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总成绩" sheetId="2" r:id="rId1"/>
  </sheets>
  <definedNames>
    <definedName name="_xlnm._FilterDatabase" localSheetId="0" hidden="1">总成绩!$A$2:$AM$29</definedName>
  </definedNames>
  <calcPr calcId="144525"/>
</workbook>
</file>

<file path=xl/sharedStrings.xml><?xml version="1.0" encoding="utf-8"?>
<sst xmlns="http://schemas.openxmlformats.org/spreadsheetml/2006/main" count="146" uniqueCount="82">
  <si>
    <t>2022年度“黑龙江人才周”总成绩</t>
  </si>
  <si>
    <t>序号</t>
  </si>
  <si>
    <t>姓名</t>
  </si>
  <si>
    <t>报考单位</t>
  </si>
  <si>
    <t>报考岗位</t>
  </si>
  <si>
    <t>身份证号</t>
  </si>
  <si>
    <t>笔试成绩</t>
  </si>
  <si>
    <t>面试成绩</t>
  </si>
  <si>
    <t>总成绩</t>
  </si>
  <si>
    <t>按岗位排名</t>
  </si>
  <si>
    <t>备注</t>
  </si>
  <si>
    <t>于星雨</t>
  </si>
  <si>
    <t>南岔县医疗保险服务中心</t>
  </si>
  <si>
    <t>办事员</t>
  </si>
  <si>
    <t>23232120******023X</t>
  </si>
  <si>
    <t>拟录用</t>
  </si>
  <si>
    <t>藏文强</t>
  </si>
  <si>
    <t>23071619******0014</t>
  </si>
  <si>
    <t>芦妍</t>
  </si>
  <si>
    <t>23070719******0023</t>
  </si>
  <si>
    <t>未录用</t>
  </si>
  <si>
    <t>夏添</t>
  </si>
  <si>
    <t>23070419******0012</t>
  </si>
  <si>
    <t>王佳琦</t>
  </si>
  <si>
    <t>23040420******0029</t>
  </si>
  <si>
    <t>兰晓东</t>
  </si>
  <si>
    <t>23070319******0330</t>
  </si>
  <si>
    <t>孟芳竹</t>
  </si>
  <si>
    <t>南岔县高级中学</t>
  </si>
  <si>
    <t>俄语教师</t>
  </si>
  <si>
    <t>23040519******0225</t>
  </si>
  <si>
    <t>未录用,面试成绩未到面试考场平均分77.085</t>
  </si>
  <si>
    <t>刘凤奇</t>
  </si>
  <si>
    <t>23233019******2218</t>
  </si>
  <si>
    <t>王博微</t>
  </si>
  <si>
    <t>23233019******4764</t>
  </si>
  <si>
    <t>郑天一</t>
  </si>
  <si>
    <t>23071119******0020</t>
  </si>
  <si>
    <t>刘佳欣</t>
  </si>
  <si>
    <t>23233019******1427</t>
  </si>
  <si>
    <t>缺考</t>
  </si>
  <si>
    <t>孙慧</t>
  </si>
  <si>
    <t>化学教师</t>
  </si>
  <si>
    <t>23070519******0220</t>
  </si>
  <si>
    <t>赵秋月</t>
  </si>
  <si>
    <t>23070319******0525</t>
  </si>
  <si>
    <t>韩静文</t>
  </si>
  <si>
    <t>历史教师</t>
  </si>
  <si>
    <t>23052419******1526</t>
  </si>
  <si>
    <t>谢文茜</t>
  </si>
  <si>
    <t>22018320******3021</t>
  </si>
  <si>
    <t>冯汉文</t>
  </si>
  <si>
    <t>美术教师</t>
  </si>
  <si>
    <t>23233019******3822</t>
  </si>
  <si>
    <t>刘睿</t>
  </si>
  <si>
    <t>23900519******4221</t>
  </si>
  <si>
    <t>张咪</t>
  </si>
  <si>
    <t>23070719******0024</t>
  </si>
  <si>
    <t>孙文佳</t>
  </si>
  <si>
    <t>南岔县群众艺术馆</t>
  </si>
  <si>
    <t>群众艺术馆辅导教师</t>
  </si>
  <si>
    <t>23070319******022X</t>
  </si>
  <si>
    <t>未录用,面试成绩未到面试考场平均分76.2</t>
  </si>
  <si>
    <t>逯钰婷</t>
  </si>
  <si>
    <t>23070219******1224</t>
  </si>
  <si>
    <t>王宇雷</t>
  </si>
  <si>
    <t>生物教师</t>
  </si>
  <si>
    <t>23070619******001X</t>
  </si>
  <si>
    <t>王戬</t>
  </si>
  <si>
    <t>体育教师</t>
  </si>
  <si>
    <t>23070519******0337</t>
  </si>
  <si>
    <t>甄瑞</t>
  </si>
  <si>
    <t>23070219******1226</t>
  </si>
  <si>
    <t>姜珊珊</t>
  </si>
  <si>
    <t>23070519******0023</t>
  </si>
  <si>
    <t>王璞</t>
  </si>
  <si>
    <t>英语教师</t>
  </si>
  <si>
    <t>23010519******1623</t>
  </si>
  <si>
    <t>管迪</t>
  </si>
  <si>
    <t>23070919******0527</t>
  </si>
  <si>
    <t>牟子澳</t>
  </si>
  <si>
    <t>23232420******5925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</si>
</sst>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9"/>
  <sheetViews>
    <sheetView tabSelected="1" zoomScale="130" zoomScaleNormal="130" topLeftCell="C1" workbookViewId="0">
      <selection activeCell="C21" sqref="$A21:$XFD22"/>
    </sheetView>
  </sheetViews>
  <sheetFormatPr defaultColWidth="9" defaultRowHeight="13.5"/>
  <cols>
    <col min="1" max="1" width="7.875" style="1" customWidth="1"/>
    <col min="2" max="2" width="12.25" style="2" customWidth="1"/>
    <col min="3" max="3" width="23.4666666666667" style="3" customWidth="1"/>
    <col min="4" max="4" width="13.5" style="1" customWidth="1"/>
    <col min="5" max="5" width="20" style="1" customWidth="1"/>
    <col min="6" max="6" width="13.75" style="4" customWidth="1"/>
    <col min="7" max="8" width="13.75" style="1" customWidth="1"/>
    <col min="9" max="9" width="17.2083333333333" style="1" customWidth="1"/>
    <col min="10" max="10" width="43.55" style="1" customWidth="1"/>
    <col min="11" max="39" width="9.75" style="1" customWidth="1"/>
    <col min="40" max="16384" width="9" style="1"/>
  </cols>
  <sheetData>
    <row r="1" s="1" customFormat="1" ht="27.75" customHeight="1" spans="1:10">
      <c r="A1" s="5" t="s">
        <v>0</v>
      </c>
      <c r="B1" s="6"/>
      <c r="C1" s="6"/>
      <c r="D1" s="6"/>
      <c r="E1" s="6"/>
      <c r="F1" s="7"/>
      <c r="G1" s="6"/>
      <c r="H1" s="6"/>
      <c r="I1" s="6"/>
      <c r="J1" s="15"/>
    </row>
    <row r="2" s="1" customFormat="1" ht="27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24.75" customHeight="1" spans="1:39">
      <c r="A3" s="11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2">
        <v>81.125</v>
      </c>
      <c r="G3" s="11">
        <v>80.8</v>
      </c>
      <c r="H3" s="11">
        <f t="shared" ref="H3:H12" si="0">F3*0.6+G3*0.4</f>
        <v>80.995</v>
      </c>
      <c r="I3" s="11">
        <v>1</v>
      </c>
      <c r="J3" s="11" t="s">
        <v>15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="1" customFormat="1" ht="24.75" customHeight="1" spans="1:10">
      <c r="A4" s="11">
        <v>2</v>
      </c>
      <c r="B4" s="11" t="s">
        <v>16</v>
      </c>
      <c r="C4" s="11" t="s">
        <v>12</v>
      </c>
      <c r="D4" s="11" t="s">
        <v>13</v>
      </c>
      <c r="E4" s="13" t="s">
        <v>17</v>
      </c>
      <c r="F4" s="12">
        <v>81.375</v>
      </c>
      <c r="G4" s="11">
        <v>77.4</v>
      </c>
      <c r="H4" s="11">
        <f t="shared" si="0"/>
        <v>79.785</v>
      </c>
      <c r="I4" s="11">
        <v>2</v>
      </c>
      <c r="J4" s="11" t="s">
        <v>15</v>
      </c>
    </row>
    <row r="5" s="1" customFormat="1" ht="24.75" customHeight="1" spans="1:39">
      <c r="A5" s="11">
        <v>3</v>
      </c>
      <c r="B5" s="11" t="s">
        <v>18</v>
      </c>
      <c r="C5" s="11" t="s">
        <v>12</v>
      </c>
      <c r="D5" s="11" t="s">
        <v>13</v>
      </c>
      <c r="E5" s="13" t="s">
        <v>19</v>
      </c>
      <c r="F5" s="12">
        <v>79</v>
      </c>
      <c r="G5" s="11">
        <v>76.6</v>
      </c>
      <c r="H5" s="11">
        <f t="shared" si="0"/>
        <v>78.04</v>
      </c>
      <c r="I5" s="11">
        <v>3</v>
      </c>
      <c r="J5" s="11" t="s">
        <v>20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</row>
    <row r="6" s="1" customFormat="1" ht="24.75" customHeight="1" spans="1:39">
      <c r="A6" s="11">
        <v>4</v>
      </c>
      <c r="B6" s="11" t="s">
        <v>21</v>
      </c>
      <c r="C6" s="11" t="s">
        <v>12</v>
      </c>
      <c r="D6" s="11" t="s">
        <v>13</v>
      </c>
      <c r="E6" s="13" t="s">
        <v>22</v>
      </c>
      <c r="F6" s="12">
        <v>79.25</v>
      </c>
      <c r="G6" s="11">
        <v>74.6</v>
      </c>
      <c r="H6" s="11">
        <f t="shared" si="0"/>
        <v>77.39</v>
      </c>
      <c r="I6" s="11">
        <v>4</v>
      </c>
      <c r="J6" s="11" t="s">
        <v>20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="1" customFormat="1" ht="24.75" customHeight="1" spans="1:39">
      <c r="A7" s="11">
        <v>5</v>
      </c>
      <c r="B7" s="11" t="s">
        <v>23</v>
      </c>
      <c r="C7" s="11" t="s">
        <v>12</v>
      </c>
      <c r="D7" s="11" t="s">
        <v>13</v>
      </c>
      <c r="E7" s="13" t="s">
        <v>24</v>
      </c>
      <c r="F7" s="12">
        <v>76.25</v>
      </c>
      <c r="G7" s="11">
        <v>75.4</v>
      </c>
      <c r="H7" s="11">
        <f t="shared" si="0"/>
        <v>75.91</v>
      </c>
      <c r="I7" s="11">
        <v>5</v>
      </c>
      <c r="J7" s="11" t="s">
        <v>20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="1" customFormat="1" ht="24.75" customHeight="1" spans="1:39">
      <c r="A8" s="11">
        <v>6</v>
      </c>
      <c r="B8" s="11" t="s">
        <v>25</v>
      </c>
      <c r="C8" s="11" t="s">
        <v>12</v>
      </c>
      <c r="D8" s="11" t="s">
        <v>13</v>
      </c>
      <c r="E8" s="13" t="s">
        <v>26</v>
      </c>
      <c r="F8" s="12">
        <v>74.5</v>
      </c>
      <c r="G8" s="11">
        <v>72.4</v>
      </c>
      <c r="H8" s="11">
        <f t="shared" si="0"/>
        <v>73.66</v>
      </c>
      <c r="I8" s="11">
        <v>6</v>
      </c>
      <c r="J8" s="11" t="s">
        <v>20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="1" customFormat="1" ht="24.75" customHeight="1" spans="1:10">
      <c r="A9" s="11">
        <v>7</v>
      </c>
      <c r="B9" s="11" t="s">
        <v>27</v>
      </c>
      <c r="C9" s="11" t="s">
        <v>28</v>
      </c>
      <c r="D9" s="11" t="s">
        <v>29</v>
      </c>
      <c r="E9" s="17" t="s">
        <v>30</v>
      </c>
      <c r="F9" s="12">
        <v>61</v>
      </c>
      <c r="G9" s="11">
        <v>75.4</v>
      </c>
      <c r="H9" s="11">
        <f t="shared" si="0"/>
        <v>66.76</v>
      </c>
      <c r="I9" s="11">
        <v>1</v>
      </c>
      <c r="J9" s="11" t="s">
        <v>31</v>
      </c>
    </row>
    <row r="10" s="1" customFormat="1" ht="24.75" customHeight="1" spans="1:10">
      <c r="A10" s="11">
        <v>8</v>
      </c>
      <c r="B10" s="11" t="s">
        <v>32</v>
      </c>
      <c r="C10" s="11" t="s">
        <v>28</v>
      </c>
      <c r="D10" s="11" t="s">
        <v>29</v>
      </c>
      <c r="E10" s="17" t="s">
        <v>33</v>
      </c>
      <c r="F10" s="12">
        <v>57.625</v>
      </c>
      <c r="G10" s="11">
        <v>72.8</v>
      </c>
      <c r="H10" s="11">
        <f t="shared" si="0"/>
        <v>63.695</v>
      </c>
      <c r="I10" s="11">
        <v>2</v>
      </c>
      <c r="J10" s="11" t="s">
        <v>31</v>
      </c>
    </row>
    <row r="11" s="1" customFormat="1" ht="24.75" customHeight="1" spans="1:10">
      <c r="A11" s="11">
        <v>9</v>
      </c>
      <c r="B11" s="11" t="s">
        <v>34</v>
      </c>
      <c r="C11" s="11" t="s">
        <v>28</v>
      </c>
      <c r="D11" s="11" t="s">
        <v>29</v>
      </c>
      <c r="E11" s="17" t="s">
        <v>35</v>
      </c>
      <c r="F11" s="12">
        <v>62.875</v>
      </c>
      <c r="G11" s="11">
        <v>62.4</v>
      </c>
      <c r="H11" s="11">
        <f t="shared" si="0"/>
        <v>62.685</v>
      </c>
      <c r="I11" s="11">
        <v>3</v>
      </c>
      <c r="J11" s="11" t="s">
        <v>31</v>
      </c>
    </row>
    <row r="12" s="1" customFormat="1" ht="24.75" customHeight="1" spans="1:10">
      <c r="A12" s="11">
        <v>10</v>
      </c>
      <c r="B12" s="11" t="s">
        <v>36</v>
      </c>
      <c r="C12" s="11" t="s">
        <v>28</v>
      </c>
      <c r="D12" s="11" t="s">
        <v>29</v>
      </c>
      <c r="E12" s="17" t="s">
        <v>37</v>
      </c>
      <c r="F12" s="12">
        <v>49.25</v>
      </c>
      <c r="G12" s="11">
        <v>60.8</v>
      </c>
      <c r="H12" s="11">
        <f t="shared" si="0"/>
        <v>53.87</v>
      </c>
      <c r="I12" s="11">
        <v>4</v>
      </c>
      <c r="J12" s="11" t="s">
        <v>31</v>
      </c>
    </row>
    <row r="13" s="1" customFormat="1" ht="24.75" customHeight="1" spans="1:10">
      <c r="A13" s="11">
        <v>11</v>
      </c>
      <c r="B13" s="11" t="s">
        <v>38</v>
      </c>
      <c r="C13" s="11" t="s">
        <v>28</v>
      </c>
      <c r="D13" s="11" t="s">
        <v>29</v>
      </c>
      <c r="E13" s="17" t="s">
        <v>39</v>
      </c>
      <c r="F13" s="12">
        <v>49.75</v>
      </c>
      <c r="G13" s="11">
        <v>0</v>
      </c>
      <c r="H13" s="11">
        <f>F13*0.6</f>
        <v>29.85</v>
      </c>
      <c r="I13" s="11">
        <v>5</v>
      </c>
      <c r="J13" s="11" t="s">
        <v>40</v>
      </c>
    </row>
    <row r="14" s="1" customFormat="1" ht="24.75" customHeight="1" spans="1:10">
      <c r="A14" s="11">
        <v>12</v>
      </c>
      <c r="B14" s="11" t="s">
        <v>41</v>
      </c>
      <c r="C14" s="11" t="s">
        <v>28</v>
      </c>
      <c r="D14" s="11" t="s">
        <v>42</v>
      </c>
      <c r="E14" s="17" t="s">
        <v>43</v>
      </c>
      <c r="F14" s="12">
        <v>60.625</v>
      </c>
      <c r="G14" s="11">
        <v>79.8</v>
      </c>
      <c r="H14" s="11">
        <f>F14*0.6+G14*0.4</f>
        <v>68.295</v>
      </c>
      <c r="I14" s="11">
        <v>1</v>
      </c>
      <c r="J14" s="11" t="s">
        <v>15</v>
      </c>
    </row>
    <row r="15" s="1" customFormat="1" ht="24.75" customHeight="1" spans="1:10">
      <c r="A15" s="11">
        <v>13</v>
      </c>
      <c r="B15" s="11" t="s">
        <v>44</v>
      </c>
      <c r="C15" s="11" t="s">
        <v>28</v>
      </c>
      <c r="D15" s="11" t="s">
        <v>42</v>
      </c>
      <c r="E15" s="17" t="s">
        <v>45</v>
      </c>
      <c r="F15" s="12">
        <v>56.875</v>
      </c>
      <c r="G15" s="11">
        <v>0</v>
      </c>
      <c r="H15" s="11">
        <f>F15*0.6</f>
        <v>34.125</v>
      </c>
      <c r="I15" s="11">
        <v>2</v>
      </c>
      <c r="J15" s="11" t="s">
        <v>40</v>
      </c>
    </row>
    <row r="16" s="1" customFormat="1" ht="24.75" customHeight="1" spans="1:10">
      <c r="A16" s="11">
        <v>14</v>
      </c>
      <c r="B16" s="11" t="s">
        <v>46</v>
      </c>
      <c r="C16" s="11" t="s">
        <v>28</v>
      </c>
      <c r="D16" s="11" t="s">
        <v>47</v>
      </c>
      <c r="E16" s="17" t="s">
        <v>48</v>
      </c>
      <c r="F16" s="12">
        <v>63.25</v>
      </c>
      <c r="G16" s="11">
        <v>74.8</v>
      </c>
      <c r="H16" s="11">
        <f>F16*0.6+G16*0.4</f>
        <v>67.87</v>
      </c>
      <c r="I16" s="11">
        <v>1</v>
      </c>
      <c r="J16" s="11" t="s">
        <v>31</v>
      </c>
    </row>
    <row r="17" s="1" customFormat="1" ht="24.75" customHeight="1" spans="1:10">
      <c r="A17" s="11">
        <v>15</v>
      </c>
      <c r="B17" s="11" t="s">
        <v>49</v>
      </c>
      <c r="C17" s="11" t="s">
        <v>28</v>
      </c>
      <c r="D17" s="11" t="s">
        <v>47</v>
      </c>
      <c r="E17" s="17" t="s">
        <v>50</v>
      </c>
      <c r="F17" s="12">
        <v>61.125</v>
      </c>
      <c r="G17" s="11">
        <v>0</v>
      </c>
      <c r="H17" s="11">
        <f>F17*0.6</f>
        <v>36.675</v>
      </c>
      <c r="I17" s="11">
        <v>2</v>
      </c>
      <c r="J17" s="11" t="s">
        <v>40</v>
      </c>
    </row>
    <row r="18" s="1" customFormat="1" ht="24.75" customHeight="1" spans="1:10">
      <c r="A18" s="11">
        <v>16</v>
      </c>
      <c r="B18" s="11" t="s">
        <v>51</v>
      </c>
      <c r="C18" s="11" t="s">
        <v>28</v>
      </c>
      <c r="D18" s="11" t="s">
        <v>52</v>
      </c>
      <c r="E18" s="13" t="s">
        <v>53</v>
      </c>
      <c r="F18" s="12">
        <v>69.125</v>
      </c>
      <c r="G18" s="11">
        <v>80</v>
      </c>
      <c r="H18" s="11">
        <f>F18*0.6+G18*0.4</f>
        <v>73.475</v>
      </c>
      <c r="I18" s="11">
        <v>1</v>
      </c>
      <c r="J18" s="11" t="s">
        <v>15</v>
      </c>
    </row>
    <row r="19" s="1" customFormat="1" ht="24.75" customHeight="1" spans="1:10">
      <c r="A19" s="11">
        <v>17</v>
      </c>
      <c r="B19" s="11" t="s">
        <v>54</v>
      </c>
      <c r="C19" s="11" t="s">
        <v>28</v>
      </c>
      <c r="D19" s="11" t="s">
        <v>52</v>
      </c>
      <c r="E19" s="13" t="s">
        <v>55</v>
      </c>
      <c r="F19" s="12">
        <v>59.375</v>
      </c>
      <c r="G19" s="11">
        <v>85.2</v>
      </c>
      <c r="H19" s="11">
        <f>F19*0.6+G19*0.4</f>
        <v>69.705</v>
      </c>
      <c r="I19" s="11">
        <v>2</v>
      </c>
      <c r="J19" s="11" t="s">
        <v>20</v>
      </c>
    </row>
    <row r="20" s="1" customFormat="1" ht="24.75" customHeight="1" spans="1:10">
      <c r="A20" s="11">
        <v>18</v>
      </c>
      <c r="B20" s="11" t="s">
        <v>56</v>
      </c>
      <c r="C20" s="11" t="s">
        <v>28</v>
      </c>
      <c r="D20" s="11" t="s">
        <v>52</v>
      </c>
      <c r="E20" s="13" t="s">
        <v>57</v>
      </c>
      <c r="F20" s="12">
        <v>57.125</v>
      </c>
      <c r="G20" s="14">
        <v>0</v>
      </c>
      <c r="H20" s="11">
        <f>F20*0.6</f>
        <v>34.275</v>
      </c>
      <c r="I20" s="11">
        <v>3</v>
      </c>
      <c r="J20" s="11" t="s">
        <v>40</v>
      </c>
    </row>
    <row r="21" s="1" customFormat="1" ht="24.75" customHeight="1" spans="1:10">
      <c r="A21" s="11">
        <v>19</v>
      </c>
      <c r="B21" s="11" t="s">
        <v>58</v>
      </c>
      <c r="C21" s="11" t="s">
        <v>59</v>
      </c>
      <c r="D21" s="11" t="s">
        <v>60</v>
      </c>
      <c r="E21" s="11" t="s">
        <v>61</v>
      </c>
      <c r="F21" s="12">
        <v>65.875</v>
      </c>
      <c r="G21" s="14">
        <v>72</v>
      </c>
      <c r="H21" s="11">
        <f t="shared" ref="H21:H28" si="1">F21*0.6+G21*0.4</f>
        <v>68.325</v>
      </c>
      <c r="I21" s="11">
        <v>1</v>
      </c>
      <c r="J21" s="11" t="s">
        <v>62</v>
      </c>
    </row>
    <row r="22" s="1" customFormat="1" ht="24.75" customHeight="1" spans="1:10">
      <c r="A22" s="11">
        <v>20</v>
      </c>
      <c r="B22" s="11" t="s">
        <v>63</v>
      </c>
      <c r="C22" s="11" t="s">
        <v>59</v>
      </c>
      <c r="D22" s="11" t="s">
        <v>60</v>
      </c>
      <c r="E22" s="13" t="s">
        <v>64</v>
      </c>
      <c r="F22" s="12">
        <v>5.375</v>
      </c>
      <c r="G22" s="14">
        <v>70.8</v>
      </c>
      <c r="H22" s="11">
        <f t="shared" si="1"/>
        <v>31.545</v>
      </c>
      <c r="I22" s="11">
        <v>2</v>
      </c>
      <c r="J22" s="11" t="s">
        <v>62</v>
      </c>
    </row>
    <row r="23" s="1" customFormat="1" ht="24.75" customHeight="1" spans="1:10">
      <c r="A23" s="11">
        <v>21</v>
      </c>
      <c r="B23" s="11" t="s">
        <v>65</v>
      </c>
      <c r="C23" s="11" t="s">
        <v>28</v>
      </c>
      <c r="D23" s="11" t="s">
        <v>66</v>
      </c>
      <c r="E23" s="11" t="s">
        <v>67</v>
      </c>
      <c r="F23" s="12">
        <v>72.875</v>
      </c>
      <c r="G23" s="14">
        <v>81.2</v>
      </c>
      <c r="H23" s="11">
        <f t="shared" si="1"/>
        <v>76.205</v>
      </c>
      <c r="I23" s="11">
        <v>1</v>
      </c>
      <c r="J23" s="11" t="s">
        <v>15</v>
      </c>
    </row>
    <row r="24" s="1" customFormat="1" ht="24.75" customHeight="1" spans="1:10">
      <c r="A24" s="11">
        <v>22</v>
      </c>
      <c r="B24" s="11" t="s">
        <v>68</v>
      </c>
      <c r="C24" s="11" t="s">
        <v>28</v>
      </c>
      <c r="D24" s="11" t="s">
        <v>69</v>
      </c>
      <c r="E24" s="17" t="s">
        <v>70</v>
      </c>
      <c r="F24" s="12">
        <v>55.5</v>
      </c>
      <c r="G24" s="14">
        <v>80.2</v>
      </c>
      <c r="H24" s="11">
        <f t="shared" si="1"/>
        <v>65.38</v>
      </c>
      <c r="I24" s="11">
        <v>1</v>
      </c>
      <c r="J24" s="11" t="s">
        <v>15</v>
      </c>
    </row>
    <row r="25" s="1" customFormat="1" ht="24.75" customHeight="1" spans="1:10">
      <c r="A25" s="11">
        <v>23</v>
      </c>
      <c r="B25" s="11" t="s">
        <v>71</v>
      </c>
      <c r="C25" s="11" t="s">
        <v>28</v>
      </c>
      <c r="D25" s="11" t="s">
        <v>69</v>
      </c>
      <c r="E25" s="17" t="s">
        <v>72</v>
      </c>
      <c r="F25" s="12">
        <v>51.5</v>
      </c>
      <c r="G25" s="14">
        <v>85</v>
      </c>
      <c r="H25" s="11">
        <f t="shared" si="1"/>
        <v>64.9</v>
      </c>
      <c r="I25" s="11">
        <v>2</v>
      </c>
      <c r="J25" s="11" t="s">
        <v>20</v>
      </c>
    </row>
    <row r="26" s="1" customFormat="1" ht="24.75" customHeight="1" spans="1:10">
      <c r="A26" s="11">
        <v>24</v>
      </c>
      <c r="B26" s="11" t="s">
        <v>73</v>
      </c>
      <c r="C26" s="11" t="s">
        <v>28</v>
      </c>
      <c r="D26" s="11" t="s">
        <v>69</v>
      </c>
      <c r="E26" s="17" t="s">
        <v>74</v>
      </c>
      <c r="F26" s="12">
        <v>49.25</v>
      </c>
      <c r="G26" s="11">
        <v>75.2</v>
      </c>
      <c r="H26" s="11">
        <f t="shared" si="1"/>
        <v>59.63</v>
      </c>
      <c r="I26" s="11">
        <v>3</v>
      </c>
      <c r="J26" s="11" t="s">
        <v>20</v>
      </c>
    </row>
    <row r="27" s="1" customFormat="1" ht="24.75" customHeight="1" spans="1:10">
      <c r="A27" s="11">
        <v>25</v>
      </c>
      <c r="B27" s="11" t="s">
        <v>75</v>
      </c>
      <c r="C27" s="11" t="s">
        <v>28</v>
      </c>
      <c r="D27" s="11" t="s">
        <v>76</v>
      </c>
      <c r="E27" s="17" t="s">
        <v>77</v>
      </c>
      <c r="F27" s="12">
        <v>68</v>
      </c>
      <c r="G27" s="11">
        <v>85</v>
      </c>
      <c r="H27" s="11">
        <f t="shared" si="1"/>
        <v>74.8</v>
      </c>
      <c r="I27" s="11">
        <v>1</v>
      </c>
      <c r="J27" s="11" t="s">
        <v>15</v>
      </c>
    </row>
    <row r="28" s="1" customFormat="1" ht="24.75" customHeight="1" spans="1:10">
      <c r="A28" s="11">
        <v>26</v>
      </c>
      <c r="B28" s="11" t="s">
        <v>78</v>
      </c>
      <c r="C28" s="11" t="s">
        <v>28</v>
      </c>
      <c r="D28" s="11" t="s">
        <v>76</v>
      </c>
      <c r="E28" s="17" t="s">
        <v>79</v>
      </c>
      <c r="F28" s="12">
        <v>63.875</v>
      </c>
      <c r="G28" s="11">
        <v>81.4</v>
      </c>
      <c r="H28" s="11">
        <f t="shared" si="1"/>
        <v>70.885</v>
      </c>
      <c r="I28" s="11">
        <v>2</v>
      </c>
      <c r="J28" s="11" t="s">
        <v>20</v>
      </c>
    </row>
    <row r="29" s="1" customFormat="1" ht="24.75" customHeight="1" spans="1:10">
      <c r="A29" s="11">
        <v>27</v>
      </c>
      <c r="B29" s="11" t="s">
        <v>80</v>
      </c>
      <c r="C29" s="11" t="s">
        <v>28</v>
      </c>
      <c r="D29" s="11" t="s">
        <v>76</v>
      </c>
      <c r="E29" s="17" t="s">
        <v>81</v>
      </c>
      <c r="F29" s="12">
        <v>57.875</v>
      </c>
      <c r="G29" s="14">
        <v>0</v>
      </c>
      <c r="H29" s="11">
        <f>F29*0.6</f>
        <v>34.725</v>
      </c>
      <c r="I29" s="11">
        <v>3</v>
      </c>
      <c r="J29" s="11" t="s">
        <v>40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2023-08-23T08:42:00Z</dcterms:created>
  <dcterms:modified xsi:type="dcterms:W3CDTF">2023-09-05T00:56:53Z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E8B74CF253DD4EB4ADEA2BDCE076A030_13</vt:lpwstr>
  </property>
  <property fmtid="{D5CDD505-2E9C-101B-9397-08002B2CF9AE}" pid="3" name="KSOProductBuildVer">
    <vt:lpwstr>2052-12.1.0.15358</vt:lpwstr>
  </property>
</Properties>
</file>