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160" windowHeight="8664"/>
  </bookViews>
  <sheets>
    <sheet name="生产者补贴汇总表" sheetId="4" r:id="rId1"/>
  </sheets>
  <definedNames>
    <definedName name="_xlnm.Print_Area" localSheetId="0">生产者补贴汇总表!$A$1:$Q$13</definedName>
  </definedNames>
  <calcPr calcId="144525"/>
</workbook>
</file>

<file path=xl/sharedStrings.xml><?xml version="1.0" encoding="utf-8"?>
<sst xmlns="http://schemas.openxmlformats.org/spreadsheetml/2006/main" count="31" uniqueCount="31">
  <si>
    <t>南岔县2023年玉米、大豆和稻谷生产者补贴汇总表</t>
  </si>
  <si>
    <t xml:space="preserve">填报单位： 农业农村局 </t>
  </si>
  <si>
    <t>单位：元、亩</t>
  </si>
  <si>
    <t>市县名称</t>
  </si>
  <si>
    <t>合计</t>
  </si>
  <si>
    <t>玉米、大豆补贴</t>
  </si>
  <si>
    <t>稻谷补贴</t>
  </si>
  <si>
    <t>玉米、大豆合计补贴金额</t>
  </si>
  <si>
    <t>玉米
补贴面积</t>
  </si>
  <si>
    <t>玉米
补贴标准</t>
  </si>
  <si>
    <t>玉米
补贴金额</t>
  </si>
  <si>
    <t>大豆
补贴面积</t>
  </si>
  <si>
    <t>大豆
补贴标准</t>
  </si>
  <si>
    <t>大豆
补贴金额</t>
  </si>
  <si>
    <t>合计补贴金额</t>
  </si>
  <si>
    <t>稻谷(地表水)补贴面积</t>
  </si>
  <si>
    <t>稻谷(地表水)补贴标准</t>
  </si>
  <si>
    <t>稻谷(地表水)补贴金额</t>
  </si>
  <si>
    <t>稻谷(地下水)补贴面积</t>
  </si>
  <si>
    <t>稻谷(地下水)补贴标准</t>
  </si>
  <si>
    <t>稻谷(地下水)补贴金额</t>
  </si>
  <si>
    <t>南岔县</t>
  </si>
  <si>
    <t>其中：</t>
  </si>
  <si>
    <t>南岔镇</t>
  </si>
  <si>
    <t>梧桐镇</t>
  </si>
  <si>
    <t>晨明镇</t>
  </si>
  <si>
    <t>浩良河镇</t>
  </si>
  <si>
    <t>森工集团</t>
  </si>
  <si>
    <t>单位负责人：</t>
  </si>
  <si>
    <t>填报人：</t>
  </si>
  <si>
    <t>填报日期：2023 年 10月 16 日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</si>
</sst>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_);[Red]\(0.00\)"/>
  </numFmts>
  <fonts count="29">
    <font>
      <sz val="10"/>
      <name val="Arial"/>
      <charset val="134"/>
    </font>
    <font>
      <sz val="11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</font>
    <font>
      <sz val="10"/>
      <name val="宋体"/>
      <charset val="134"/>
    </font>
    <font>
      <u/>
      <sz val="11"/>
      <color indexed="1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62"/>
      <name val="宋体"/>
      <charset val="134"/>
    </font>
    <font>
      <i/>
      <sz val="11"/>
      <color indexed="23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  <font>
      <sz val="10"/>
      <name val="Arial"/>
      <charset val="0"/>
    </font>
    <font>
      <sz val="11"/>
      <color indexed="8"/>
      <name val="宋体"/>
      <charset val="1"/>
    </font>
    <font>
      <sz val="11"/>
      <color theme="1"/>
      <name val="Tahoma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92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10">
      <alignment vertical="center"/>
    </xf>
    <xf numFmtId="0" fontId="10" fillId="0" borderId="0">
      <alignment vertical="center"/>
    </xf>
    <xf numFmtId="0" fontId="11" fillId="0" borderId="0">
      <alignment vertical="center"/>
    </xf>
    <xf numFmtId="0" fontId="12" fillId="0" borderId="0">
      <alignment vertical="center"/>
    </xf>
    <xf numFmtId="0" fontId="13" fillId="0" borderId="11">
      <alignment vertical="center"/>
    </xf>
    <xf numFmtId="0" fontId="14" fillId="0" borderId="11">
      <alignment vertical="center"/>
    </xf>
    <xf numFmtId="0" fontId="15" fillId="0" borderId="12">
      <alignment vertical="center"/>
    </xf>
    <xf numFmtId="0" fontId="15" fillId="0" borderId="0">
      <alignment vertical="center"/>
    </xf>
    <xf numFmtId="0" fontId="16" fillId="3" borderId="13">
      <alignment vertical="center"/>
    </xf>
    <xf numFmtId="0" fontId="17" fillId="4" borderId="14">
      <alignment vertical="center"/>
    </xf>
    <xf numFmtId="0" fontId="18" fillId="4" borderId="13">
      <alignment vertical="center"/>
    </xf>
    <xf numFmtId="0" fontId="19" fillId="5" borderId="15">
      <alignment vertical="center"/>
    </xf>
    <xf numFmtId="0" fontId="20" fillId="0" borderId="16">
      <alignment vertical="center"/>
    </xf>
    <xf numFmtId="0" fontId="21" fillId="0" borderId="17">
      <alignment vertical="center"/>
    </xf>
    <xf numFmtId="0" fontId="22" fillId="6" borderId="0">
      <alignment vertical="center"/>
    </xf>
    <xf numFmtId="0" fontId="23" fillId="7" borderId="0">
      <alignment vertical="center"/>
    </xf>
    <xf numFmtId="0" fontId="23" fillId="8" borderId="0">
      <alignment vertical="center"/>
    </xf>
    <xf numFmtId="0" fontId="24" fillId="9" borderId="0">
      <alignment vertical="center"/>
    </xf>
    <xf numFmtId="0" fontId="9" fillId="10" borderId="0">
      <alignment vertical="center"/>
    </xf>
    <xf numFmtId="0" fontId="9" fillId="11" borderId="0">
      <alignment vertical="center"/>
    </xf>
    <xf numFmtId="0" fontId="24" fillId="11" borderId="0">
      <alignment vertical="center"/>
    </xf>
    <xf numFmtId="0" fontId="24" fillId="12" borderId="0">
      <alignment vertical="center"/>
    </xf>
    <xf numFmtId="0" fontId="9" fillId="3" borderId="0">
      <alignment vertical="center"/>
    </xf>
    <xf numFmtId="0" fontId="9" fillId="3" borderId="0">
      <alignment vertical="center"/>
    </xf>
    <xf numFmtId="0" fontId="24" fillId="7" borderId="0">
      <alignment vertical="center"/>
    </xf>
    <xf numFmtId="0" fontId="24" fillId="5" borderId="0">
      <alignment vertical="center"/>
    </xf>
    <xf numFmtId="0" fontId="9" fillId="4" borderId="0">
      <alignment vertical="center"/>
    </xf>
    <xf numFmtId="0" fontId="9" fillId="13" borderId="0">
      <alignment vertical="center"/>
    </xf>
    <xf numFmtId="0" fontId="24" fillId="13" borderId="0">
      <alignment vertical="center"/>
    </xf>
    <xf numFmtId="0" fontId="24" fillId="14" borderId="0">
      <alignment vertical="center"/>
    </xf>
    <xf numFmtId="0" fontId="9" fillId="2" borderId="0">
      <alignment vertical="center"/>
    </xf>
    <xf numFmtId="0" fontId="9" fillId="3" borderId="0">
      <alignment vertical="center"/>
    </xf>
    <xf numFmtId="0" fontId="24" fillId="3" borderId="0">
      <alignment vertical="center"/>
    </xf>
    <xf numFmtId="0" fontId="24" fillId="9" borderId="0">
      <alignment vertical="center"/>
    </xf>
    <xf numFmtId="0" fontId="9" fillId="15" borderId="0">
      <alignment vertical="center"/>
    </xf>
    <xf numFmtId="0" fontId="9" fillId="11" borderId="0">
      <alignment vertical="center"/>
    </xf>
    <xf numFmtId="0" fontId="24" fillId="11" borderId="0">
      <alignment vertical="center"/>
    </xf>
    <xf numFmtId="0" fontId="24" fillId="16" borderId="0">
      <alignment vertical="center"/>
    </xf>
    <xf numFmtId="0" fontId="9" fillId="6" borderId="0">
      <alignment vertical="center"/>
    </xf>
    <xf numFmtId="0" fontId="9" fillId="6" borderId="0">
      <alignment vertical="center"/>
    </xf>
    <xf numFmtId="0" fontId="24" fillId="16" borderId="0">
      <alignment vertical="center"/>
    </xf>
    <xf numFmtId="0" fontId="0" fillId="0" borderId="0"/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0" fillId="0" borderId="0"/>
    <xf numFmtId="0" fontId="25" fillId="0" borderId="0">
      <alignment vertical="center"/>
    </xf>
    <xf numFmtId="0" fontId="25" fillId="0" borderId="0">
      <alignment vertical="center"/>
    </xf>
    <xf numFmtId="0" fontId="27" fillId="10" borderId="0">
      <alignment vertical="center"/>
    </xf>
    <xf numFmtId="0" fontId="25" fillId="0" borderId="0"/>
    <xf numFmtId="0" fontId="25" fillId="0" borderId="0">
      <alignment vertical="center"/>
    </xf>
    <xf numFmtId="0" fontId="25" fillId="0" borderId="0"/>
    <xf numFmtId="0" fontId="25" fillId="0" borderId="0">
      <alignment vertical="center"/>
    </xf>
    <xf numFmtId="0" fontId="1" fillId="0" borderId="0">
      <alignment vertical="center"/>
    </xf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0" fillId="0" borderId="0"/>
    <xf numFmtId="0" fontId="1" fillId="0" borderId="0">
      <alignment vertical="center"/>
    </xf>
    <xf numFmtId="0" fontId="25" fillId="0" borderId="0">
      <alignment vertical="center"/>
    </xf>
    <xf numFmtId="0" fontId="25" fillId="0" borderId="0"/>
    <xf numFmtId="0" fontId="0" fillId="0" borderId="0"/>
    <xf numFmtId="0" fontId="28" fillId="0" borderId="0"/>
    <xf numFmtId="0" fontId="25" fillId="0" borderId="0">
      <alignment vertical="center"/>
    </xf>
    <xf numFmtId="0" fontId="25" fillId="0" borderId="0"/>
    <xf numFmtId="0" fontId="25" fillId="0" borderId="0"/>
    <xf numFmtId="0" fontId="25" fillId="0" borderId="0">
      <alignment vertical="center"/>
    </xf>
    <xf numFmtId="0" fontId="0" fillId="0" borderId="0"/>
    <xf numFmtId="0" fontId="1" fillId="0" borderId="0">
      <alignment vertical="center"/>
    </xf>
    <xf numFmtId="0" fontId="25" fillId="0" borderId="0">
      <alignment vertical="center"/>
    </xf>
    <xf numFmtId="0" fontId="25" fillId="0" borderId="0"/>
    <xf numFmtId="0" fontId="9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33">
    <xf numFmtId="0" fontId="0" fillId="0" borderId="0" xfId="0"/>
    <xf numFmtId="0" fontId="1" fillId="0" borderId="0" xfId="0" applyFont="1" applyFill="1" applyBorder="1" applyAlignment="1">
      <alignment vertical="center"/>
    </xf>
    <xf numFmtId="176" fontId="0" fillId="0" borderId="0" xfId="0" applyNumberFormat="1"/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6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176" fontId="4" fillId="0" borderId="5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177" fontId="5" fillId="0" borderId="2" xfId="0" applyNumberFormat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left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/>
    </xf>
    <xf numFmtId="176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176" fontId="4" fillId="0" borderId="0" xfId="0" applyNumberFormat="1" applyFont="1" applyFill="1" applyAlignment="1">
      <alignment vertical="center"/>
    </xf>
    <xf numFmtId="176" fontId="4" fillId="0" borderId="0" xfId="0" applyNumberFormat="1" applyFont="1" applyFill="1" applyAlignment="1">
      <alignment horizontal="right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176" fontId="4" fillId="0" borderId="9" xfId="0" applyNumberFormat="1" applyFont="1" applyFill="1" applyBorder="1" applyAlignment="1">
      <alignment horizontal="center" vertical="center" wrapText="1"/>
    </xf>
    <xf numFmtId="177" fontId="5" fillId="0" borderId="9" xfId="62" applyNumberFormat="1" applyFont="1" applyFill="1" applyBorder="1" applyAlignment="1">
      <alignment horizontal="center" vertical="center" wrapText="1"/>
    </xf>
    <xf numFmtId="177" fontId="4" fillId="0" borderId="2" xfId="0" applyNumberFormat="1" applyFont="1" applyFill="1" applyBorder="1" applyAlignment="1">
      <alignment vertical="center"/>
    </xf>
    <xf numFmtId="176" fontId="5" fillId="0" borderId="2" xfId="0" applyNumberFormat="1" applyFont="1" applyFill="1" applyBorder="1" applyAlignment="1">
      <alignment horizontal="center" vertical="center"/>
    </xf>
    <xf numFmtId="176" fontId="5" fillId="0" borderId="2" xfId="0" applyNumberFormat="1" applyFont="1" applyFill="1" applyBorder="1" applyAlignment="1">
      <alignment horizontal="center" vertical="center" shrinkToFit="1"/>
    </xf>
    <xf numFmtId="177" fontId="5" fillId="0" borderId="2" xfId="62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/>
    </xf>
    <xf numFmtId="177" fontId="4" fillId="0" borderId="0" xfId="0" applyNumberFormat="1" applyFont="1" applyFill="1" applyAlignment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 6" xfId="49"/>
    <cellStyle name="常规_浩良河村" xfId="50"/>
    <cellStyle name="常规 12 2 2 2 2" xfId="51"/>
    <cellStyle name="常规 138" xfId="52"/>
    <cellStyle name="常规 159" xfId="53"/>
    <cellStyle name="常规 16" xfId="54"/>
    <cellStyle name="常规 133" xfId="55"/>
    <cellStyle name="常规 2 2" xfId="56"/>
    <cellStyle name="常规 2" xfId="57"/>
    <cellStyle name="常规 3" xfId="58"/>
    <cellStyle name="常规 15" xfId="59"/>
    <cellStyle name="常规 153" xfId="60"/>
    <cellStyle name="常规 148" xfId="61"/>
    <cellStyle name="常规 5" xfId="62"/>
    <cellStyle name="常规 4" xfId="63"/>
    <cellStyle name="常规 111" xfId="64"/>
    <cellStyle name="20% - 强调文字颜色 5 2 6" xfId="65"/>
    <cellStyle name="常规 7" xfId="66"/>
    <cellStyle name="常规 100" xfId="67"/>
    <cellStyle name="常规_Sheet1_Sheet1" xfId="68"/>
    <cellStyle name="常规 25" xfId="69"/>
    <cellStyle name="常规 30" xfId="70"/>
    <cellStyle name="常规_Sheet1_Sheet1 2" xfId="71"/>
    <cellStyle name="常规 2 4 4" xfId="72"/>
    <cellStyle name="常规 2 6" xfId="73"/>
    <cellStyle name="常规 30 2" xfId="74"/>
    <cellStyle name="常规 2 4 4 2" xfId="75"/>
    <cellStyle name="常规 111 2" xfId="76"/>
    <cellStyle name="常规_浩良河村 2" xfId="77"/>
    <cellStyle name="常规 15 7" xfId="78"/>
    <cellStyle name="常规 76" xfId="79"/>
    <cellStyle name="常规 2 3" xfId="80"/>
    <cellStyle name="常规_小吉星村" xfId="81"/>
    <cellStyle name="常规_永林村 2" xfId="82"/>
    <cellStyle name="常规 138 2" xfId="83"/>
    <cellStyle name="常规 15 2" xfId="84"/>
    <cellStyle name="常规 2 2 3" xfId="85"/>
    <cellStyle name="常规 148 2" xfId="86"/>
    <cellStyle name="常规 2 2 2" xfId="87"/>
    <cellStyle name="常规 156" xfId="88"/>
    <cellStyle name="常规 2 2 2 2" xfId="89"/>
    <cellStyle name="常规 157 2" xfId="90"/>
    <cellStyle name="超链接 2" xfId="91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2"/>
  <sheetViews>
    <sheetView tabSelected="1" zoomScale="70" zoomScaleNormal="70" zoomScaleSheetLayoutView="55" workbookViewId="0">
      <selection activeCell="O12" sqref="O12"/>
    </sheetView>
  </sheetViews>
  <sheetFormatPr defaultColWidth="8.88888888888889" defaultRowHeight="13.2"/>
  <cols>
    <col min="1" max="1" width="6.65740740740741" customWidth="1"/>
    <col min="2" max="2" width="10.1481481481481" style="2" customWidth="1"/>
    <col min="3" max="3" width="16.5" style="2" customWidth="1"/>
    <col min="4" max="4" width="15.8703703703704" style="2" customWidth="1"/>
    <col min="5" max="5" width="13.4814814814815" customWidth="1"/>
    <col min="6" max="6" width="10.7962962962963" customWidth="1"/>
    <col min="7" max="7" width="13.3333333333333" customWidth="1"/>
    <col min="8" max="8" width="13.0092592592593" customWidth="1"/>
    <col min="9" max="9" width="10.7962962962963" customWidth="1"/>
    <col min="10" max="10" width="14.75" customWidth="1"/>
    <col min="11" max="11" width="12.6944444444444" customWidth="1"/>
    <col min="12" max="12" width="10.7962962962963" customWidth="1"/>
    <col min="13" max="13" width="11.1111111111111" customWidth="1"/>
    <col min="14" max="14" width="11.5740740740741" customWidth="1"/>
    <col min="15" max="16" width="10.7962962962963" customWidth="1"/>
    <col min="17" max="17" width="12.0648148148148" customWidth="1"/>
  </cols>
  <sheetData>
    <row r="1" ht="69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46" customHeight="1" spans="1:16">
      <c r="A2" s="4" t="s">
        <v>1</v>
      </c>
      <c r="B2" s="5"/>
      <c r="C2" s="5"/>
      <c r="D2" s="5"/>
      <c r="E2" s="6"/>
      <c r="F2" s="6"/>
      <c r="G2" s="6"/>
      <c r="H2" s="6"/>
      <c r="I2" s="6"/>
      <c r="J2" s="6"/>
      <c r="K2" s="6"/>
      <c r="L2" s="6"/>
      <c r="P2" s="4" t="s">
        <v>2</v>
      </c>
    </row>
    <row r="3" s="1" customFormat="1" ht="38" customHeight="1" spans="1:17">
      <c r="A3" s="7" t="s">
        <v>3</v>
      </c>
      <c r="B3" s="7"/>
      <c r="C3" s="7" t="s">
        <v>4</v>
      </c>
      <c r="D3" s="8" t="s">
        <v>5</v>
      </c>
      <c r="E3" s="8"/>
      <c r="F3" s="8"/>
      <c r="G3" s="8"/>
      <c r="H3" s="8"/>
      <c r="I3" s="8"/>
      <c r="J3" s="9"/>
      <c r="K3" s="24" t="s">
        <v>6</v>
      </c>
      <c r="L3" s="24"/>
      <c r="M3" s="24"/>
      <c r="N3" s="24"/>
      <c r="O3" s="24"/>
      <c r="P3" s="24"/>
      <c r="Q3" s="24"/>
    </row>
    <row r="4" s="1" customFormat="1" ht="58" customHeight="1" spans="1:17">
      <c r="A4" s="7"/>
      <c r="B4" s="7"/>
      <c r="C4" s="7"/>
      <c r="D4" s="9" t="s">
        <v>7</v>
      </c>
      <c r="E4" s="10" t="s">
        <v>8</v>
      </c>
      <c r="F4" s="11" t="s">
        <v>9</v>
      </c>
      <c r="G4" s="11" t="s">
        <v>10</v>
      </c>
      <c r="H4" s="10" t="s">
        <v>11</v>
      </c>
      <c r="I4" s="10" t="s">
        <v>12</v>
      </c>
      <c r="J4" s="10" t="s">
        <v>13</v>
      </c>
      <c r="K4" s="25" t="s">
        <v>14</v>
      </c>
      <c r="L4" s="26" t="s">
        <v>15</v>
      </c>
      <c r="M4" s="26" t="s">
        <v>16</v>
      </c>
      <c r="N4" s="26" t="s">
        <v>17</v>
      </c>
      <c r="O4" s="26" t="s">
        <v>18</v>
      </c>
      <c r="P4" s="26" t="s">
        <v>19</v>
      </c>
      <c r="Q4" s="26" t="s">
        <v>20</v>
      </c>
    </row>
    <row r="5" s="1" customFormat="1" ht="38" customHeight="1" spans="1:17">
      <c r="A5" s="12" t="s">
        <v>21</v>
      </c>
      <c r="B5" s="13"/>
      <c r="C5" s="13">
        <f t="shared" ref="C5:C10" si="0">D5+K5</f>
        <v>63389350.95</v>
      </c>
      <c r="D5" s="13">
        <f t="shared" ref="D5:D10" si="1">G5+J5</f>
        <v>63256648</v>
      </c>
      <c r="E5" s="14">
        <v>71472.26</v>
      </c>
      <c r="F5" s="14">
        <v>14</v>
      </c>
      <c r="G5" s="14">
        <v>1000611.64</v>
      </c>
      <c r="H5" s="14">
        <v>170098.46</v>
      </c>
      <c r="I5" s="14">
        <v>366</v>
      </c>
      <c r="J5" s="14">
        <v>62256036.36</v>
      </c>
      <c r="K5" s="14">
        <f t="shared" ref="K5:K10" si="2">N5+Q5</f>
        <v>132702.95</v>
      </c>
      <c r="L5" s="14">
        <v>743.67</v>
      </c>
      <c r="M5" s="14">
        <v>172.67</v>
      </c>
      <c r="N5" s="27">
        <v>128409.5</v>
      </c>
      <c r="O5" s="14">
        <v>35</v>
      </c>
      <c r="P5" s="14">
        <v>122.67</v>
      </c>
      <c r="Q5" s="14">
        <v>4293.45</v>
      </c>
    </row>
    <row r="6" s="1" customFormat="1" ht="38" customHeight="1" spans="1:17">
      <c r="A6" s="12" t="s">
        <v>22</v>
      </c>
      <c r="B6" s="15" t="s">
        <v>23</v>
      </c>
      <c r="C6" s="13">
        <f t="shared" si="0"/>
        <v>3147967.54</v>
      </c>
      <c r="D6" s="13">
        <f t="shared" si="1"/>
        <v>3147967.54</v>
      </c>
      <c r="E6" s="16">
        <v>5034.44</v>
      </c>
      <c r="F6" s="14">
        <v>14</v>
      </c>
      <c r="G6" s="14">
        <v>70482.16</v>
      </c>
      <c r="H6" s="14">
        <v>8408.43</v>
      </c>
      <c r="I6" s="14">
        <v>366</v>
      </c>
      <c r="J6" s="14">
        <v>3077485.38</v>
      </c>
      <c r="K6" s="14">
        <f t="shared" si="2"/>
        <v>0</v>
      </c>
      <c r="L6" s="14">
        <v>0</v>
      </c>
      <c r="M6" s="14">
        <v>172.67</v>
      </c>
      <c r="N6" s="27">
        <v>0</v>
      </c>
      <c r="O6" s="14">
        <v>0</v>
      </c>
      <c r="P6" s="14">
        <v>122.67</v>
      </c>
      <c r="Q6" s="14">
        <v>0</v>
      </c>
    </row>
    <row r="7" s="1" customFormat="1" ht="38" customHeight="1" spans="1:17">
      <c r="A7" s="17"/>
      <c r="B7" s="15" t="s">
        <v>24</v>
      </c>
      <c r="C7" s="13">
        <f t="shared" si="0"/>
        <v>5278718.82</v>
      </c>
      <c r="D7" s="13">
        <f t="shared" si="1"/>
        <v>5277475.6</v>
      </c>
      <c r="E7" s="18">
        <v>11062.67</v>
      </c>
      <c r="F7" s="14">
        <v>14</v>
      </c>
      <c r="G7" s="14">
        <v>154877.38</v>
      </c>
      <c r="H7" s="14">
        <v>13996.17</v>
      </c>
      <c r="I7" s="14">
        <v>366</v>
      </c>
      <c r="J7" s="14">
        <v>5122598.22</v>
      </c>
      <c r="K7" s="14">
        <f t="shared" si="2"/>
        <v>1243.22</v>
      </c>
      <c r="L7" s="28">
        <v>7.2</v>
      </c>
      <c r="M7" s="14">
        <v>172.67</v>
      </c>
      <c r="N7" s="27">
        <v>1243.22</v>
      </c>
      <c r="O7" s="14">
        <v>0</v>
      </c>
      <c r="P7" s="14">
        <v>122.67</v>
      </c>
      <c r="Q7" s="14">
        <v>0</v>
      </c>
    </row>
    <row r="8" s="1" customFormat="1" ht="38" customHeight="1" spans="1:17">
      <c r="A8" s="17"/>
      <c r="B8" s="15" t="s">
        <v>25</v>
      </c>
      <c r="C8" s="13">
        <f t="shared" si="0"/>
        <v>7377350.04</v>
      </c>
      <c r="D8" s="13">
        <f t="shared" si="1"/>
        <v>7373010.84</v>
      </c>
      <c r="E8" s="16">
        <v>12199.26</v>
      </c>
      <c r="F8" s="14">
        <v>14</v>
      </c>
      <c r="G8" s="14">
        <v>170789.64</v>
      </c>
      <c r="H8" s="14">
        <v>19678.2</v>
      </c>
      <c r="I8" s="14">
        <v>366</v>
      </c>
      <c r="J8" s="14">
        <v>7202221.2</v>
      </c>
      <c r="K8" s="14">
        <f t="shared" si="2"/>
        <v>4339.2</v>
      </c>
      <c r="L8" s="29">
        <v>25.13</v>
      </c>
      <c r="M8" s="14">
        <v>172.67</v>
      </c>
      <c r="N8" s="27">
        <v>4339.2</v>
      </c>
      <c r="O8" s="30">
        <v>0</v>
      </c>
      <c r="P8" s="14">
        <v>122.67</v>
      </c>
      <c r="Q8" s="14">
        <v>0</v>
      </c>
    </row>
    <row r="9" s="1" customFormat="1" ht="38" customHeight="1" spans="1:17">
      <c r="A9" s="17"/>
      <c r="B9" s="15" t="s">
        <v>26</v>
      </c>
      <c r="C9" s="13">
        <f t="shared" si="0"/>
        <v>6754447.47</v>
      </c>
      <c r="D9" s="13">
        <f t="shared" si="1"/>
        <v>6648738.02</v>
      </c>
      <c r="E9" s="16">
        <v>16712.89</v>
      </c>
      <c r="F9" s="14">
        <v>14</v>
      </c>
      <c r="G9" s="14">
        <v>233980.46</v>
      </c>
      <c r="H9" s="14">
        <v>17526.66</v>
      </c>
      <c r="I9" s="14">
        <v>366</v>
      </c>
      <c r="J9" s="14">
        <v>6414757.56</v>
      </c>
      <c r="K9" s="14">
        <f t="shared" si="2"/>
        <v>105709.45</v>
      </c>
      <c r="L9" s="30">
        <v>587.34</v>
      </c>
      <c r="M9" s="14">
        <v>172.67</v>
      </c>
      <c r="N9" s="27">
        <v>101416</v>
      </c>
      <c r="O9" s="30">
        <v>35</v>
      </c>
      <c r="P9" s="14">
        <v>122.67</v>
      </c>
      <c r="Q9" s="14">
        <v>4293.45</v>
      </c>
    </row>
    <row r="10" s="1" customFormat="1" ht="38" customHeight="1" spans="1:17">
      <c r="A10" s="19"/>
      <c r="B10" s="20" t="s">
        <v>27</v>
      </c>
      <c r="C10" s="7">
        <f t="shared" si="0"/>
        <v>40830867.08</v>
      </c>
      <c r="D10" s="7">
        <f t="shared" si="1"/>
        <v>40809456</v>
      </c>
      <c r="E10" s="16">
        <v>26463</v>
      </c>
      <c r="F10" s="14">
        <v>14</v>
      </c>
      <c r="G10" s="14">
        <v>370482</v>
      </c>
      <c r="H10" s="14">
        <v>110489</v>
      </c>
      <c r="I10" s="14">
        <v>366</v>
      </c>
      <c r="J10" s="14">
        <v>40438974</v>
      </c>
      <c r="K10" s="14">
        <f t="shared" si="2"/>
        <v>21411.08</v>
      </c>
      <c r="L10" s="14">
        <v>124</v>
      </c>
      <c r="M10" s="14">
        <v>172.67</v>
      </c>
      <c r="N10" s="27">
        <v>21411.08</v>
      </c>
      <c r="O10" s="14">
        <v>0</v>
      </c>
      <c r="P10" s="14">
        <v>122.67</v>
      </c>
      <c r="Q10" s="14">
        <v>0</v>
      </c>
    </row>
    <row r="11" s="1" customFormat="1" ht="20" customHeight="1"/>
    <row r="12" ht="26" customHeight="1" spans="1:15">
      <c r="A12" s="21" t="s">
        <v>28</v>
      </c>
      <c r="B12" s="22"/>
      <c r="C12" s="22"/>
      <c r="D12" s="22"/>
      <c r="E12" s="21"/>
      <c r="F12" s="21"/>
      <c r="G12" s="23" t="s">
        <v>29</v>
      </c>
      <c r="H12" s="22"/>
      <c r="I12" s="31"/>
      <c r="K12" s="32"/>
      <c r="L12" s="32"/>
      <c r="O12" s="32" t="s">
        <v>30</v>
      </c>
    </row>
  </sheetData>
  <mergeCells count="6">
    <mergeCell ref="A1:Q1"/>
    <mergeCell ref="D3:J3"/>
    <mergeCell ref="K3:Q3"/>
    <mergeCell ref="A5:B5"/>
    <mergeCell ref="C3:C4"/>
    <mergeCell ref="A3:B4"/>
  </mergeCells>
  <printOptions horizontalCentered="1"/>
  <pageMargins left="0.751388888888889" right="0.751388888888889" top="1" bottom="1" header="0.5" footer="0.5"/>
  <pageSetup paperSize="9" scale="64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生产者补贴汇总表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windows</cp:lastModifiedBy>
  <dcterms:created xsi:type="dcterms:W3CDTF">2019-09-20T01:33:00Z</dcterms:created>
  <dcterms:modified xsi:type="dcterms:W3CDTF">2023-10-12T03:16:23Z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ECC8BB99B4E64DDF8A3E01A7AC625045</vt:lpwstr>
  </property>
</Properties>
</file>