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2"/>
  </bookViews>
  <sheets>
    <sheet name="汇总表" sheetId="4" r:id="rId1"/>
    <sheet name="玉米" sheetId="1" r:id="rId2"/>
    <sheet name="大豆" sheetId="5" r:id="rId3"/>
    <sheet name="稻谷" sheetId="6" r:id="rId4"/>
  </sheets>
  <definedNames>
    <definedName name="_xlnm.Print_Area" localSheetId="0">汇总表!$A$1:$N$23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<sst xmlns="http://schemas.openxmlformats.org/spreadsheetml/2006/main" count="29593" uniqueCount="8249">
  <si>
    <t>南岔县2025年玉米、大豆和稻谷生产者补贴汇总表</t>
  </si>
  <si>
    <t>填报单位：南岔县农业农村局</t>
  </si>
  <si>
    <t>单位：亩、元</t>
  </si>
  <si>
    <r>
      <rPr>
        <sz val="12"/>
        <rFont val="宋体"/>
        <charset val="134"/>
      </rPr>
      <t>单位名称</t>
    </r>
  </si>
  <si>
    <r>
      <rPr>
        <sz val="12"/>
        <rFont val="宋体"/>
        <charset val="134"/>
      </rPr>
      <t>面积合计</t>
    </r>
    <r>
      <rPr>
        <sz val="12"/>
        <rFont val="Times New Roman"/>
        <charset val="134"/>
      </rPr>
      <t xml:space="preserve">
</t>
    </r>
    <r>
      <rPr>
        <sz val="12"/>
        <rFont val="宋体"/>
        <charset val="134"/>
      </rPr>
      <t>（亩）</t>
    </r>
  </si>
  <si>
    <r>
      <rPr>
        <sz val="12"/>
        <rFont val="宋体"/>
        <charset val="134"/>
      </rPr>
      <t>资金合计</t>
    </r>
    <r>
      <rPr>
        <sz val="12"/>
        <rFont val="Times New Roman"/>
        <charset val="134"/>
      </rPr>
      <t xml:space="preserve">
</t>
    </r>
    <r>
      <rPr>
        <sz val="12"/>
        <rFont val="宋体"/>
        <charset val="134"/>
      </rPr>
      <t>（元）</t>
    </r>
  </si>
  <si>
    <r>
      <rPr>
        <sz val="12"/>
        <rFont val="宋体"/>
        <charset val="134"/>
      </rPr>
      <t>玉米、大豆生产者补贴</t>
    </r>
  </si>
  <si>
    <r>
      <rPr>
        <sz val="12"/>
        <rFont val="宋体"/>
        <charset val="134"/>
      </rPr>
      <t>稻谷补贴生产者补贴</t>
    </r>
  </si>
  <si>
    <r>
      <rPr>
        <sz val="12"/>
        <rFont val="宋体"/>
        <charset val="134"/>
      </rPr>
      <t>玉米、大豆</t>
    </r>
    <r>
      <rPr>
        <sz val="12"/>
        <rFont val="Times New Roman"/>
        <charset val="134"/>
      </rPr>
      <t xml:space="preserve">
</t>
    </r>
    <r>
      <rPr>
        <sz val="12"/>
        <rFont val="宋体"/>
        <charset val="134"/>
      </rPr>
      <t>资金合计</t>
    </r>
  </si>
  <si>
    <r>
      <rPr>
        <sz val="12"/>
        <color theme="1"/>
        <rFont val="宋体"/>
        <charset val="134"/>
      </rPr>
      <t>玉米补贴标准</t>
    </r>
    <r>
      <rPr>
        <sz val="12"/>
        <color theme="1"/>
        <rFont val="Times New Roman"/>
        <charset val="134"/>
      </rPr>
      <t>16.73</t>
    </r>
    <r>
      <rPr>
        <sz val="12"/>
        <color theme="1"/>
        <rFont val="宋体"/>
        <charset val="134"/>
      </rPr>
      <t>元</t>
    </r>
    <r>
      <rPr>
        <sz val="12"/>
        <color theme="1"/>
        <rFont val="Times New Roman"/>
        <charset val="134"/>
      </rPr>
      <t>/</t>
    </r>
    <r>
      <rPr>
        <sz val="12"/>
        <color theme="1"/>
        <rFont val="宋体"/>
        <charset val="134"/>
      </rPr>
      <t>亩</t>
    </r>
  </si>
  <si>
    <r>
      <rPr>
        <sz val="12"/>
        <color theme="1"/>
        <rFont val="宋体"/>
        <charset val="134"/>
      </rPr>
      <t>大豆补贴标准</t>
    </r>
    <r>
      <rPr>
        <sz val="12"/>
        <color theme="1"/>
        <rFont val="Times New Roman"/>
        <charset val="134"/>
      </rPr>
      <t>350.73</t>
    </r>
    <r>
      <rPr>
        <sz val="12"/>
        <color theme="1"/>
        <rFont val="宋体"/>
        <charset val="134"/>
      </rPr>
      <t>元</t>
    </r>
    <r>
      <rPr>
        <sz val="12"/>
        <color theme="1"/>
        <rFont val="Times New Roman"/>
        <charset val="134"/>
      </rPr>
      <t>/</t>
    </r>
    <r>
      <rPr>
        <sz val="12"/>
        <color theme="1"/>
        <rFont val="宋体"/>
        <charset val="134"/>
      </rPr>
      <t>亩</t>
    </r>
  </si>
  <si>
    <r>
      <rPr>
        <sz val="12"/>
        <rFont val="宋体"/>
        <charset val="134"/>
      </rPr>
      <t>稻谷资金</t>
    </r>
    <r>
      <rPr>
        <sz val="12"/>
        <rFont val="Times New Roman"/>
        <charset val="134"/>
      </rPr>
      <t xml:space="preserve">
</t>
    </r>
    <r>
      <rPr>
        <sz val="12"/>
        <rFont val="宋体"/>
        <charset val="134"/>
      </rPr>
      <t>合计</t>
    </r>
  </si>
  <si>
    <r>
      <rPr>
        <sz val="12"/>
        <color theme="1"/>
        <rFont val="宋体"/>
        <charset val="134"/>
      </rPr>
      <t xml:space="preserve">地表水补贴标准
</t>
    </r>
    <r>
      <rPr>
        <sz val="12"/>
        <color theme="1"/>
        <rFont val="Times New Roman"/>
        <charset val="134"/>
      </rPr>
      <t>156.53</t>
    </r>
    <r>
      <rPr>
        <sz val="12"/>
        <color theme="1"/>
        <rFont val="宋体"/>
        <charset val="134"/>
      </rPr>
      <t>元</t>
    </r>
    <r>
      <rPr>
        <sz val="12"/>
        <color theme="1"/>
        <rFont val="Times New Roman"/>
        <charset val="134"/>
      </rPr>
      <t>/</t>
    </r>
    <r>
      <rPr>
        <sz val="12"/>
        <color theme="1"/>
        <rFont val="宋体"/>
        <charset val="134"/>
      </rPr>
      <t>亩</t>
    </r>
  </si>
  <si>
    <r>
      <rPr>
        <sz val="12"/>
        <color theme="1"/>
        <rFont val="宋体"/>
        <charset val="134"/>
      </rPr>
      <t>地下水补贴标准</t>
    </r>
    <r>
      <rPr>
        <sz val="12"/>
        <color theme="1"/>
        <rFont val="Times New Roman"/>
        <charset val="134"/>
      </rPr>
      <t xml:space="preserve">
106.53</t>
    </r>
    <r>
      <rPr>
        <sz val="12"/>
        <color theme="1"/>
        <rFont val="宋体"/>
        <charset val="134"/>
      </rPr>
      <t>元</t>
    </r>
    <r>
      <rPr>
        <sz val="12"/>
        <color theme="1"/>
        <rFont val="Times New Roman"/>
        <charset val="134"/>
      </rPr>
      <t>/</t>
    </r>
    <r>
      <rPr>
        <sz val="12"/>
        <color theme="1"/>
        <rFont val="宋体"/>
        <charset val="134"/>
      </rPr>
      <t>亩</t>
    </r>
  </si>
  <si>
    <r>
      <rPr>
        <sz val="12"/>
        <color theme="1"/>
        <rFont val="宋体"/>
        <charset val="134"/>
      </rPr>
      <t>玉米</t>
    </r>
    <r>
      <rPr>
        <sz val="12"/>
        <color theme="1"/>
        <rFont val="Times New Roman"/>
        <charset val="134"/>
      </rPr>
      <t xml:space="preserve">
</t>
    </r>
    <r>
      <rPr>
        <sz val="12"/>
        <color theme="1"/>
        <rFont val="宋体"/>
        <charset val="134"/>
      </rPr>
      <t>补贴面积</t>
    </r>
  </si>
  <si>
    <r>
      <rPr>
        <sz val="12"/>
        <color theme="1"/>
        <rFont val="宋体"/>
        <charset val="134"/>
      </rPr>
      <t>玉米</t>
    </r>
    <r>
      <rPr>
        <sz val="12"/>
        <color theme="1"/>
        <rFont val="Times New Roman"/>
        <charset val="134"/>
      </rPr>
      <t xml:space="preserve">
</t>
    </r>
    <r>
      <rPr>
        <sz val="12"/>
        <color theme="1"/>
        <rFont val="宋体"/>
        <charset val="134"/>
      </rPr>
      <t>补贴金额</t>
    </r>
  </si>
  <si>
    <r>
      <rPr>
        <sz val="12"/>
        <color theme="1"/>
        <rFont val="宋体"/>
        <charset val="134"/>
      </rPr>
      <t>大豆</t>
    </r>
    <r>
      <rPr>
        <sz val="12"/>
        <color theme="1"/>
        <rFont val="Times New Roman"/>
        <charset val="134"/>
      </rPr>
      <t xml:space="preserve">
</t>
    </r>
    <r>
      <rPr>
        <sz val="12"/>
        <color theme="1"/>
        <rFont val="宋体"/>
        <charset val="134"/>
      </rPr>
      <t>补贴面积</t>
    </r>
  </si>
  <si>
    <r>
      <rPr>
        <sz val="12"/>
        <color theme="1"/>
        <rFont val="宋体"/>
        <charset val="134"/>
      </rPr>
      <t>大豆</t>
    </r>
    <r>
      <rPr>
        <sz val="12"/>
        <color theme="1"/>
        <rFont val="Times New Roman"/>
        <charset val="134"/>
      </rPr>
      <t xml:space="preserve">
</t>
    </r>
    <r>
      <rPr>
        <sz val="12"/>
        <color theme="1"/>
        <rFont val="宋体"/>
        <charset val="134"/>
      </rPr>
      <t>补贴金额</t>
    </r>
  </si>
  <si>
    <t>地表水
补贴面积</t>
  </si>
  <si>
    <t>地表水
补贴金额</t>
  </si>
  <si>
    <t>地下水
补贴面积</t>
  </si>
  <si>
    <t>地下水
补贴金额</t>
  </si>
  <si>
    <t>南岔县</t>
  </si>
  <si>
    <t>南岔镇</t>
  </si>
  <si>
    <t>梧桐镇</t>
  </si>
  <si>
    <t>晨明镇</t>
  </si>
  <si>
    <t>浩良河镇</t>
  </si>
  <si>
    <t>南岔林业局公司</t>
  </si>
  <si>
    <t>注：1.村级补贴金额数=该村申报补贴全部人员金额之和，不要按照村级总面积*补贴标准计算。
    2.补贴金额保留两位小数，按照默认的四舍五入进位。</t>
  </si>
  <si>
    <t>单位负责人：张鹏浩</t>
  </si>
  <si>
    <t>填报人：商晓寒</t>
  </si>
  <si>
    <t>填报日期：2025 年 9 月 23 日</t>
  </si>
  <si>
    <t>230703********0018</t>
  </si>
  <si>
    <t>230703********0331</t>
  </si>
  <si>
    <t>南岔县2025年玉米补贴发放明细公示表</t>
  </si>
  <si>
    <t>公示时间：2025年9月23-9月27日</t>
  </si>
  <si>
    <t>填报单位:南岔县农业农村局</t>
  </si>
  <si>
    <t>序号</t>
  </si>
  <si>
    <t>乡镇</t>
  </si>
  <si>
    <t>村屯</t>
  </si>
  <si>
    <t>姓名</t>
  </si>
  <si>
    <t>身份证号</t>
  </si>
  <si>
    <t>玉米合法实际种植面积</t>
  </si>
  <si>
    <t>补贴标准</t>
  </si>
  <si>
    <t>补贴金额</t>
  </si>
  <si>
    <t>地块位置</t>
  </si>
  <si>
    <t>合计</t>
  </si>
  <si>
    <t>艾林村</t>
  </si>
  <si>
    <t>朱范珍</t>
  </si>
  <si>
    <t>230703********0443</t>
  </si>
  <si>
    <t>大河沿地</t>
  </si>
  <si>
    <t>冯焕龙</t>
  </si>
  <si>
    <t>230703********041X</t>
  </si>
  <si>
    <t>大桥跟地、东岗地</t>
  </si>
  <si>
    <t>黄坤京</t>
  </si>
  <si>
    <t>230703********0435</t>
  </si>
  <si>
    <t>东岗地</t>
  </si>
  <si>
    <t>徐明友</t>
  </si>
  <si>
    <t>230703********0414</t>
  </si>
  <si>
    <t>大桥跟</t>
  </si>
  <si>
    <t>任庆虎</t>
  </si>
  <si>
    <t>230703********0415</t>
  </si>
  <si>
    <t>徐进松</t>
  </si>
  <si>
    <t>230703********0436</t>
  </si>
  <si>
    <t>洋梨片子地、桦树底地</t>
  </si>
  <si>
    <t>冯焕良</t>
  </si>
  <si>
    <t>230703********0419</t>
  </si>
  <si>
    <t>大河沿地两块</t>
  </si>
  <si>
    <t>华正国</t>
  </si>
  <si>
    <t>230703********0434</t>
  </si>
  <si>
    <t>大河沿地两块、大桥跟地</t>
  </si>
  <si>
    <t>朱晓岩</t>
  </si>
  <si>
    <t>230703********0420</t>
  </si>
  <si>
    <t>朱孔习</t>
  </si>
  <si>
    <t>230703********0418</t>
  </si>
  <si>
    <t>于雪</t>
  </si>
  <si>
    <t>230703********0422</t>
  </si>
  <si>
    <t>桦树底地</t>
  </si>
  <si>
    <t>徐进华</t>
  </si>
  <si>
    <t>230703********0439</t>
  </si>
  <si>
    <t>洋梨片子地、东岗地</t>
  </si>
  <si>
    <t>代鹏举</t>
  </si>
  <si>
    <t>230703********0472</t>
  </si>
  <si>
    <t>大桥跟地</t>
  </si>
  <si>
    <t>纪宝莹</t>
  </si>
  <si>
    <t>230715********002x</t>
  </si>
  <si>
    <t>黄贵河</t>
  </si>
  <si>
    <t>230703********0410</t>
  </si>
  <si>
    <t>东岗地、桦树底地</t>
  </si>
  <si>
    <t>杜云龙</t>
  </si>
  <si>
    <t>230703********0416</t>
  </si>
  <si>
    <t>大桥跟地两块、大河沿地四块、桦树底地</t>
  </si>
  <si>
    <t>杨  凯</t>
  </si>
  <si>
    <t>230703********0417</t>
  </si>
  <si>
    <t>东岗地、大河沿地</t>
  </si>
  <si>
    <t>张秀兰</t>
  </si>
  <si>
    <t>230705********0047</t>
  </si>
  <si>
    <t>大片地</t>
  </si>
  <si>
    <t>张成才</t>
  </si>
  <si>
    <t>南沟里</t>
  </si>
  <si>
    <t>刘兰一</t>
  </si>
  <si>
    <t>230703********044X</t>
  </si>
  <si>
    <t>南沟里地</t>
  </si>
  <si>
    <t>张成文</t>
  </si>
  <si>
    <t>向阳地</t>
  </si>
  <si>
    <t>耿瑞云</t>
  </si>
  <si>
    <t>大长拢地</t>
  </si>
  <si>
    <t>高玉宝</t>
  </si>
  <si>
    <t>230703********0451</t>
  </si>
  <si>
    <t>跳石塘地、南沟里地</t>
  </si>
  <si>
    <t>赵四海</t>
  </si>
  <si>
    <t>230703********0413</t>
  </si>
  <si>
    <t>南沟里地、转山地</t>
  </si>
  <si>
    <t>刘纯一</t>
  </si>
  <si>
    <t>230703********0431</t>
  </si>
  <si>
    <t>跳石塘地、大瓦房地、</t>
  </si>
  <si>
    <t>洪全</t>
  </si>
  <si>
    <t>水利化地</t>
  </si>
  <si>
    <t>高元波</t>
  </si>
  <si>
    <t>大瓦房地、大河沿地</t>
  </si>
  <si>
    <t>孟垂林</t>
  </si>
  <si>
    <t>种子田地</t>
  </si>
  <si>
    <t>孟垂君</t>
  </si>
  <si>
    <t>230703********0411</t>
  </si>
  <si>
    <t>南沟里地2块</t>
  </si>
  <si>
    <t>刘文秀</t>
  </si>
  <si>
    <t>水利化地、西屯房后地</t>
  </si>
  <si>
    <t>张凤君</t>
  </si>
  <si>
    <t>230703********0412</t>
  </si>
  <si>
    <t>小河南地</t>
  </si>
  <si>
    <t>廖明启</t>
  </si>
  <si>
    <t>老付小桥地、大河沿地</t>
  </si>
  <si>
    <t>高飞</t>
  </si>
  <si>
    <t>南山地、大片地、东场院地、下河套地、关太坟地、</t>
  </si>
  <si>
    <t>王贵</t>
  </si>
  <si>
    <t>大梨树地、南山地道下地、岭后地、南山地、后山地、
下河套地、老梁小地</t>
  </si>
  <si>
    <t>李向东</t>
  </si>
  <si>
    <t>大梨树地、大片地</t>
  </si>
  <si>
    <t>张彦成</t>
  </si>
  <si>
    <t>大片地、后山地、南山地</t>
  </si>
  <si>
    <t>王凤辉</t>
  </si>
  <si>
    <t>南山地、向阳地、下河套地</t>
  </si>
  <si>
    <t>于奎</t>
  </si>
  <si>
    <t>南山地、东山地</t>
  </si>
  <si>
    <t>刘少利</t>
  </si>
  <si>
    <t>岭后地</t>
  </si>
  <si>
    <t>姜宇</t>
  </si>
  <si>
    <t>230703********0449</t>
  </si>
  <si>
    <t>大片地、东场院地</t>
  </si>
  <si>
    <t>苗义</t>
  </si>
  <si>
    <t>于永全</t>
  </si>
  <si>
    <t>大梨树地、东场院地、后山地</t>
  </si>
  <si>
    <t>姜有</t>
  </si>
  <si>
    <t>230703********043X</t>
  </si>
  <si>
    <t>天窗地、向阳地、岭后地</t>
  </si>
  <si>
    <t>黄文</t>
  </si>
  <si>
    <t>西山地</t>
  </si>
  <si>
    <t>于永生</t>
  </si>
  <si>
    <t>向阳地、东场院地</t>
  </si>
  <si>
    <t>高臣</t>
  </si>
  <si>
    <t>大梨树地</t>
  </si>
  <si>
    <t>张德文</t>
  </si>
  <si>
    <t>南山地、向阳地、后山地</t>
  </si>
  <si>
    <t>廉丰旭</t>
  </si>
  <si>
    <t>230703********042X</t>
  </si>
  <si>
    <t>大梨树地4块</t>
  </si>
  <si>
    <t>宋加才</t>
  </si>
  <si>
    <t>230703********0319</t>
  </si>
  <si>
    <t>钢丝绳厂</t>
  </si>
  <si>
    <t>杨宗林</t>
  </si>
  <si>
    <t>太平林班</t>
  </si>
  <si>
    <t>孙臣甫</t>
  </si>
  <si>
    <t>230703********0617</t>
  </si>
  <si>
    <t>回民公墓地</t>
  </si>
  <si>
    <t>红旗村</t>
  </si>
  <si>
    <t>王有军</t>
  </si>
  <si>
    <t>230703********0312</t>
  </si>
  <si>
    <t>南北垄、东西垄</t>
  </si>
  <si>
    <t>王志美</t>
  </si>
  <si>
    <t>230703********0345</t>
  </si>
  <si>
    <t>西山大片</t>
  </si>
  <si>
    <t>李凤海</t>
  </si>
  <si>
    <t>230703********0311</t>
  </si>
  <si>
    <t xml:space="preserve">小火车道南、西山大片 </t>
  </si>
  <si>
    <t>李嘉欣</t>
  </si>
  <si>
    <t>230703********0329</t>
  </si>
  <si>
    <t>小火车道南</t>
  </si>
  <si>
    <t>王继宏</t>
  </si>
  <si>
    <t>230703********0336</t>
  </si>
  <si>
    <t>落马湖、小火车道北、西山大片、王心林地、北山道下</t>
  </si>
  <si>
    <t>张兰雪</t>
  </si>
  <si>
    <t>王心林地</t>
  </si>
  <si>
    <t>宋加玖</t>
  </si>
  <si>
    <t>230703********0315</t>
  </si>
  <si>
    <t>北山道下、西北山、西山大片、面包地、</t>
  </si>
  <si>
    <t>刘  珍</t>
  </si>
  <si>
    <t>230703********062X</t>
  </si>
  <si>
    <t>老烟地</t>
  </si>
  <si>
    <t>王刚</t>
  </si>
  <si>
    <t>230703********0338</t>
  </si>
  <si>
    <t>落马湖、小火车道北、王心林地</t>
  </si>
  <si>
    <t>藏喜风</t>
  </si>
  <si>
    <t>230703********0326</t>
  </si>
  <si>
    <t>北山房前、王心林地</t>
  </si>
  <si>
    <t>刘春祥</t>
  </si>
  <si>
    <t>230703********0332</t>
  </si>
  <si>
    <t>北山坡</t>
  </si>
  <si>
    <t>高秀兰</t>
  </si>
  <si>
    <t>230703********0340</t>
  </si>
  <si>
    <t>北山房前、西北山、西山大片、北山道下、小火车道北</t>
  </si>
  <si>
    <t>王本华</t>
  </si>
  <si>
    <t xml:space="preserve">南屯、大兵营、西山岗、沟西大岗
</t>
  </si>
  <si>
    <t>任文山</t>
  </si>
  <si>
    <t>230703********0333</t>
  </si>
  <si>
    <t>队房前</t>
  </si>
  <si>
    <t>任中明</t>
  </si>
  <si>
    <t>230703********0318</t>
  </si>
  <si>
    <t>盛家房西、沟西道路北、小屯里</t>
  </si>
  <si>
    <t>赵金凤</t>
  </si>
  <si>
    <t>230703********0328</t>
  </si>
  <si>
    <t>大沟西</t>
  </si>
  <si>
    <t>李玉清</t>
  </si>
  <si>
    <t>230703********0320</t>
  </si>
  <si>
    <t>队房前、沟西道路北、干部田</t>
  </si>
  <si>
    <t>夏祥文</t>
  </si>
  <si>
    <t>队房后、邵家房西、大沟西、沟西大岗、胡家房后、老烟地</t>
  </si>
  <si>
    <t>赵金忠</t>
  </si>
  <si>
    <t>230703********0314</t>
  </si>
  <si>
    <t>队房后、邵家房西、十垧地、干部田、大兵营</t>
  </si>
  <si>
    <t>赵金鑫</t>
  </si>
  <si>
    <t>队房后、十垧地、沟西道路北、盛家房西、干部田、西山岗</t>
  </si>
  <si>
    <t>梁淑杰</t>
  </si>
  <si>
    <t>王春晓</t>
  </si>
  <si>
    <t>230703********031X</t>
  </si>
  <si>
    <t>十垧地、大兵营、队房后、大沟西、胡家房后、南屯、沟西大岗、刘家小房</t>
  </si>
  <si>
    <t>刘加生</t>
  </si>
  <si>
    <t>230703********0618</t>
  </si>
  <si>
    <t>落马湖、北山道下、西山大片、北山岗、黑瞎沟、五荒地、队房后、西山大片</t>
  </si>
  <si>
    <t>北山房前、北山道下、西山大片、落马湖、面包地、南屯、胡家房后、大沟西</t>
  </si>
  <si>
    <t>牟南</t>
  </si>
  <si>
    <t>230703********0322</t>
  </si>
  <si>
    <t>北山道下</t>
  </si>
  <si>
    <t>宋加平</t>
  </si>
  <si>
    <t>落马湖</t>
  </si>
  <si>
    <t>王本录</t>
  </si>
  <si>
    <t>230707********0412</t>
  </si>
  <si>
    <t>十垧地</t>
  </si>
  <si>
    <t>韩勤龙</t>
  </si>
  <si>
    <t>队房后、邵家房西、盛家房西、沟西大岗、大沟西</t>
  </si>
  <si>
    <t>韩增祥</t>
  </si>
  <si>
    <t>230703********0337</t>
  </si>
  <si>
    <t>大兵营、小屯里</t>
  </si>
  <si>
    <t>王志英</t>
  </si>
  <si>
    <t>230703********032X</t>
  </si>
  <si>
    <t>队房后、小河北、邵家房西、盛家房西、西山大片、王心林地、西北山、十垧地</t>
  </si>
  <si>
    <t>魏少元</t>
  </si>
  <si>
    <t>230703********0310</t>
  </si>
  <si>
    <t>房东地、南北垄、八垧地、</t>
  </si>
  <si>
    <t>焦安华</t>
  </si>
  <si>
    <t>南北垄、西山地、馒头山地</t>
  </si>
  <si>
    <t>刘洪彬</t>
  </si>
  <si>
    <t>房东地、河流地</t>
  </si>
  <si>
    <t>吴赞民</t>
  </si>
  <si>
    <t>230703********0335</t>
  </si>
  <si>
    <t>房东地</t>
  </si>
  <si>
    <t>刘秀萍</t>
  </si>
  <si>
    <t>230703********0321</t>
  </si>
  <si>
    <t>田梦</t>
  </si>
  <si>
    <t>230703********0046</t>
  </si>
  <si>
    <t>沈广春</t>
  </si>
  <si>
    <t>南北垄、房东地</t>
  </si>
  <si>
    <t>林机场后边</t>
  </si>
  <si>
    <t>李文彬</t>
  </si>
  <si>
    <t>房东地、八垧地、</t>
  </si>
  <si>
    <t>栾宁</t>
  </si>
  <si>
    <t>230703********011X</t>
  </si>
  <si>
    <t>王志和</t>
  </si>
  <si>
    <t>先锋村</t>
  </si>
  <si>
    <t>王庆宝</t>
  </si>
  <si>
    <t>先锋村刘丛江地、南小园地、李德才地、常希仁地</t>
  </si>
  <si>
    <t>邱成武</t>
  </si>
  <si>
    <t>大排地</t>
  </si>
  <si>
    <t>计铁宝</t>
  </si>
  <si>
    <t>先锋村李德才地、窝瓜地、温室西地、西岗地、温室地、
家族地、马长江地、吴大瘸子地、、二洼地、常希仁地</t>
  </si>
  <si>
    <t>孙淑霞</t>
  </si>
  <si>
    <t>230703********0424</t>
  </si>
  <si>
    <t>先锋村泡子边地、大排地</t>
  </si>
  <si>
    <t>尹雪</t>
  </si>
  <si>
    <t>先锋村温室地</t>
  </si>
  <si>
    <t>郝占国</t>
  </si>
  <si>
    <t>231202********0013</t>
  </si>
  <si>
    <t>先锋村老麻地</t>
  </si>
  <si>
    <t>兰恒昌</t>
  </si>
  <si>
    <t>石有田地</t>
  </si>
  <si>
    <t>孙淑珍</t>
  </si>
  <si>
    <t>230703********0428</t>
  </si>
  <si>
    <t>先锋村胡国军地、大排地、老粪场地</t>
  </si>
  <si>
    <t>王秀芹</t>
  </si>
  <si>
    <t>230703********0426</t>
  </si>
  <si>
    <t>先锋村泡子边地</t>
  </si>
  <si>
    <t>王照亮</t>
  </si>
  <si>
    <t>先锋村老麻地、石有田地、大排地、家族地</t>
  </si>
  <si>
    <t>单红霞</t>
  </si>
  <si>
    <t>家族地、温室地、西岗地、大排地</t>
  </si>
  <si>
    <t>胡国志</t>
  </si>
  <si>
    <t>先锋村向阳地、温室地、西岗地、老粪场地</t>
  </si>
  <si>
    <t>方文义</t>
  </si>
  <si>
    <t>先锋村桥东地、1号地、老参地、大片地、西岗地、松北地、后山地、桥西地、河边地</t>
  </si>
  <si>
    <t>于淑波</t>
  </si>
  <si>
    <t>先锋村大排地、老粪场地、马长江地</t>
  </si>
  <si>
    <t>张立臣</t>
  </si>
  <si>
    <t>先锋村刘丛江地</t>
  </si>
  <si>
    <t>陈国华</t>
  </si>
  <si>
    <t>230703********041x</t>
  </si>
  <si>
    <t>先锋村陈汉云地、园田地、温室地、孙少先地、果树园子地、李景生地、石有田地、楼中间地、向阳地、孙少先地、</t>
  </si>
  <si>
    <t>陈兴良</t>
  </si>
  <si>
    <t>230703********0456</t>
  </si>
  <si>
    <t>先锋村李井生地、向阳地</t>
  </si>
  <si>
    <t>高连军</t>
  </si>
  <si>
    <t>230703********0113</t>
  </si>
  <si>
    <t>佟铁成</t>
  </si>
  <si>
    <t>先锋村刑老五地、李景生地、刘丛江地、二队东地、向阳地</t>
  </si>
  <si>
    <t>彭丽丽</t>
  </si>
  <si>
    <t>先锋村刘丛江地、程宝财地、楼中间、楼南地</t>
  </si>
  <si>
    <t>程明立</t>
  </si>
  <si>
    <t>先锋村向阳地</t>
  </si>
  <si>
    <t>陈兴库</t>
  </si>
  <si>
    <t>先锋村陈汉云地、向阳地、李景生地、邢老五地</t>
  </si>
  <si>
    <t>李新</t>
  </si>
  <si>
    <t>先锋村陈汉云地、果树园子地</t>
  </si>
  <si>
    <t>段荣生</t>
  </si>
  <si>
    <t>果树园子地、温室后</t>
  </si>
  <si>
    <t>韩学香</t>
  </si>
  <si>
    <t>230703********0749</t>
  </si>
  <si>
    <t>先锋村孙少先地、楼中间、刘丛江地、藤井环地、楼南地、刑老五地、</t>
  </si>
  <si>
    <t>姜言华</t>
  </si>
  <si>
    <t>先锋村楼东</t>
  </si>
  <si>
    <t>刘成加</t>
  </si>
  <si>
    <t>先锋村向阳一、向阳二、楼中间、陈汉云地、条田地、温室地、大排地、家族地</t>
  </si>
  <si>
    <t>单春明</t>
  </si>
  <si>
    <t>先锋村向阳地、温室西地、兔子房地、楼西地、楼中间、刘丛江地、温室北、教堂南地、家族地、李景生地</t>
  </si>
  <si>
    <t>孙明霞</t>
  </si>
  <si>
    <t>先锋村园田地、兔子房地、李景生地、楼中间</t>
  </si>
  <si>
    <t>孙守英</t>
  </si>
  <si>
    <t>先锋村二队南地、园田地、陈汉云地</t>
  </si>
  <si>
    <t>孙守民</t>
  </si>
  <si>
    <t>先锋村陈汉云地、刑老五地、兔子房地、刘丛江地、
家族地、温室地、园田地、</t>
  </si>
  <si>
    <t>孙圣权</t>
  </si>
  <si>
    <t>先锋村孙少先地、楼中间</t>
  </si>
  <si>
    <t>高连春</t>
  </si>
  <si>
    <t>230703********0135</t>
  </si>
  <si>
    <t>先锋村楼中间</t>
  </si>
  <si>
    <t>王兴芳</t>
  </si>
  <si>
    <t>230828********0024</t>
  </si>
  <si>
    <t>先锋村刘从江地</t>
  </si>
  <si>
    <t>张淑芬</t>
  </si>
  <si>
    <t>230703********0421</t>
  </si>
  <si>
    <t>刘树奎</t>
  </si>
  <si>
    <t>先锋村楼南地、陈汉云地、李景生地、大排地、向阳地、园田地</t>
  </si>
  <si>
    <t>刘淑云</t>
  </si>
  <si>
    <t>西岗地、大排地、八号桥、园田地</t>
  </si>
  <si>
    <t>陈万利</t>
  </si>
  <si>
    <t>230703********0613</t>
  </si>
  <si>
    <t>先锋村后山奶牛场地</t>
  </si>
  <si>
    <t>王友树</t>
  </si>
  <si>
    <t>230703********0112</t>
  </si>
  <si>
    <t>先锋村老谭房西、坝东地、菜窖地、温室地、老胡门前地、教堂南地</t>
  </si>
  <si>
    <t>王友忠</t>
  </si>
  <si>
    <t>先锋村菜窖地、教堂南</t>
  </si>
  <si>
    <t>王桂兰</t>
  </si>
  <si>
    <t>230703********0628</t>
  </si>
  <si>
    <t>先锋村温室地、十三条、大排地</t>
  </si>
  <si>
    <t>王本田</t>
  </si>
  <si>
    <t>先锋村教堂南地、老谭房西、老胡门前</t>
  </si>
  <si>
    <t>王友长</t>
  </si>
  <si>
    <t>230703********0118</t>
  </si>
  <si>
    <t>先锋村老谭房西、十三条、大片地</t>
  </si>
  <si>
    <t>刘国学</t>
  </si>
  <si>
    <t>先锋村大片地、坝东地、教堂南</t>
  </si>
  <si>
    <t>王本发</t>
  </si>
  <si>
    <t>先锋村老胡门前、坝东地、大片地、十三条、三角泡子、
河夹信子、温室地、</t>
  </si>
  <si>
    <t>王本宽</t>
  </si>
  <si>
    <t>230703********0111</t>
  </si>
  <si>
    <t>先锋村老胡门前、老谭房西</t>
  </si>
  <si>
    <t>王云兰</t>
  </si>
  <si>
    <t>230703********012x</t>
  </si>
  <si>
    <t>先锋村教堂南地</t>
  </si>
  <si>
    <t>杨春英</t>
  </si>
  <si>
    <t>先锋村猪舍地、大排地、河边地、靠山地、大片地、
桥东地、老瓜地、松北地、北地、1号地</t>
  </si>
  <si>
    <t>于凤春</t>
  </si>
  <si>
    <t>先锋村老参地、猪舍地、大炕地、大片地、老瓜地、桥西地、1号地、三角地、河边地</t>
  </si>
  <si>
    <t>孙立军</t>
  </si>
  <si>
    <t>先锋村大片地、老参地、大炕地、西山坡地、老瓜地、猪舍地、河边地、桥东地、徐麻子地、1号地、小桥地、</t>
  </si>
  <si>
    <t>于臣</t>
  </si>
  <si>
    <t>230703********0438</t>
  </si>
  <si>
    <t>先锋村猪舍地、徐麻子地、河边地、桥西地、胡萝卜地、后山地、1号地、三角地</t>
  </si>
  <si>
    <t>于军</t>
  </si>
  <si>
    <t>先锋村西山坡地、桥南地、大炕地、河边地、1号地、桥西地、老参地、</t>
  </si>
  <si>
    <t>孙维书</t>
  </si>
  <si>
    <t>220121********0914</t>
  </si>
  <si>
    <t>先锋村1号地</t>
  </si>
  <si>
    <t>国庆村</t>
  </si>
  <si>
    <t>张志国</t>
  </si>
  <si>
    <t>230703********0317</t>
  </si>
  <si>
    <t>南岔镇国庆村南台子地3块、东池地3块、山头地3块、</t>
  </si>
  <si>
    <t>张斌</t>
  </si>
  <si>
    <t>230703********0219</t>
  </si>
  <si>
    <t>南岔镇国庆村、河东地</t>
  </si>
  <si>
    <t>张万华</t>
  </si>
  <si>
    <t>230703********012X</t>
  </si>
  <si>
    <t>国庆村西南沟、四节地3块、三节地3块、小河西道路南、二节地2块、车库前面4块、一节地、房后地、道东地、于政福房后地、东大河东西垅地2块、西沟检查站、西沟北大排7块、头排地、西沟偏脸地、南山香瓜地、利民检查站地</t>
  </si>
  <si>
    <t>张振祥</t>
  </si>
  <si>
    <t>230703********0119</t>
  </si>
  <si>
    <t>南岔镇国庆村、泡子地、南台子地、潮阳沟地、山头地</t>
  </si>
  <si>
    <t>吴广海</t>
  </si>
  <si>
    <t>南岔镇国庆村、南台子地6块、潮阳沟地8块、山头地2块、</t>
  </si>
  <si>
    <t>贾来生</t>
  </si>
  <si>
    <t>230703********0136</t>
  </si>
  <si>
    <t>南岔镇国庆村、山头地3块</t>
  </si>
  <si>
    <t>李启军</t>
  </si>
  <si>
    <t>230703********0116</t>
  </si>
  <si>
    <t>南岔镇国庆村  潮阳沟地</t>
  </si>
  <si>
    <t>刘凤英</t>
  </si>
  <si>
    <t>230826********124X</t>
  </si>
  <si>
    <t>南岔镇国庆村房后地3块</t>
  </si>
  <si>
    <t>李俊军</t>
  </si>
  <si>
    <t>230703********0316</t>
  </si>
  <si>
    <t>南岔镇国庆村潮阳沟地12块、</t>
  </si>
  <si>
    <t>王志江</t>
  </si>
  <si>
    <t>南岔镇国庆村道东地6块、西北沟山荒地</t>
  </si>
  <si>
    <t>王志海</t>
  </si>
  <si>
    <t>230703********0354</t>
  </si>
  <si>
    <t>南岔镇国庆村道东地道北地、西北沟山荒地</t>
  </si>
  <si>
    <t>李存喜</t>
  </si>
  <si>
    <t>南岔镇国庆村西北沟山荒地、房后地、道北地、道东地2块</t>
  </si>
  <si>
    <t>王友林</t>
  </si>
  <si>
    <t>230703********013X</t>
  </si>
  <si>
    <t>南岔镇国庆村道东地、西北沟山荒地</t>
  </si>
  <si>
    <t>明亚河</t>
  </si>
  <si>
    <t>南岔镇国庆村房后地</t>
  </si>
  <si>
    <t>邹志强</t>
  </si>
  <si>
    <t>南岔镇国庆村山荒地12块、北大排3块、房后地7块、利民检查站、泡子北地3块、道东地3块、道北房后地</t>
  </si>
  <si>
    <t>李存兰</t>
  </si>
  <si>
    <t>230703********0128</t>
  </si>
  <si>
    <t>潘桂兰</t>
  </si>
  <si>
    <t>230703********0127</t>
  </si>
  <si>
    <t>南岔镇国庆村道东地、火道东地、、房后道西地、梅万林房后地2块、房后地3块、山荒地、老参场、温室房后地2块</t>
  </si>
  <si>
    <t>刘国君</t>
  </si>
  <si>
    <t>230703********0131</t>
  </si>
  <si>
    <t>单井华</t>
  </si>
  <si>
    <t>230703********0358</t>
  </si>
  <si>
    <t>南岔镇国庆村房后地5块</t>
  </si>
  <si>
    <t>明建国</t>
  </si>
  <si>
    <t>南岔镇国庆村、西沟北大排地2块、老梅家房后地</t>
  </si>
  <si>
    <t>刘乃忠</t>
  </si>
  <si>
    <t>崔光生</t>
  </si>
  <si>
    <t>230703********0115</t>
  </si>
  <si>
    <t>南岔镇国庆村利民检查站、东山地、东山地、东大河东西垅</t>
  </si>
  <si>
    <t>藏喜财</t>
  </si>
  <si>
    <t>230703********0114</t>
  </si>
  <si>
    <t>南岔镇国庆村三节地4块、二节地、东南山坡地3块、于政府房后地、东大河东西垅地、老姜家西边地</t>
  </si>
  <si>
    <t>王录</t>
  </si>
  <si>
    <t>南岔镇国庆村、四节地、三节地、车库前面地、利民检查站、泡子北地</t>
  </si>
  <si>
    <t>王洪祥</t>
  </si>
  <si>
    <t>南岔镇国庆村泡子北地2块</t>
  </si>
  <si>
    <t>邵桂华</t>
  </si>
  <si>
    <t>230703********0147</t>
  </si>
  <si>
    <t>南岔镇国庆村西南沟地、泡子北地、车库前面、南山香瓜地2块、利民检查站、小河西地、西南地</t>
  </si>
  <si>
    <t>吕江</t>
  </si>
  <si>
    <t>南岔镇国庆村利民检查站2块、东大河东西垅地3块、车库前面地3块、南山香瓜地2块 ,泡子北地2块</t>
  </si>
  <si>
    <t>邵桂芬</t>
  </si>
  <si>
    <t>230703********0125</t>
  </si>
  <si>
    <t>南岔镇国庆村泡子北地、小河西2块、车库前面2块、南山地</t>
  </si>
  <si>
    <t>翟玉发</t>
  </si>
  <si>
    <t>南岔镇国庆村南台子地、车库前面、南山香瓜地、东山偏脸地</t>
  </si>
  <si>
    <t>国庆村四节地3块、一节地1块、东山偏脸地、二节地3块、泡子北地2块、南山香瓜地4块、三节地2块、老姜家西边、南台子地2块、车库前面地2块</t>
  </si>
  <si>
    <t>邵庆生</t>
  </si>
  <si>
    <t>230703********0132</t>
  </si>
  <si>
    <t>南岔镇国庆村四节地6块、检查站地、老韭菜地、车库前面地、南台子地、二节地7块</t>
  </si>
  <si>
    <t>王洪喜</t>
  </si>
  <si>
    <t>南岔镇国庆村公区老粪场、利民检查站、泡子北地2块</t>
  </si>
  <si>
    <t>顾守财</t>
  </si>
  <si>
    <t>230703********0430</t>
  </si>
  <si>
    <t>南岔镇国庆村三节地2块</t>
  </si>
  <si>
    <t>丛树红</t>
  </si>
  <si>
    <t>南岔镇国庆村二节地、南台地3块、车库前面地3块、四节地2块、老韭菜地2块、南山香瓜地2块、戚万君家门前地、东大河东西垅、南台子地3块</t>
  </si>
  <si>
    <t>邵庆云</t>
  </si>
  <si>
    <t>230703********0121</t>
  </si>
  <si>
    <t>南岔镇国庆村车库前面</t>
  </si>
  <si>
    <t>康明辉</t>
  </si>
  <si>
    <t>南岔镇国庆村大园子地、南山地、南山香瓜地3块、四节地2块、二节地4块、车库前面、三节地、于政府房后地、一节地3块、利民检查站、泡子北地、东山地、王本田房后地</t>
  </si>
  <si>
    <t>白奎</t>
  </si>
  <si>
    <t>南岔镇国庆村南山地2块、东山地</t>
  </si>
  <si>
    <t>张贯华</t>
  </si>
  <si>
    <t>南岔镇国庆村泡子北地、利民检查站</t>
  </si>
  <si>
    <t>王艳河</t>
  </si>
  <si>
    <t>230703********0339</t>
  </si>
  <si>
    <t>南岔镇国庆村、西北沟道下地8块、房后地6块、二组机动地、西北沟房上房下地、大排地道下、南地、坝东坝西3块、刚丝绳厂后院2块</t>
  </si>
  <si>
    <t>南岔镇国庆村房后地5块地、道东地</t>
  </si>
  <si>
    <t>李才</t>
  </si>
  <si>
    <t>230703********0712</t>
  </si>
  <si>
    <t>南岔镇国庆村道东地2块、坝东坝西地、南山香瓜地</t>
  </si>
  <si>
    <t>张宝林</t>
  </si>
  <si>
    <t>南岔镇国庆村山头地5块、东池地6块、西山地、泡子地2块、南台子地5块、潮阳沟地、落马湖地4块</t>
  </si>
  <si>
    <t>刘国芹</t>
  </si>
  <si>
    <t>230703********0144</t>
  </si>
  <si>
    <t>南岔镇国庆村黑螛沟地2块</t>
  </si>
  <si>
    <t>浦振山</t>
  </si>
  <si>
    <t>周成山</t>
  </si>
  <si>
    <t>230703********0158</t>
  </si>
  <si>
    <t>南岔镇国庆村温室地</t>
  </si>
  <si>
    <t>黄显忠</t>
  </si>
  <si>
    <t>南岔镇国庆村房后地2块</t>
  </si>
  <si>
    <t>王树学</t>
  </si>
  <si>
    <t>南岔镇国庆村道东地</t>
  </si>
  <si>
    <t>王明辉</t>
  </si>
  <si>
    <t>南岔镇国庆村三节地、车库前面地2块地、南山香瓜地</t>
  </si>
  <si>
    <t>高玲</t>
  </si>
  <si>
    <t>230703********0743</t>
  </si>
  <si>
    <t>邵明海</t>
  </si>
  <si>
    <t>230703********1010</t>
  </si>
  <si>
    <t>南岔镇国庆村潮阳地、南台子地</t>
  </si>
  <si>
    <t>于明军</t>
  </si>
  <si>
    <t>南岔镇国庆村潮阳地2块</t>
  </si>
  <si>
    <t>一建公司</t>
  </si>
  <si>
    <t>王义明</t>
  </si>
  <si>
    <t>230703********0632</t>
  </si>
  <si>
    <t>气象站附近</t>
  </si>
  <si>
    <t>周晓鹏</t>
  </si>
  <si>
    <t>239005********4217</t>
  </si>
  <si>
    <t>高级中学</t>
  </si>
  <si>
    <t>刘春平</t>
  </si>
  <si>
    <t>230703********0156</t>
  </si>
  <si>
    <t>南岔森工集团南岔经营所116、117林班内</t>
  </si>
  <si>
    <t>格润药业</t>
  </si>
  <si>
    <t>林春和</t>
  </si>
  <si>
    <t>230107********0456</t>
  </si>
  <si>
    <t>南岔经营所117林班</t>
  </si>
  <si>
    <t>梧桐村</t>
  </si>
  <si>
    <t>沈平</t>
  </si>
  <si>
    <t>230703********1529</t>
  </si>
  <si>
    <t>原杨树林</t>
  </si>
  <si>
    <t>车守伟</t>
  </si>
  <si>
    <t>230703********0513</t>
  </si>
  <si>
    <t>去河西道北、去河西道北、火道下一等、去河西路南、黄土包、杨树林、下弯道东</t>
  </si>
  <si>
    <t>李海</t>
  </si>
  <si>
    <t>办公室东一节</t>
  </si>
  <si>
    <t>刘福林</t>
  </si>
  <si>
    <t>230703********0530</t>
  </si>
  <si>
    <t>213远信号、去河西道南、黄土包、火道下一等、杨树东、下坎小开荒、下弯道西、下弯道东、苗床一等、213远信号</t>
  </si>
  <si>
    <t>贺迎宾</t>
  </si>
  <si>
    <t>230703********1510</t>
  </si>
  <si>
    <t>下弯道东、下坎三等、去南岔路、下坎三等、苗床一等、下弯道东、大坎、立交桥下、利民补地、西大排一、西大排坎、道口下一等、213远信号、去河西路南、杨树东、道口下一等、苗床下一、下坎等外、西大排、南山黄土岗、自留地、黄土岗</t>
  </si>
  <si>
    <t>范学臣</t>
  </si>
  <si>
    <t>230703********0519</t>
  </si>
  <si>
    <t>老田园、村西东西垄、河西房南、杨树西二等、村西东西一等、河西方南、河西方南、大坎、杨树林二等、火车道一等、火道一等、下弯道东、河西地、黄图岗、西大排、西河沿、河西小桥南</t>
  </si>
  <si>
    <t>王海波</t>
  </si>
  <si>
    <t>230703********1515</t>
  </si>
  <si>
    <t>213远信号、下弯道、火道下一等、去河西一等、杨树林东、去河西船口、黄土包、去船口道南、苗床一等、杨树林、杨树林、去河西道南、去河西道南、老麻地</t>
  </si>
  <si>
    <t>徐清涛</t>
  </si>
  <si>
    <t>230703********0516</t>
  </si>
  <si>
    <t>黄土包</t>
  </si>
  <si>
    <t>周凤明</t>
  </si>
  <si>
    <t>办公室一节、河西泡子沿、河湾等外、果树队一节、果树队一节、西大排一等、</t>
  </si>
  <si>
    <t>于长海</t>
  </si>
  <si>
    <t>办公室等三节、船口西二节、河湾等外、办公室东二节、河湾外等、西大排一等、西大排一等、原苗床机动地、果树队一节、河北船口西一、办公室东三节、河北山坡、砖厂南山黄土包</t>
  </si>
  <si>
    <t>杨俭</t>
  </si>
  <si>
    <t>230703********0511</t>
  </si>
  <si>
    <t>办公室东一节、办公室东二节、果树队二节、西大排沙化、西大排沙化、道口下、西杨树趟、道口下一等、道口西一节</t>
  </si>
  <si>
    <t>朱文忠</t>
  </si>
  <si>
    <t>西大排、办公室东二节、果树队三节、西大排、办公室东三节、果树队三节、河北三节</t>
  </si>
  <si>
    <t>张英革</t>
  </si>
  <si>
    <t>河西房北、小桥南、三角地、火道下、杨树林、河西房北、河西房后、河西三角地、河西三角地、河西小桥北、横头子、杨树一等</t>
  </si>
  <si>
    <t>姜俊清</t>
  </si>
  <si>
    <t>河西房北、河西三角地、河北小开荒</t>
  </si>
  <si>
    <t>王洪亮</t>
  </si>
  <si>
    <t>230703********1532</t>
  </si>
  <si>
    <t>西山小开荒</t>
  </si>
  <si>
    <t>丛淑梅</t>
  </si>
  <si>
    <t>杨树林二等</t>
  </si>
  <si>
    <t>王鑫</t>
  </si>
  <si>
    <t>230703********1512</t>
  </si>
  <si>
    <t>河西房北、村西一等、小桥南、河西房南、小桥南、下弯道、杨树林</t>
  </si>
  <si>
    <t>高志武</t>
  </si>
  <si>
    <t>230703********0534</t>
  </si>
  <si>
    <t>杨树一等、河西房北三等、西北沟
、南山黄图包、河西房前、河湾外等、河湾外等、河湾外等、河北沙化、河西小桥南、西北沟、办公室二节</t>
  </si>
  <si>
    <t>史冬玲</t>
  </si>
  <si>
    <t>河湾外等、果树队二节、西大排一等铁路南西节、杨树趟、西大排一等</t>
  </si>
  <si>
    <t>史文军</t>
  </si>
  <si>
    <t>230703********1528</t>
  </si>
  <si>
    <t>道口下</t>
  </si>
  <si>
    <t>宿贵</t>
  </si>
  <si>
    <t>230703********1514</t>
  </si>
  <si>
    <t>办公室东一节、利民补地</t>
  </si>
  <si>
    <t>于桂兰</t>
  </si>
  <si>
    <t>230703********052x</t>
  </si>
  <si>
    <t>河北山坡、河湾外等、西大排一等、果树队前二节、河北泡子沿</t>
  </si>
  <si>
    <t>唐文元</t>
  </si>
  <si>
    <t>230703********0533</t>
  </si>
  <si>
    <t>办公室东二节</t>
  </si>
  <si>
    <t>黄绪华</t>
  </si>
  <si>
    <t>230703********0720</t>
  </si>
  <si>
    <t>西大排坎下沙化</t>
  </si>
  <si>
    <t>耿发</t>
  </si>
  <si>
    <t>230703********0512</t>
  </si>
  <si>
    <t>西大排沙化、房后园田地、西大排二等</t>
  </si>
  <si>
    <t>孙立全</t>
  </si>
  <si>
    <t>原杨树二等、去河西路南、山泡子、杨树林、小开荒、火道下一等、老麻地、村西头、去河西</t>
  </si>
  <si>
    <t>张金龙</t>
  </si>
  <si>
    <t>230703********0510</t>
  </si>
  <si>
    <t>大坎外等</t>
  </si>
  <si>
    <t>范学义</t>
  </si>
  <si>
    <t>230703********0517</t>
  </si>
  <si>
    <t>杨树二等、村西东西垄、河西房北
、河西小乔北、村西三角地</t>
  </si>
  <si>
    <t>王宇佳</t>
  </si>
  <si>
    <t>230703********1521</t>
  </si>
  <si>
    <t>村西东西垄、大坎、河西房南、黄土包、河西房南二等</t>
  </si>
  <si>
    <t>周顺成</t>
  </si>
  <si>
    <t>杨珍</t>
  </si>
  <si>
    <t>230703********0524</t>
  </si>
  <si>
    <t>河西房北、西山萝卜地、三角地、杨树二等、三角、老田园</t>
  </si>
  <si>
    <t>焦四奎</t>
  </si>
  <si>
    <t>230703********1511</t>
  </si>
  <si>
    <t>村西东西垄、杨树二等、办公室东一节、河西房北、横头子、横头子、水利偏脸子、河西方南、村西一等</t>
  </si>
  <si>
    <t>孙丽华</t>
  </si>
  <si>
    <t>230703********054X</t>
  </si>
  <si>
    <t>原杨树东</t>
  </si>
  <si>
    <t>孙立霞</t>
  </si>
  <si>
    <t>230703********1526</t>
  </si>
  <si>
    <t>杨树东</t>
  </si>
  <si>
    <t>王桂芳</t>
  </si>
  <si>
    <t>西大坑、火道南</t>
  </si>
  <si>
    <t>高中静</t>
  </si>
  <si>
    <t>230703********1516</t>
  </si>
  <si>
    <t>铁路南西节、利民补地、铁道南、铁道 南西、铁道西、铁道一等、下弯道北、下弯道南</t>
  </si>
  <si>
    <t>何忠国</t>
  </si>
  <si>
    <t>三角地、村西河边、老田园、村西一等、河西房北、河西一等地、村西二等地、村西一等地、河西房后、杨树一等</t>
  </si>
  <si>
    <t>孙启贵</t>
  </si>
  <si>
    <t>230703********0515</t>
  </si>
  <si>
    <t>办公室三节、果树队前一节、西大排沙化、房后自留地</t>
  </si>
  <si>
    <t>魏兆民</t>
  </si>
  <si>
    <t>西大排</t>
  </si>
  <si>
    <t>范学兴</t>
  </si>
  <si>
    <t>230703********0518</t>
  </si>
  <si>
    <t xml:space="preserve">西大排二等、西大排一等、办公室三等、西大排沙化、西大排沙化、苗场机动地、河西船口道东、下坎原三等、下弯道公路西节、河北果树队、村西东西垄一等、村西东西垄一等、大修队、河西房北、大坝、河西房前、老瓜地、火道旁、水利化、大修队、河西房南、小桥南、大修队
</t>
  </si>
  <si>
    <t>高德忠</t>
  </si>
  <si>
    <t>火道下一等、去河西路南、黄土包、去河西路南、火道下一等、火道下一等、火道下一等、下弯道公路、黄土岗、山泡子、下弯道、下弯道东、下弯道东、213远信号</t>
  </si>
  <si>
    <t>陈军</t>
  </si>
  <si>
    <t>230703********0557</t>
  </si>
  <si>
    <t>果树队二节、船口东、办公室一节、果树队前一节河湾外等</t>
  </si>
  <si>
    <t>唐秀兰</t>
  </si>
  <si>
    <t>230703********0522</t>
  </si>
  <si>
    <t>西大排一等、办公室东一节</t>
  </si>
  <si>
    <t>魏有杰</t>
  </si>
  <si>
    <t>村西东西垄、大坝、黄土包、大坝地、河西小开荒、河西房南</t>
  </si>
  <si>
    <t>王金财</t>
  </si>
  <si>
    <t>230703********1530</t>
  </si>
  <si>
    <t>村西东西垄、村西二等、河西房南</t>
  </si>
  <si>
    <t>孙井根</t>
  </si>
  <si>
    <t>230703********0514</t>
  </si>
  <si>
    <t>河西房后、鸡房子、村西东西垄、河西房南、鸡房子、河西房南</t>
  </si>
  <si>
    <t>夏长山</t>
  </si>
  <si>
    <t>大修队、三角地、大队房后、村西南北垄、河西老田园、大坝小开荒、河西房南、河西小开荒</t>
  </si>
  <si>
    <t>王洪丽</t>
  </si>
  <si>
    <t>河西房南、大坝、村西东西垄</t>
  </si>
  <si>
    <t>车守林</t>
  </si>
  <si>
    <t>230703********051X</t>
  </si>
  <si>
    <t>火道下一等、黄土包、下弯道东北、下弯道西、下弯道西、火道下一等、黄土包、山泡地、火道下一等、去船口道南、213远信号、下弯道大桥、黄土包、213远信号、下弯道、老麻地</t>
  </si>
  <si>
    <t>王建龙</t>
  </si>
  <si>
    <t>果树队前、河北三等、办公室东一节、办公室东一节、河湾外等、果树队三节、河西房南、河西老田园、果树队前二节、河西泡子沿、船口西一节、西大排一等、西大排二等、果树队一节、河西小乔南、河西房南、河西泡子沿、道口西一节、下弯道东北垄、大坝、河西房南、大坝、大队房后、河西房南、西大排、河西小乔南、果树队三节</t>
  </si>
  <si>
    <t>王金富</t>
  </si>
  <si>
    <t>村西东西垄、杨树西二等、河西213养生、杨树西二等、杨树西二等、杨树一等、河北外等、河西沙化外等、杨树一等、大坝坝下</t>
  </si>
  <si>
    <t>李德维</t>
  </si>
  <si>
    <t>杨树一等、村西头、河西房南、
河西老瓜地、小乔南、大修、</t>
  </si>
  <si>
    <t>韩德忠</t>
  </si>
  <si>
    <t>大坝地、果树队前一节、果树队二节、河北三节、河北四节、河北船口西一节、河湾等外、利民补地、河北船口西一节、西大排坝下沙化
、道口西一等、去河西路南、西大排坝下、河西房南、铁道南一节、办公室东一节、办公室三节、松海南山、西北沟、西大排砍下沙化、西大坝砍下、办公室东二节</t>
  </si>
  <si>
    <t>高占海</t>
  </si>
  <si>
    <t>230703********1517</t>
  </si>
  <si>
    <t>南山、下弯道</t>
  </si>
  <si>
    <t>双合村</t>
  </si>
  <si>
    <t>哈彩民</t>
  </si>
  <si>
    <t>小岭东地、果树园地、村北园田地、火道西地、火道东地、园田地、火道东道北地</t>
  </si>
  <si>
    <t>李财</t>
  </si>
  <si>
    <t>230703********0616</t>
  </si>
  <si>
    <t>岭东园田地、火道东道南、火道东道北地</t>
  </si>
  <si>
    <t>高明</t>
  </si>
  <si>
    <t>230703********0610</t>
  </si>
  <si>
    <t>苗圃东、七亩地、园田地</t>
  </si>
  <si>
    <t>孙洪发</t>
  </si>
  <si>
    <t>230703********0612</t>
  </si>
  <si>
    <t>苗圃东</t>
  </si>
  <si>
    <t>孙胜林</t>
  </si>
  <si>
    <t>230703********0619</t>
  </si>
  <si>
    <t>一垧九地、苗圃东地、园田地</t>
  </si>
  <si>
    <t>秦玉清</t>
  </si>
  <si>
    <t>三公里半、园田地、苗圃东、</t>
  </si>
  <si>
    <t>郭瑞晶</t>
  </si>
  <si>
    <t>苗圃北地、园田地</t>
  </si>
  <si>
    <t>刘浩媛</t>
  </si>
  <si>
    <t>230703********0625</t>
  </si>
  <si>
    <t>南园田地、火道西道南地</t>
  </si>
  <si>
    <t>裴殿君</t>
  </si>
  <si>
    <t>220121********5319</t>
  </si>
  <si>
    <t>苗圃前地、园田地、苗圃东地、火道西地、大河边地、小岭东地</t>
  </si>
  <si>
    <t>周福江</t>
  </si>
  <si>
    <t>230703********0611</t>
  </si>
  <si>
    <t>五公里地、园田地</t>
  </si>
  <si>
    <t>姜乃文</t>
  </si>
  <si>
    <t>稻田地</t>
  </si>
  <si>
    <t>曲桂林</t>
  </si>
  <si>
    <t>火道东道北地、火道西道南地、火道东道南地</t>
  </si>
  <si>
    <t>李亚惠</t>
  </si>
  <si>
    <t>230703********0620</t>
  </si>
  <si>
    <t>南园田地、火道西道南地、火道东道南地、火道东道北地</t>
  </si>
  <si>
    <t>张才</t>
  </si>
  <si>
    <t>火道西地</t>
  </si>
  <si>
    <t>邢彦春</t>
  </si>
  <si>
    <t>果树园地、小岭东地、火道西地、村北园田地</t>
  </si>
  <si>
    <t>白永山</t>
  </si>
  <si>
    <t>五公里</t>
  </si>
  <si>
    <t>许海良</t>
  </si>
  <si>
    <t>五公里地</t>
  </si>
  <si>
    <t>高文</t>
  </si>
  <si>
    <t>专业线地、火道西地、村北园田地、火道东地、大河边地</t>
  </si>
  <si>
    <t>王春慧</t>
  </si>
  <si>
    <t>大坝地、苗圃东</t>
  </si>
  <si>
    <t>邢信</t>
  </si>
  <si>
    <t>230703********061X</t>
  </si>
  <si>
    <t>火道东道北大沟里、火道东道北地、火道西道南地、火道东道南地、稻田地、岭东园田地、岭东道西火道边、岩石大河边</t>
  </si>
  <si>
    <t>邢龙</t>
  </si>
  <si>
    <t>火道西地、小岭东地、村北园田地、东山根地</t>
  </si>
  <si>
    <t>胥继发</t>
  </si>
  <si>
    <t>高压线、园田地、偏脸地</t>
  </si>
  <si>
    <t>邢彦付</t>
  </si>
  <si>
    <t>火道西地、村北园田地、东山根、小岭东地</t>
  </si>
  <si>
    <t>曹发</t>
  </si>
  <si>
    <t>小岭东地、火道西地、专业线地、村北园田地、大河边地、火道东地、火道东地</t>
  </si>
  <si>
    <t>段庆海</t>
  </si>
  <si>
    <t>火道东道南地</t>
  </si>
  <si>
    <t>王忠仁</t>
  </si>
  <si>
    <t>火道西道南地、火道东道南地、火道西地、火道东地、火道东道北地、火道东道南地</t>
  </si>
  <si>
    <t>段庆利</t>
  </si>
  <si>
    <t>村北园田地、火道东道北地、火道东道南地</t>
  </si>
  <si>
    <t>仇永彪</t>
  </si>
  <si>
    <t>230703********0638</t>
  </si>
  <si>
    <t>火道东道北地、蔴泡子地</t>
  </si>
  <si>
    <t>栾喜臣</t>
  </si>
  <si>
    <t>园田地、苗圃前地、二垧二地、五公里地</t>
  </si>
  <si>
    <t>鞠民</t>
  </si>
  <si>
    <t>火道东地、火道西地、小岭东地</t>
  </si>
  <si>
    <t>宋江</t>
  </si>
  <si>
    <t>苗圃后地</t>
  </si>
  <si>
    <t>于冲阳</t>
  </si>
  <si>
    <t>大河边</t>
  </si>
  <si>
    <t>张永荣</t>
  </si>
  <si>
    <t>大偏脸</t>
  </si>
  <si>
    <t>李红颖</t>
  </si>
  <si>
    <t>230123********0909</t>
  </si>
  <si>
    <t>火道东道南地、火道西道南地</t>
  </si>
  <si>
    <t>贺立兴</t>
  </si>
  <si>
    <t>双合村东山根地、双合村小岭东地、双合村火道西地、双合村火道东地、双合村村北园田地、双合村大河边地</t>
  </si>
  <si>
    <t>贺立成</t>
  </si>
  <si>
    <t>230703********0615</t>
  </si>
  <si>
    <t>火道东地、大河边地、小岭东地、火道东道北地、大河边地</t>
  </si>
  <si>
    <t>李井文</t>
  </si>
  <si>
    <t>火道东地、东山根地、大河边地、火道西地、小岭东地、专业线地、南园田地、火道东道北地、火道西道南地、火道东道南地</t>
  </si>
  <si>
    <t>张永华</t>
  </si>
  <si>
    <t>五公里、偏脸地、稻田地、火道西道南地、火道东地、苗圃东地、园田地、火道东道南地、果树园地</t>
  </si>
  <si>
    <t>张洪伟</t>
  </si>
  <si>
    <t>岩石大河边、园田地、偏脸地</t>
  </si>
  <si>
    <t>张洪岩</t>
  </si>
  <si>
    <t>230703********0631</t>
  </si>
  <si>
    <t>大河边、岭东园田地、火道东道南地、火道西道南地、火道东道北地、园田地</t>
  </si>
  <si>
    <t>王忠新</t>
  </si>
  <si>
    <t>230703********0614</t>
  </si>
  <si>
    <t>火道西地、东山根地、村北园田地、大河边地</t>
  </si>
  <si>
    <t>冯林秀</t>
  </si>
  <si>
    <t>园田地、偏脸地、</t>
  </si>
  <si>
    <t>王云国</t>
  </si>
  <si>
    <t>苗圃东地</t>
  </si>
  <si>
    <t>柴秀芬</t>
  </si>
  <si>
    <t>230703********0629</t>
  </si>
  <si>
    <t>双合村园田地、双合村西瓜地、双合村二垧二北地</t>
  </si>
  <si>
    <t>孙跃辉</t>
  </si>
  <si>
    <t>偏脸地、五公里地、苗圃东地、大坝地、园田地</t>
  </si>
  <si>
    <t>刘佰林</t>
  </si>
  <si>
    <t>岭东园田地、火道东道南地、火道东道北地</t>
  </si>
  <si>
    <t>赵宝莲</t>
  </si>
  <si>
    <t>230703********0627</t>
  </si>
  <si>
    <t>园田地、苗圃前地、五公里地、苗圃东地、七亩地</t>
  </si>
  <si>
    <t>孟祥成</t>
  </si>
  <si>
    <t>李富</t>
  </si>
  <si>
    <t>专业线地、村北园田地、大河边地、火道西地、火道东地</t>
  </si>
  <si>
    <t>高峰</t>
  </si>
  <si>
    <t>双合村蔴泡子地、双合村火道东道南地、双合村火道西道南地、双合村火道东道南地、双合村岭东园田地、小岭东、火道西、火道东、大河边、东山根</t>
  </si>
  <si>
    <t>孙跃彬</t>
  </si>
  <si>
    <t>五公里地、偏脸地、七亩地、道东松树林地、火道东道北地、岭东园田地、火道东道北地、火道东道南地、园田地</t>
  </si>
  <si>
    <t>袁志跃</t>
  </si>
  <si>
    <t>园田地</t>
  </si>
  <si>
    <t>景树春</t>
  </si>
  <si>
    <t>园田地、偏脸地</t>
  </si>
  <si>
    <t>董振龙</t>
  </si>
  <si>
    <t>大坝地、专业线、园田地、火道东道南地</t>
  </si>
  <si>
    <t>张宏彦</t>
  </si>
  <si>
    <t>偏脸地、西瓜地、火道西地、火道东地、大河边地、小岭东地</t>
  </si>
  <si>
    <t>刘淑芝</t>
  </si>
  <si>
    <t>火道东道北地、岭东园田地、火道东道南地、小岭东地、火道西道南地、蔴泡子地、村北园田地、大河边地、火道东道北地、小岭东地、大河边地、村北园田地</t>
  </si>
  <si>
    <t>赵景辉</t>
  </si>
  <si>
    <t>稻田地、火道西道南地、蔴泡子地、岭东园田地、火道东道北地</t>
  </si>
  <si>
    <t>苗守江</t>
  </si>
  <si>
    <t>火道东地道北、火道西道南地、火道东道南地、稻田地、村北园田地</t>
  </si>
  <si>
    <t>孙长伟</t>
  </si>
  <si>
    <t>小岭东地、火道东地、大河边地、火道西地、专业线地、火道西地</t>
  </si>
  <si>
    <t>孙继臣</t>
  </si>
  <si>
    <t>河西家门前</t>
  </si>
  <si>
    <t>高玉臣</t>
  </si>
  <si>
    <t>火道东地、小岭东地、大河边地</t>
  </si>
  <si>
    <t>闵玉良</t>
  </si>
  <si>
    <t>双合村五公里地、双合村园田地、双合村苗圃东地、双合村大坝地</t>
  </si>
  <si>
    <t>振兴村</t>
  </si>
  <si>
    <t>姜宝华</t>
  </si>
  <si>
    <t>东长垄样地片北屯房东温室西南南屯房西</t>
  </si>
  <si>
    <t>张喜华</t>
  </si>
  <si>
    <t>样地片东长垄北屯房东北屯房后</t>
  </si>
  <si>
    <t>刘凯军</t>
  </si>
  <si>
    <t>短垄子东长垄温室前刘瑞琦地</t>
  </si>
  <si>
    <t>齐宝良</t>
  </si>
  <si>
    <t>东长垄短垄子平房东</t>
  </si>
  <si>
    <t>朱学民</t>
  </si>
  <si>
    <t>230703********0630</t>
  </si>
  <si>
    <t>样地片温室南东长垄西沟子南屯西老猪地西沟子东</t>
  </si>
  <si>
    <t>代秀艳</t>
  </si>
  <si>
    <t>平房地</t>
  </si>
  <si>
    <t>代元忠</t>
  </si>
  <si>
    <t>办公室南样地片平房地南遥地平房地短垄子西沟子公路南南屯房东东长垄窑地南屯自来水井中学地</t>
  </si>
  <si>
    <t>李国忠</t>
  </si>
  <si>
    <t>北屯房后样地片二等地温室南温室后东长垄</t>
  </si>
  <si>
    <t>温海</t>
  </si>
  <si>
    <t>东长垄平房地北屯房后东山跟</t>
  </si>
  <si>
    <t>孙海清</t>
  </si>
  <si>
    <t>230703********063X</t>
  </si>
  <si>
    <t>老办公室东长垄东山</t>
  </si>
  <si>
    <t>刘淑敏</t>
  </si>
  <si>
    <t>230703********0644</t>
  </si>
  <si>
    <t>自家房后王延雄家南平房地北屯房后温室南东长垄窑地东短垄子样地片西短垄子东山根</t>
  </si>
  <si>
    <t>葛洪文</t>
  </si>
  <si>
    <t>北屯房东平房地老办公室夹心地</t>
  </si>
  <si>
    <t>葛仁海</t>
  </si>
  <si>
    <t>平房地东河套地桥南西侧北屯房东</t>
  </si>
  <si>
    <t>孙国彬</t>
  </si>
  <si>
    <t>230703********0016</t>
  </si>
  <si>
    <t>场院地中学地北屯房后</t>
  </si>
  <si>
    <t>孙学龙</t>
  </si>
  <si>
    <t>平房地北温室西南地样地片北屯房后中学地平房地东长垄北屯房后东山跟</t>
  </si>
  <si>
    <t>宋贵发</t>
  </si>
  <si>
    <t>东长垄中学地温室南王延雄西桥南东</t>
  </si>
  <si>
    <t>初德新</t>
  </si>
  <si>
    <t>北屯房东样地片</t>
  </si>
  <si>
    <t>刘德明</t>
  </si>
  <si>
    <t>样地片</t>
  </si>
  <si>
    <t>初德国</t>
  </si>
  <si>
    <t>场院地平房地大棚地杨地片东长垄猪圈地北屯房后中学地遥地老办公室</t>
  </si>
  <si>
    <t>李维霞</t>
  </si>
  <si>
    <t>杨地片北屯房后王延雄南</t>
  </si>
  <si>
    <t>尹金成</t>
  </si>
  <si>
    <t>北屯房后样地片平房东北河边地</t>
  </si>
  <si>
    <t>齐有海</t>
  </si>
  <si>
    <t>刘瑞琦地温室南杨地片北屯房后东山根</t>
  </si>
  <si>
    <t>王加伟</t>
  </si>
  <si>
    <t>231023********0023</t>
  </si>
  <si>
    <t>平房地样地片北屯西</t>
  </si>
  <si>
    <t>齐有江</t>
  </si>
  <si>
    <t>230703********0633</t>
  </si>
  <si>
    <t>样地片平房地河边地</t>
  </si>
  <si>
    <t>李国文</t>
  </si>
  <si>
    <t>样地片北屯房后平房南东山</t>
  </si>
  <si>
    <t>王连平</t>
  </si>
  <si>
    <t>北屯房后西短垄子夹心地东短垄子</t>
  </si>
  <si>
    <t>刘梅香</t>
  </si>
  <si>
    <t>公路南东长垄平房地北短垄子平房地</t>
  </si>
  <si>
    <t>代常富</t>
  </si>
  <si>
    <t>遥地东短垄子西沟子温室西西沟子道北公路南</t>
  </si>
  <si>
    <t>代元龙</t>
  </si>
  <si>
    <t>遥地西沟子老办公室样地片南山地夹心地南山东地温室西南屯东</t>
  </si>
  <si>
    <t>代秀梅</t>
  </si>
  <si>
    <t>西窑地</t>
  </si>
  <si>
    <t>代秀菊</t>
  </si>
  <si>
    <t>230703********0621</t>
  </si>
  <si>
    <t>孙德峰</t>
  </si>
  <si>
    <t>232122********1319</t>
  </si>
  <si>
    <t>朱方文</t>
  </si>
  <si>
    <t>平房地南样地片平房地西沟子温室西东长垄老猪地样地片中学地短垄子南屯西</t>
  </si>
  <si>
    <t>代顶勇</t>
  </si>
  <si>
    <t>230703********0635</t>
  </si>
  <si>
    <t>南屯房后遥地短垄子下温室南平房地东侧遥地温室西公路南</t>
  </si>
  <si>
    <t>朱学强</t>
  </si>
  <si>
    <t>样地片东长垄中学地南屯房西西沟子</t>
  </si>
  <si>
    <t>辛绍明</t>
  </si>
  <si>
    <t>办公室南东小地平房地</t>
  </si>
  <si>
    <t>王振才</t>
  </si>
  <si>
    <t>李国民道西</t>
  </si>
  <si>
    <t>张莲英</t>
  </si>
  <si>
    <t>230703********0143</t>
  </si>
  <si>
    <t>二中地</t>
  </si>
  <si>
    <t>许波</t>
  </si>
  <si>
    <t>230703********0622</t>
  </si>
  <si>
    <t>北山</t>
  </si>
  <si>
    <t>魏彩凤</t>
  </si>
  <si>
    <t>230703********0623</t>
  </si>
  <si>
    <t>代元奎房东西沟子</t>
  </si>
  <si>
    <t>沙洪涛</t>
  </si>
  <si>
    <t>230703********0015</t>
  </si>
  <si>
    <t>杨地片西奶牛场围墙外</t>
  </si>
  <si>
    <t>来发春</t>
  </si>
  <si>
    <t>南山</t>
  </si>
  <si>
    <t>中兴村</t>
  </si>
  <si>
    <t>高向来</t>
  </si>
  <si>
    <t>230703********0231</t>
  </si>
  <si>
    <t>中兴村萝卜沟7，中兴村坝北7，中兴村园田地2</t>
  </si>
  <si>
    <t>张艳香</t>
  </si>
  <si>
    <t>中兴村大河边7、中兴村坝北10、中兴村大砬子1.6</t>
  </si>
  <si>
    <t>门振奎</t>
  </si>
  <si>
    <t>中兴村沟子北9.1，中兴村坝南8，中兴村饲料地6中兴村学校东1.5，中兴村沟子北12.3</t>
  </si>
  <si>
    <t>王国英</t>
  </si>
  <si>
    <t>中兴村一组坝北12.6、郑小房后6.4、沟子北1.6</t>
  </si>
  <si>
    <t>王久灵</t>
  </si>
  <si>
    <t>中兴村坝南5、坝南10.2、饲料地4、高速边10、生产队东10、道口4、萝卜沟5、饲料地5</t>
  </si>
  <si>
    <t>颜春</t>
  </si>
  <si>
    <t>中兴村坝北6、郑小房后4、坝北13</t>
  </si>
  <si>
    <t>魏立财</t>
  </si>
  <si>
    <t>中兴村沟子北4.8、坝北3，郑小房后9.6，房后5.6，杨木沟4.2</t>
  </si>
  <si>
    <t>王迎波</t>
  </si>
  <si>
    <t>232301********442x</t>
  </si>
  <si>
    <t xml:space="preserve"> 中兴村一组郑小房后2.8、坝北9、沟子北10.2</t>
  </si>
  <si>
    <t>焦兴艳</t>
  </si>
  <si>
    <t>230703********0646</t>
  </si>
  <si>
    <t>中兴村一组坝北22、郑小房后5.6、沟子北3.4</t>
  </si>
  <si>
    <t>贡海</t>
  </si>
  <si>
    <t>中兴村一组沟子北5，萝卜沟8.1</t>
  </si>
  <si>
    <t>魏学海</t>
  </si>
  <si>
    <t>中兴村一组房后3，饲料地4</t>
  </si>
  <si>
    <t>刘忠昌</t>
  </si>
  <si>
    <t>沟子北12，坝南5.8、</t>
  </si>
  <si>
    <t>李振忠</t>
  </si>
  <si>
    <t>中兴村一组崔成印地13、北大排2</t>
  </si>
  <si>
    <t>段云秋</t>
  </si>
  <si>
    <t>中兴村一组大砬子9.4</t>
  </si>
  <si>
    <t>李庆山</t>
  </si>
  <si>
    <t>中兴村一组坝南9、沟子北4.5、西甸子16</t>
  </si>
  <si>
    <t>刁立波</t>
  </si>
  <si>
    <t xml:space="preserve">230703********0625 </t>
  </si>
  <si>
    <t>中兴村一组道口4，沟子北5，郑小房后0.3</t>
  </si>
  <si>
    <t>李庆国</t>
  </si>
  <si>
    <t>中兴村一组沟子北6，萝卜沟7.6、坝北、郑小房后、饲料地</t>
  </si>
  <si>
    <t>于路路</t>
  </si>
  <si>
    <t>中兴村一组郑小房后5.2、坝南4.3、坝南2、坝南4、坝北13.1</t>
  </si>
  <si>
    <t>姚令芹</t>
  </si>
  <si>
    <t>中兴村一组生产队房东10、生产队10.8，道口1.2，沙场2</t>
  </si>
  <si>
    <t>马洪彬</t>
  </si>
  <si>
    <t>中兴村一组郑小房后3、坝北17，沙场5、大砬子2</t>
  </si>
  <si>
    <t>王玉艳</t>
  </si>
  <si>
    <t>中兴村一组坝北12.9，郑小房后7、坝北5</t>
  </si>
  <si>
    <t>李学峰</t>
  </si>
  <si>
    <t>220382********1638</t>
  </si>
  <si>
    <t>中兴村一组坝南4.2、学校东</t>
  </si>
  <si>
    <t>闫桂荣</t>
  </si>
  <si>
    <t>230703********0626</t>
  </si>
  <si>
    <t>中兴村一组学校东6.5、七块坟7.6、萝卜沟4、坝南2.1、郑小房后6、坝北7.7、大砬子10</t>
  </si>
  <si>
    <t>高  君</t>
  </si>
  <si>
    <t>中兴村一组坝南8.5、坝南4.4、沟子北4、坝北3、高速边5.5、萝卜沟5</t>
  </si>
  <si>
    <t>马洪武</t>
  </si>
  <si>
    <t>中兴村一组坝南、坝北，沟子北，萝卜沟、</t>
  </si>
  <si>
    <t>于江</t>
  </si>
  <si>
    <t>中兴村一组坝南4、坝北8、饲料地3.3、沙场6、于永房后1.3</t>
  </si>
  <si>
    <t>张忠福</t>
  </si>
  <si>
    <t>中兴村一组郑小房后6、大砬子7、生产队西7.4、生产队东9.9</t>
  </si>
  <si>
    <t>门振福</t>
  </si>
  <si>
    <t>中兴村一组沟子北7.2、西甸子4、西甸子7.3郑小房后7.2、沟子北6、半截沟6.8、萝卜沟1.5、园田地4</t>
  </si>
  <si>
    <t>王志国</t>
  </si>
  <si>
    <t>中兴村一组坝南4.4、坝北12、郑小房后3.2、高速边1.3，萝卜沟、电业局南16.6</t>
  </si>
  <si>
    <t>石国峰</t>
  </si>
  <si>
    <t>中兴村一组道口5.8、坝北11、坝南1.3、沙场5.2</t>
  </si>
  <si>
    <t>高文君</t>
  </si>
  <si>
    <t>中兴村一组坝北11.4</t>
  </si>
  <si>
    <t>于永</t>
  </si>
  <si>
    <t>中兴村一组坝南9.7、萝卜沟5.8、郑小房后4.2、学校东1.6</t>
  </si>
  <si>
    <t>何淑云</t>
  </si>
  <si>
    <t>中兴村一组郑小房后</t>
  </si>
  <si>
    <t>王诗波</t>
  </si>
  <si>
    <t>中兴村一组郑小房后4.2、坝北7、萝卜沟8、原田地1</t>
  </si>
  <si>
    <t>夏成彬</t>
  </si>
  <si>
    <t>中兴村一组沟子北6、郑小房后6、七块坟3.8</t>
  </si>
  <si>
    <t>徐振国</t>
  </si>
  <si>
    <t>中兴村一组坝北8.2、郑小房后6、萝卜沟5</t>
  </si>
  <si>
    <t>徐振君</t>
  </si>
  <si>
    <t>中兴村一组坝南7.5</t>
  </si>
  <si>
    <t>潘运全</t>
  </si>
  <si>
    <t>中兴村一组学校东 4.7、白永贤房后3，大砬子8</t>
  </si>
  <si>
    <t>于强</t>
  </si>
  <si>
    <t>中兴村一组坝南4.2、坝南2.9、坝南2.8、郑小房后2.7，萝卜沟4</t>
  </si>
  <si>
    <t>中兴村一组萝卜沟3.5、西甸子3、沟子北12.8</t>
  </si>
  <si>
    <t>李秀生</t>
  </si>
  <si>
    <t>中兴村一组坝南8.6、坝南3.5、沙场6.6</t>
  </si>
  <si>
    <t>门振兴</t>
  </si>
  <si>
    <t>230703********0636</t>
  </si>
  <si>
    <t>中兴村一组郑小房后5.9，坝北6.6，沟子北1.4，大砬子1</t>
  </si>
  <si>
    <t>王清臣</t>
  </si>
  <si>
    <t>七块坟10.2，坝南2.1，郑小房后4.1、萝卜沟</t>
  </si>
  <si>
    <t>王振静</t>
  </si>
  <si>
    <t>郑小房后4.1泡子边2.8坝南2.2，西甸子3.7、萝卜沟</t>
  </si>
  <si>
    <t>吴继聪</t>
  </si>
  <si>
    <t>中兴村一组坝北2，沟子北2.1，沙场1.5、坝南4、郑小房后4</t>
  </si>
  <si>
    <t>李海敏</t>
  </si>
  <si>
    <t>中兴村一组坝南4.4、沟子北3.6、沟子北6.5小房后13.7，饲料地f7，坝南7、萝卜沟3</t>
  </si>
  <si>
    <t>李艳明</t>
  </si>
  <si>
    <t>230703********0647</t>
  </si>
  <si>
    <t xml:space="preserve">中兴村一组沟子北12.4、道口10
</t>
  </si>
  <si>
    <t>郑云彪</t>
  </si>
  <si>
    <t>中兴村一组萝卜沟5、坝南4.2</t>
  </si>
  <si>
    <t>夏成武</t>
  </si>
  <si>
    <t>230703********0656</t>
  </si>
  <si>
    <t>中兴村一组沙场14.6</t>
  </si>
  <si>
    <t>白永贤</t>
  </si>
  <si>
    <t>中兴村一组坝北5.6、郑小房后4、大砬子2</t>
  </si>
  <si>
    <t>王德发</t>
  </si>
  <si>
    <t>中兴村一组西甸子4.6、饲料地5、王小伟地15.5、坝南7、半截沟7.5</t>
  </si>
  <si>
    <t>高发</t>
  </si>
  <si>
    <t>230703********063x</t>
  </si>
  <si>
    <t>中兴村一组坝南5、萝卜沟5，饲料地3.2</t>
  </si>
  <si>
    <t>高霞</t>
  </si>
  <si>
    <t>232126********2185</t>
  </si>
  <si>
    <t>中兴村一组学校南2.5、郑小房后3.2，坝南6.5、沙场10，萝卜沟6</t>
  </si>
  <si>
    <t>中兴村一组学校东6</t>
  </si>
  <si>
    <t>张录</t>
  </si>
  <si>
    <t>中兴村一组坝北8.5，坝北4.6、坝南2</t>
  </si>
  <si>
    <t>潘运国</t>
  </si>
  <si>
    <t>中兴村一组大砬子4.7，饲料地4.1</t>
  </si>
  <si>
    <t>马金龙</t>
  </si>
  <si>
    <t>中兴村一组饲料地7.4、沟子北1.8、沟子北4.2</t>
  </si>
  <si>
    <t>王学玲</t>
  </si>
  <si>
    <t>中兴村一组坝南6、郑小房后4.4</t>
  </si>
  <si>
    <t>李秀梅</t>
  </si>
  <si>
    <t>沙场</t>
  </si>
  <si>
    <t>邸云华</t>
  </si>
  <si>
    <t>230703********0624</t>
  </si>
  <si>
    <t>中兴村一组高速边 18</t>
  </si>
  <si>
    <t>徐振生</t>
  </si>
  <si>
    <t>中兴村二组西山5、八家子10、老麻地6.2、门前菜地6.2，北山2.7，八家子7.5、小桥2.6</t>
  </si>
  <si>
    <t>樊长清</t>
  </si>
  <si>
    <t>西大排1.58、井管子1</t>
  </si>
  <si>
    <t>柴富</t>
  </si>
  <si>
    <t>中兴村二组南地，二道沟</t>
  </si>
  <si>
    <t>左世举</t>
  </si>
  <si>
    <t>中兴村二组西大排8.1温室东3.5，黄芪地1.5，松林地1</t>
  </si>
  <si>
    <t>孙鸿燕</t>
  </si>
  <si>
    <t>中兴村二组刀把地8.7</t>
  </si>
  <si>
    <t>樊长锁</t>
  </si>
  <si>
    <t>中兴村二组八家地5.49、井管子5</t>
  </si>
  <si>
    <t>李凤学</t>
  </si>
  <si>
    <t>中兴村二组学校南5</t>
  </si>
  <si>
    <t>郭福</t>
  </si>
  <si>
    <t>中兴村二组温室东4.68</t>
  </si>
  <si>
    <t>郭财</t>
  </si>
  <si>
    <t>中兴二组西大排3</t>
  </si>
  <si>
    <t>赵凤财</t>
  </si>
  <si>
    <t>230127********0610</t>
  </si>
  <si>
    <t>中兴村二组北大排10、八家子2.1，后大窖5</t>
  </si>
  <si>
    <t>张桂荣</t>
  </si>
  <si>
    <t>232126********0565</t>
  </si>
  <si>
    <t>中兴村二组八家子3.3</t>
  </si>
  <si>
    <t>樊长山</t>
  </si>
  <si>
    <t xml:space="preserve"> 中兴村二组西大排4.5、房后5.1、二道沟、南地</t>
  </si>
  <si>
    <t>樊长仁</t>
  </si>
  <si>
    <t>中兴村二组、温室南11.1，头道岭2.5，</t>
  </si>
  <si>
    <t>赵金英</t>
  </si>
  <si>
    <t>中兴村二组西山道下16，二道沟3，温室南2.4</t>
  </si>
  <si>
    <t>李凯华</t>
  </si>
  <si>
    <t>中兴村二组道口5.2，西大排4.2，刀把地2.7</t>
  </si>
  <si>
    <t>孙洪波</t>
  </si>
  <si>
    <t>中兴村二组西大排7.5</t>
  </si>
  <si>
    <t>樊长庆</t>
  </si>
  <si>
    <t>230705********0610</t>
  </si>
  <si>
    <t>中兴村二组西大排2.3</t>
  </si>
  <si>
    <t>胡玉福</t>
  </si>
  <si>
    <t>中兴村二组徐五坟2.5，松林地8、头道岭1.1，</t>
  </si>
  <si>
    <t>胡桂香</t>
  </si>
  <si>
    <t>中兴村二组徐五坟10，道口5</t>
  </si>
  <si>
    <t>刘树明</t>
  </si>
  <si>
    <t>中兴村二组门西道下5.1</t>
  </si>
  <si>
    <t>樊长友</t>
  </si>
  <si>
    <t>中兴村二组温室东6，西大排7.2二道沟6，高速变</t>
  </si>
  <si>
    <t>徐振有</t>
  </si>
  <si>
    <t>中兴村二组崔成印7、南地2.5、门房西2.2，鸡房子2.5，徐五坟1.7二道沟10刀把地4，南地2，桥头</t>
  </si>
  <si>
    <t>韩纪兴</t>
  </si>
  <si>
    <t>中兴村二组八家子10.79，北大排4，学校南</t>
  </si>
  <si>
    <t>左丙新</t>
  </si>
  <si>
    <t>八家子6.5 崔成印6.3，果树地3.2，徐五坟1</t>
  </si>
  <si>
    <t>曲义</t>
  </si>
  <si>
    <t>中兴村三组六连地14、四公里22.5、泡南4</t>
  </si>
  <si>
    <t>王立强</t>
  </si>
  <si>
    <t>中兴村三组泡子南、六连地</t>
  </si>
  <si>
    <t>王占金</t>
  </si>
  <si>
    <t>中兴村三组温室东9、泡南5.6、金鸡山5、河北2.7</t>
  </si>
  <si>
    <t>纪建军</t>
  </si>
  <si>
    <t>中兴村三组五连地2、东大排2.3、机动地3、温室东</t>
  </si>
  <si>
    <t>王文启</t>
  </si>
  <si>
    <t>中兴村三组河北4、温室东11，桥东3.3</t>
  </si>
  <si>
    <t>薛振福</t>
  </si>
  <si>
    <t>中兴村三组东大排12、沙包地20、河北5、破砬子2、奶牛场5.9</t>
  </si>
  <si>
    <t>王殿一</t>
  </si>
  <si>
    <t>中兴村三组温室东8.4、桥东2.7、奶牛场3.5、麻地7.3、桥东2.5、小拜地2.1、六连地8.7</t>
  </si>
  <si>
    <t>马力</t>
  </si>
  <si>
    <t>中兴村三组温室东11.6、温室东3,1、大排地9、猪房子2.5</t>
  </si>
  <si>
    <t>中兴村三组温室东14、温室东14、东大排7、奶牛场7、奶牛场4.9河北7.2温室东5</t>
  </si>
  <si>
    <t>鞠同忠</t>
  </si>
  <si>
    <t>中兴村三组温室东8、猪房子5.3</t>
  </si>
  <si>
    <t>唐永亮</t>
  </si>
  <si>
    <t>中兴村三组东大排6、东大排10、一等地4、奶牛场10、奶牛场8.7</t>
  </si>
  <si>
    <t>杨忠</t>
  </si>
  <si>
    <t>中兴村三组温室东13.5、小拜地35</t>
  </si>
  <si>
    <t>王发</t>
  </si>
  <si>
    <t>中兴村三组温室东8.9</t>
  </si>
  <si>
    <t>董立君</t>
  </si>
  <si>
    <t>中兴村三组温室6.4、金鸡山3.6、西岗3、金鸡山3.4</t>
  </si>
  <si>
    <t>郭英波</t>
  </si>
  <si>
    <t>中兴村三组大排地10、奶牛场3.3、温室东5</t>
  </si>
  <si>
    <t>赵玉坤</t>
  </si>
  <si>
    <t>230107********0430</t>
  </si>
  <si>
    <t>中兴村三组温室东15、泡南5，奶牛场</t>
  </si>
  <si>
    <t>王义</t>
  </si>
  <si>
    <t>中兴村三组河北2、河边8.4、温室东3、东大排12</t>
  </si>
  <si>
    <t>董宝礼</t>
  </si>
  <si>
    <t>中兴村三组泡南11、大排地6、六连地3、小排地4.7</t>
  </si>
  <si>
    <t>王佰光</t>
  </si>
  <si>
    <t>中兴村三组温室东11.6、桥东6、猪房子8、五连地3、刀把地3</t>
  </si>
  <si>
    <t>宋臣</t>
  </si>
  <si>
    <t>中兴村三组五连地11.1、奶牛场7.6、温室东8.2、东大排3.5种子田2.3、温室东8.9、温室东7.5、东大排8.4、种子田0.3、机动地3</t>
  </si>
  <si>
    <t>于丽艳</t>
  </si>
  <si>
    <t>东大排5.2，温室东8.9</t>
  </si>
  <si>
    <t>鞠金龙</t>
  </si>
  <si>
    <t>中兴村三组温室东11.2、桥东3、奶牛场3.7</t>
  </si>
  <si>
    <t>周长君</t>
  </si>
  <si>
    <t>中兴村三组大排地4.3、六连地4.5、大排地11.1、温室后4、 猪房子7</t>
  </si>
  <si>
    <t>王俊清</t>
  </si>
  <si>
    <t>中兴村三组西岗9.4、泡南7，温室南4.6，河北1.4，一等地3</t>
  </si>
  <si>
    <t>宋志录</t>
  </si>
  <si>
    <t xml:space="preserve">中兴村三组六连地10、东南沟2.5、桥东2.4，猪房子2.7、 房后地4.5、西岗10.5、桥东1.6、 </t>
  </si>
  <si>
    <t>王佰成</t>
  </si>
  <si>
    <t>中兴村三组温室东28.1、东大排24、松林地13.1金鸡山5.9、泡南</t>
  </si>
  <si>
    <t>陈志刚</t>
  </si>
  <si>
    <t>中兴村三组奶牛场18.3、桥东4.3、温室东</t>
  </si>
  <si>
    <t>郭明天</t>
  </si>
  <si>
    <t>中兴村三组温室东25、破砬子7、黄土坑2、温室东7、温室东13.3、温室后4.5、温室东11</t>
  </si>
  <si>
    <t>王立军</t>
  </si>
  <si>
    <t>中兴村三组机动地4、猪房子</t>
  </si>
  <si>
    <t>王淑华</t>
  </si>
  <si>
    <t>中兴村三组东大排16.6、桥东5、温室东8、六连地2.5、破砬子3、机动地8.4、六连地8.5、猪房子4.7</t>
  </si>
  <si>
    <t>姜保兴</t>
  </si>
  <si>
    <t>中兴村三组麻地8.3、泡南2.6</t>
  </si>
  <si>
    <t>王百臣</t>
  </si>
  <si>
    <t>中兴村三组温室东20.2，租房子5，泡南6</t>
  </si>
  <si>
    <t>娄全祥</t>
  </si>
  <si>
    <t>中兴村三组东大排23、猪房子6、奶牛场7、温室东2</t>
  </si>
  <si>
    <t>李响</t>
  </si>
  <si>
    <t>中兴村三组奶牛场8.5，泡南7.1大排地15、</t>
  </si>
  <si>
    <t>樊宝贵</t>
  </si>
  <si>
    <t>230703********0639</t>
  </si>
  <si>
    <t>中兴村三组六连地11.1、大排地3.5、刀把地3.2</t>
  </si>
  <si>
    <t>曲财</t>
  </si>
  <si>
    <t>中兴村三组六连地6.5</t>
  </si>
  <si>
    <t>刘素芳</t>
  </si>
  <si>
    <t>中兴村三组六连地6.6、松林地10</t>
  </si>
  <si>
    <t>纪兴</t>
  </si>
  <si>
    <t>中兴村三组温室东8.1、五连地3</t>
  </si>
  <si>
    <t>郭英涛</t>
  </si>
  <si>
    <t>中兴村三组大排地10、桥东3、金鸡山3.3</t>
  </si>
  <si>
    <t>郑金宝</t>
  </si>
  <si>
    <t>中兴村三组六连地10、泡南2.8</t>
  </si>
  <si>
    <t>裘义</t>
  </si>
  <si>
    <t>中兴村三组六连地，奶牛场</t>
  </si>
  <si>
    <t>郭千</t>
  </si>
  <si>
    <t>中兴村三组温室东11.5，奶牛场6.6</t>
  </si>
  <si>
    <t>王秀艳</t>
  </si>
  <si>
    <t>中兴村三组泡南10、猪房子6、松林地9.5、破砬子4、六连地14</t>
  </si>
  <si>
    <t>鲁亚忠</t>
  </si>
  <si>
    <t>中兴村三组温室东20、温室西10、河北7、河边15、泡子边</t>
  </si>
  <si>
    <t>董宝河</t>
  </si>
  <si>
    <t>中兴村三组泡南11、西岗3</t>
  </si>
  <si>
    <t>唐克江</t>
  </si>
  <si>
    <t>中兴村三组温室东10、原田地3、沙包地4、六连地6.8破砬子8、刀把地5、奶牛场4、人沟2</t>
  </si>
  <si>
    <t>杨建哲</t>
  </si>
  <si>
    <t>中兴村三组东大排11.8、窑地11.7、机动地1.5、机动地1.5、毕人沟3、小块地2.6、奶牛场9.6</t>
  </si>
  <si>
    <t>杨静</t>
  </si>
  <si>
    <t>中兴村三组五连地7.9，机动地10，五连地14</t>
  </si>
  <si>
    <t>姚红卫</t>
  </si>
  <si>
    <t>中兴村三组桥东4、奶牛场4.4、六连地</t>
  </si>
  <si>
    <t>宋海</t>
  </si>
  <si>
    <t>中兴村三组温室东21.4、机动地5、机动地7</t>
  </si>
  <si>
    <t>樊春芝</t>
  </si>
  <si>
    <t>中兴村三组六连地8.3</t>
  </si>
  <si>
    <t>徐凤珍</t>
  </si>
  <si>
    <t xml:space="preserve">132629********3348 </t>
  </si>
  <si>
    <t>中兴村三组机动地12</t>
  </si>
  <si>
    <t>孙志国</t>
  </si>
  <si>
    <t>温室东23.1、机动地14.5</t>
  </si>
  <si>
    <t>王百永</t>
  </si>
  <si>
    <t>中兴村三刀把地2.2、桥东4、温室东10</t>
  </si>
  <si>
    <t>郭忠臣</t>
  </si>
  <si>
    <t>中兴村三组温室东6、温室东2.5、温室东2.5、奶牛场，金鸡山</t>
  </si>
  <si>
    <t>杨建平</t>
  </si>
  <si>
    <t>中兴村三组奶牛场10.7、温室东25.5、破砬子2.7、小排地2.7、田园地0.9</t>
  </si>
  <si>
    <t>郭忠芝</t>
  </si>
  <si>
    <t>中兴村三组机动地1南地1，破砬子5，奶牛场5.1，破砬子1.6姚红卫地2.9温室东8.1破砬子2.4，奶牛场3、温室东18.9</t>
  </si>
  <si>
    <t>赵申民</t>
  </si>
  <si>
    <t>中兴村三组六连地7、泡南5.7</t>
  </si>
  <si>
    <t>裴占国</t>
  </si>
  <si>
    <t>中兴村三组河北4.4</t>
  </si>
  <si>
    <t>鞠同胜</t>
  </si>
  <si>
    <t>中兴村三组温室东16，东大排10泡子南12，河北4.1</t>
  </si>
  <si>
    <t>胡玉付</t>
  </si>
  <si>
    <t>中兴村三组温室东5，六连地12.1</t>
  </si>
  <si>
    <t>王亚文</t>
  </si>
  <si>
    <t>中兴村三组桥东4.4，金鸡山4、温室东</t>
  </si>
  <si>
    <t>郭丽宏</t>
  </si>
  <si>
    <t>中兴村二组八家子2</t>
  </si>
  <si>
    <t>纪  淼</t>
  </si>
  <si>
    <t>中兴村三组泡南8.2，温室东3.3，温室东7.4，鱼池4.9六连地5.6、破砬子5.2</t>
  </si>
  <si>
    <t>王东方</t>
  </si>
  <si>
    <t>中兴村三组兔子岛50</t>
  </si>
  <si>
    <t>董庚洲</t>
  </si>
  <si>
    <t>中兴村三组六连地10、小拜地3.3</t>
  </si>
  <si>
    <t>王万欣</t>
  </si>
  <si>
    <t>中兴村三组温室16，小拜地3.3</t>
  </si>
  <si>
    <t>王凤杰</t>
  </si>
  <si>
    <t>中兴村三组泡南13.9、东大排4.3、小拜地4</t>
  </si>
  <si>
    <t>谢桂华</t>
  </si>
  <si>
    <t>中兴村三组温室东10、小楼后11.1，泡南7、老李头地11.3</t>
  </si>
  <si>
    <t>王胜</t>
  </si>
  <si>
    <t>中兴村三组温室东</t>
  </si>
  <si>
    <t>王波</t>
  </si>
  <si>
    <t>中兴村三组机动地4.5、温室东8.8</t>
  </si>
  <si>
    <t>裴占君</t>
  </si>
  <si>
    <t>中兴村三组六连地20、河北3.2</t>
  </si>
  <si>
    <t>郭忠义</t>
  </si>
  <si>
    <t>中兴村三组温室东11.2、破砬子5.1、温室东5.5、猪房子3.4、温室东8.2、猪房子5.1</t>
  </si>
  <si>
    <t>赵洪彬</t>
  </si>
  <si>
    <t>中兴村三组2.6、2.4、谢晓光3</t>
  </si>
  <si>
    <t>中兴村三组桥东3、猪房子1.1、沙包地14.2、东大排</t>
  </si>
  <si>
    <t>刘政权</t>
  </si>
  <si>
    <t>中兴村三组温室东10.1</t>
  </si>
  <si>
    <t>谢远民</t>
  </si>
  <si>
    <t>中兴村三组温室东，六连地，五连地，奶牛场</t>
  </si>
  <si>
    <t>汪吉品</t>
  </si>
  <si>
    <t>中兴村三组大排地10、桥东西岗13.4、大排地7、温室东7</t>
  </si>
  <si>
    <t>松青村</t>
  </si>
  <si>
    <t>程庆磊</t>
  </si>
  <si>
    <t>十二公里</t>
  </si>
  <si>
    <t>马房义</t>
  </si>
  <si>
    <t>大弯垄</t>
  </si>
  <si>
    <t>历富珍</t>
  </si>
  <si>
    <t>北海道</t>
  </si>
  <si>
    <t>赵仲和</t>
  </si>
  <si>
    <t>230703********0539</t>
  </si>
  <si>
    <t>二O五 二O六</t>
  </si>
  <si>
    <t>王玉芬</t>
  </si>
  <si>
    <t>230703********0527</t>
  </si>
  <si>
    <t>二O六</t>
  </si>
  <si>
    <t>张海金</t>
  </si>
  <si>
    <t>二O五 河西</t>
  </si>
  <si>
    <t>刘胜君</t>
  </si>
  <si>
    <t>四公里 道东</t>
  </si>
  <si>
    <t>张志</t>
  </si>
  <si>
    <t>二O五 后地</t>
  </si>
  <si>
    <t>王国臣</t>
  </si>
  <si>
    <t>二O五</t>
  </si>
  <si>
    <t>胡力国</t>
  </si>
  <si>
    <t>二O五 二O六25.7亩</t>
  </si>
  <si>
    <t>何传友</t>
  </si>
  <si>
    <t>二O三</t>
  </si>
  <si>
    <t>何平</t>
  </si>
  <si>
    <t>230703********0525</t>
  </si>
  <si>
    <t>二O五 二O三</t>
  </si>
  <si>
    <t>沙山村</t>
  </si>
  <si>
    <t>刘男</t>
  </si>
  <si>
    <t>沙山村船口地、沙山村榛柴岗、柳树南大排</t>
  </si>
  <si>
    <t>杜立涛</t>
  </si>
  <si>
    <t>230703********0634</t>
  </si>
  <si>
    <t>杜立涛、杨秀爽、初桂林、马跃民、王玉福、杜立波、杜亨义、</t>
  </si>
  <si>
    <t>姜宪宝</t>
  </si>
  <si>
    <t>王喜福家东地、三等地、姜宪宝家东地、张财三等地，段辉家苏联地，张士涛小石唐、毛家房后，孟繁霞三队房东、九菜地、王永芹</t>
  </si>
  <si>
    <t>袁秀梅</t>
  </si>
  <si>
    <t>沙山村毛家房后、沙山村北大片</t>
  </si>
  <si>
    <t>许传仁</t>
  </si>
  <si>
    <t>沙山村东山、沙山村北大片、</t>
  </si>
  <si>
    <t>张佰成</t>
  </si>
  <si>
    <t>沙山村下坎、沙山村小石搪、沙山村小石搪、沙山村初家门前、沙山村船口、沙山村北大片、沙山村段志宝</t>
  </si>
  <si>
    <t>李学增</t>
  </si>
  <si>
    <t>张志坤、赵玉良、自己家地</t>
  </si>
  <si>
    <t>姜宪臣</t>
  </si>
  <si>
    <t>沙山村孟繁霞、沙山村姜宪臣</t>
  </si>
  <si>
    <t>段志民</t>
  </si>
  <si>
    <t>沙山村滕家地、沙山村滕家地、沙山村毛家地、沙山村小石搪、沙山村北小桥</t>
  </si>
  <si>
    <t>宋国力</t>
  </si>
  <si>
    <t>防火桩、机拨地、大河沿、淘沟子、砖厂地</t>
  </si>
  <si>
    <t>李广臣</t>
  </si>
  <si>
    <t>沙山村袁凤君、沙山村李德才、沙山村李广生、淘沟子</t>
  </si>
  <si>
    <t>刘会春</t>
  </si>
  <si>
    <t>沙山村淘沟地</t>
  </si>
  <si>
    <t>李文学</t>
  </si>
  <si>
    <t>沙山村砖厂地、沙山村淘沟子、沙山村淘沟子、沙山村大河沿</t>
  </si>
  <si>
    <t>孙玉春</t>
  </si>
  <si>
    <t>沙山村淘沟地、沙山村大河沿、沙山村机拨地</t>
  </si>
  <si>
    <t>张树臣</t>
  </si>
  <si>
    <t>沙山村砖厂地、</t>
  </si>
  <si>
    <t>孙立权</t>
  </si>
  <si>
    <t>沙山村大河沿、淘沟子、沙流地、小通地、淘沟子南</t>
  </si>
  <si>
    <t>袁艳涛</t>
  </si>
  <si>
    <t>沙山村孙万福、沙山村孙立云、沙山村袁艳涛、</t>
  </si>
  <si>
    <t>郑庆友</t>
  </si>
  <si>
    <t>郑家坟、砖厂地、</t>
  </si>
  <si>
    <t>王义忠</t>
  </si>
  <si>
    <t>郑庆福、赵中旺、刘振帮、杨秀云、宋万平、刘海军、刘术旺、王义忠</t>
  </si>
  <si>
    <t>侯树丰</t>
  </si>
  <si>
    <t>沙山村东山、沙山村学校房后、柳树、滕家地、北大片、沙山村防火桩</t>
  </si>
  <si>
    <t>侯国发</t>
  </si>
  <si>
    <t>沙山村学校地、沙山村泡子头、沙山村侯国财大河沿、淘沟子、门前地砖厂地、</t>
  </si>
  <si>
    <t>李凤军</t>
  </si>
  <si>
    <t>沙山村砖厂地、沙山村淘沟子、沙山村淘沟子南、沙山村李淑环父子俩砖厂地1、李凤林、</t>
  </si>
  <si>
    <t>王彦峰</t>
  </si>
  <si>
    <t>沙山村郑家坟</t>
  </si>
  <si>
    <t>杨忠友</t>
  </si>
  <si>
    <t>岩石所、沙山村防火桩、沙山村小通、沙山村淘沟子、沙山村砖厂地、沙山村门前地、南岔所、防火桩</t>
  </si>
  <si>
    <t>张景霞</t>
  </si>
  <si>
    <t>沙山村防火桩</t>
  </si>
  <si>
    <t>张景权</t>
  </si>
  <si>
    <t>张友</t>
  </si>
  <si>
    <t>赵玉生</t>
  </si>
  <si>
    <t>淘沟地、东西垄、三队道边地、机拨地、</t>
  </si>
  <si>
    <t>郑庆文</t>
  </si>
  <si>
    <t>沙山村淘沟子、二公里半、沙山村淘沟子、沙山村机拨地</t>
  </si>
  <si>
    <t>计彬</t>
  </si>
  <si>
    <t>沙山村淘沟子、沙山村门前、南岔所</t>
  </si>
  <si>
    <t>赵银霞</t>
  </si>
  <si>
    <t>沙山村杜英权淘沟子、沙山村迟丹砖厂地，淘沟子</t>
  </si>
  <si>
    <t>李晓丽</t>
  </si>
  <si>
    <t>沙山村淘沟子上下道、沙山村大河沿、沙山村砖厂地、沙山村一等地、沙山村淘沟子、</t>
  </si>
  <si>
    <t>李忠文</t>
  </si>
  <si>
    <t>沙山村孙超、自己地</t>
  </si>
  <si>
    <t>张玉武</t>
  </si>
  <si>
    <t>230703********061x</t>
  </si>
  <si>
    <t>沙山村淘沟子张学富、四公里、淘沟子</t>
  </si>
  <si>
    <t>袁立华</t>
  </si>
  <si>
    <t>沙山村家门前、沙山村淘沟子</t>
  </si>
  <si>
    <t>包海城</t>
  </si>
  <si>
    <t>沙山村淘沟子、沙山村淘沟子南、沙山村小通、沙山村四公里、沙山村下坎、沙山村机拨地、砖厂地、大河沿、石文生</t>
  </si>
  <si>
    <t>李洪岩</t>
  </si>
  <si>
    <t>沙山村三等地、柳树地</t>
  </si>
  <si>
    <t>王凤</t>
  </si>
  <si>
    <t>沙山村房后地、沙山村变压器、沙山村王孝成、</t>
  </si>
  <si>
    <t>王焕仪</t>
  </si>
  <si>
    <t>三等地、二等地、一等地2块、、二等地、郑家坟、大石塘、小桥3块地、东山、东山、郑家坟、王孝成</t>
  </si>
  <si>
    <t>袁海龙</t>
  </si>
  <si>
    <t>大河沿范洪、、袁维新、袁美玲、郑庆贵、初桂梅机拨地、淘沟子、袁海龙、青年点邵青莲、彭增福道东、马跃强榛柴岗、张丽丽陈家东地段辉学校房后、袁维富大河沿、张德昌大河沿、</t>
  </si>
  <si>
    <t>姜三根</t>
  </si>
  <si>
    <t>沙山村杨友才、自己</t>
  </si>
  <si>
    <t>王宝生</t>
  </si>
  <si>
    <t>沙山村王宝权、沙山村自己</t>
  </si>
  <si>
    <t>牟建友</t>
  </si>
  <si>
    <t>王宝兰、李雪、牟建友、</t>
  </si>
  <si>
    <t>徐彬</t>
  </si>
  <si>
    <t>沙山村徐彬、沙山村徐建、沙山村张林、西北沟</t>
  </si>
  <si>
    <t>孟祥东</t>
  </si>
  <si>
    <t>沙山村大杨树、沙山村变压器地、沙山村大杨树</t>
  </si>
  <si>
    <t>牟建志</t>
  </si>
  <si>
    <t>沙山村防火桩、岩石所、沙山村变压器、</t>
  </si>
  <si>
    <t>张永林</t>
  </si>
  <si>
    <t>沙山村高山尖、沙山村变压器、沙山村变压器地，沙山村南大片、沙山村房后地</t>
  </si>
  <si>
    <t>赵明佳</t>
  </si>
  <si>
    <t>沙山村南大片、</t>
  </si>
  <si>
    <t>孙树柏</t>
  </si>
  <si>
    <t>沙山村一等地、沙山村二等地</t>
  </si>
  <si>
    <t>吴才</t>
  </si>
  <si>
    <t>场院一等地</t>
  </si>
  <si>
    <t>刘文刚</t>
  </si>
  <si>
    <t>柳树、刘广义下坎地、一等地</t>
  </si>
  <si>
    <t>孙占璞</t>
  </si>
  <si>
    <t>沙山村东大片，沙山村二等地、沙山村二等地、沙山村二等地、沙山村一等地、沙山村东大片，沙山村二等地4亩、沙山村二等地、沙山村二等地、沙山村二等地、</t>
  </si>
  <si>
    <t>孙成海</t>
  </si>
  <si>
    <t>230703********0637</t>
  </si>
  <si>
    <t>沙山村变压器地、沙山村山丁场、沙山村一等地、一等地、沙宪友2块地</t>
  </si>
  <si>
    <t>孙成富</t>
  </si>
  <si>
    <t>沙山村大杨树、山顶场</t>
  </si>
  <si>
    <t>李子珍</t>
  </si>
  <si>
    <t>沙山村二等地、沙山村二等地、沙山村高山尖</t>
  </si>
  <si>
    <t>闵君</t>
  </si>
  <si>
    <t>沙山村大杨树、、沙山村二等地、</t>
  </si>
  <si>
    <t>毛俊强</t>
  </si>
  <si>
    <t>沙山村毛俊强、沙山村陆明高、沙山村王杰、沙山村张荣菊、沙山村胡艳辉、沙山村王树华、张芹、张敏、张友、宋德全</t>
  </si>
  <si>
    <t>牟建付</t>
  </si>
  <si>
    <t>沙山村变压器、南岔所</t>
  </si>
  <si>
    <t>李文清</t>
  </si>
  <si>
    <t>沙山村一等地、沙山村三等地、</t>
  </si>
  <si>
    <t>吴德玉</t>
  </si>
  <si>
    <t>三等地、一等地</t>
  </si>
  <si>
    <t>孙宪璞</t>
  </si>
  <si>
    <t>沙山村变压器、老自留地</t>
  </si>
  <si>
    <t>牟建华</t>
  </si>
  <si>
    <t>一等地、沙山村南二等地</t>
  </si>
  <si>
    <t>宋玉和</t>
  </si>
  <si>
    <t>一等地、沙山村二等地、</t>
  </si>
  <si>
    <t>刘军</t>
  </si>
  <si>
    <t>沙山村变压器地、沙山村南大片、沙山村大杨树</t>
  </si>
  <si>
    <t>史国君</t>
  </si>
  <si>
    <t>230703********1318</t>
  </si>
  <si>
    <t>沙山村一等地、沙山村二等地、沙山村东大片、沙山村大柳树、沙山村一晌四、沙山村房东</t>
  </si>
  <si>
    <t>赵小信</t>
  </si>
  <si>
    <t>沙山村桥头地、沙山村线杆地、沙山村房前地、沙山村房前地、沙山村大柳树、沙山村一等地</t>
  </si>
  <si>
    <t>李景东</t>
  </si>
  <si>
    <t>南岔所地、沙山村小桥地、沙山村南地地、沙山村猪场地、沙山村小桥、沙山村南地、</t>
  </si>
  <si>
    <t>季海清</t>
  </si>
  <si>
    <t>沙山村一等地、沙山村二等地、沙山村三等地、沙山村一等地、沙山村二等地、沙山村东大片，沙山村一等地一等地沙山村一等地、沙山村二等地</t>
  </si>
  <si>
    <t>李淑英</t>
  </si>
  <si>
    <t>沙山村线杆地、沙山村大柳树、沙山村大柳树</t>
  </si>
  <si>
    <t>冯宝华</t>
  </si>
  <si>
    <t>沙山村一等地、沙山村线杆地</t>
  </si>
  <si>
    <t>王海录</t>
  </si>
  <si>
    <t>一等地、东大片、门前地、</t>
  </si>
  <si>
    <t>佟学浩</t>
  </si>
  <si>
    <t>沙山村佟学浩、沙山村彭江、沙山村线杆地、沙山村房前地、</t>
  </si>
  <si>
    <t>赵明力</t>
  </si>
  <si>
    <t>沙山村一晌四、沙山村房前地</t>
  </si>
  <si>
    <t>王世民</t>
  </si>
  <si>
    <t>沙山村房西</t>
  </si>
  <si>
    <t>王相仁</t>
  </si>
  <si>
    <t>沙山村二等地、沙山村东大片、沙山村三等地、沙山村线杆地、沙山村南大片、</t>
  </si>
  <si>
    <t>王海瑞</t>
  </si>
  <si>
    <t>沙山村线杆、沙山村大柳树、沙山村一晌四、沙山村门前、</t>
  </si>
  <si>
    <t>杜凤阁</t>
  </si>
  <si>
    <t>、一等地2块、沙山村二等地、沙山村一等地</t>
  </si>
  <si>
    <t>王世君</t>
  </si>
  <si>
    <t>沙山村一等地</t>
  </si>
  <si>
    <t>邸相臣</t>
  </si>
  <si>
    <t>沙山村东大片三等地、沙山村一等地线杆子、房西一等地</t>
  </si>
  <si>
    <t>邸云鹏</t>
  </si>
  <si>
    <t>沙山村一晌四</t>
  </si>
  <si>
    <t>赵忠江</t>
  </si>
  <si>
    <t>沙山村一垧四地、沙山村房西地、沙山村大柳树地、沙山村房前地、沙山村一等地、沙山村东大片、沙山村东大片、东大片、沙山村东大片、沙山村东大片、任国友</t>
  </si>
  <si>
    <t>韩术凡</t>
  </si>
  <si>
    <t>侯国山</t>
  </si>
  <si>
    <t>沙山村东山地、</t>
  </si>
  <si>
    <t>李永久</t>
  </si>
  <si>
    <t>23独块地、沙山村砖厂地、沙山村砖厂地、南岔地</t>
  </si>
  <si>
    <t>张景辉</t>
  </si>
  <si>
    <t>张景辉、孙佳礼、郑庆波、孙立君、邹明秋、崔井荣、</t>
  </si>
  <si>
    <t>聂长龙</t>
  </si>
  <si>
    <t>沙山村滕家地</t>
  </si>
  <si>
    <t>王彪</t>
  </si>
  <si>
    <t>南岔所、防火桩、变压器</t>
  </si>
  <si>
    <t>段志勇</t>
  </si>
  <si>
    <t>沙山村船口地、沙山村滕家地、滕家地、滕家地、</t>
  </si>
  <si>
    <t>徐立苯</t>
  </si>
  <si>
    <t>211224********0912</t>
  </si>
  <si>
    <t>沙山村猪场地、沙山村房西、</t>
  </si>
  <si>
    <t>张德祥</t>
  </si>
  <si>
    <t>沙山村淘沟子</t>
  </si>
  <si>
    <t>刘广发</t>
  </si>
  <si>
    <t>沙山村东大片</t>
  </si>
  <si>
    <t>李德全</t>
  </si>
  <si>
    <t>沙山村防火桩、门前地、淘沟子</t>
  </si>
  <si>
    <t>王玉辉</t>
  </si>
  <si>
    <t>防火桩、四队二等地、沙山村东大片</t>
  </si>
  <si>
    <t>范保庆</t>
  </si>
  <si>
    <t>砖厂地、</t>
  </si>
  <si>
    <t>李天庆</t>
  </si>
  <si>
    <t>郑家坟、淘沟子、机拨地、</t>
  </si>
  <si>
    <t>孙立芹</t>
  </si>
  <si>
    <t>沙山村门前地、沙山村淘沟子南</t>
  </si>
  <si>
    <t>王洪和</t>
  </si>
  <si>
    <t>机拨地、淘沟子、淘沟子、李迎春机拨地</t>
  </si>
  <si>
    <t>刘玉英</t>
  </si>
  <si>
    <t>沙山村大柳树</t>
  </si>
  <si>
    <t>邵万国</t>
  </si>
  <si>
    <t>郑家坟</t>
  </si>
  <si>
    <t>邵万江</t>
  </si>
  <si>
    <t>沙山村北大片</t>
  </si>
  <si>
    <t>王占友</t>
  </si>
  <si>
    <t>沙山村东山、沙山村房西、沙山村榛柴岗；沙山村毛家房后；沙山村毛家房后、沙山村北大片、沙山村北大片、</t>
  </si>
  <si>
    <t>岳强</t>
  </si>
  <si>
    <t>沙山村一晌四、沙山村房西地</t>
  </si>
  <si>
    <t>王世华</t>
  </si>
  <si>
    <t>沙山村变压器、沙山村二等地</t>
  </si>
  <si>
    <t>迟宝库</t>
  </si>
  <si>
    <t>230121********2018</t>
  </si>
  <si>
    <t>东山、毛家房后、大石塘、苏联地、毛家房后、滕家地、东山、</t>
  </si>
  <si>
    <t>姜亚林</t>
  </si>
  <si>
    <t>沙山村下坎、沙山村房后地、</t>
  </si>
  <si>
    <t>孙守轩</t>
  </si>
  <si>
    <t>230703********0719</t>
  </si>
  <si>
    <t>沙山村大河沿</t>
  </si>
  <si>
    <t>刘云鹏</t>
  </si>
  <si>
    <t>沙山村沙留地、沙山村防火桩、沙山村防火桩</t>
  </si>
  <si>
    <t>刘国</t>
  </si>
  <si>
    <t>沙山村南大片15亩、沙山村变压器地16亩、沙山村大杨树2.5亩、沙山村自留地4、沙山村一等地17.7亩</t>
  </si>
  <si>
    <t>袁立新</t>
  </si>
  <si>
    <t>淘沟子南2.7、淘沟子3</t>
  </si>
  <si>
    <t>邵万萍</t>
  </si>
  <si>
    <t>沙山村滕家地、沙山村东大片</t>
  </si>
  <si>
    <t>刘庆福</t>
  </si>
  <si>
    <t>柳树地</t>
  </si>
  <si>
    <t>刘庆云</t>
  </si>
  <si>
    <t>于雪梅、车雅金</t>
  </si>
  <si>
    <t>肖春林</t>
  </si>
  <si>
    <t>毛家房后</t>
  </si>
  <si>
    <t>肖跃林</t>
  </si>
  <si>
    <t>船口地</t>
  </si>
  <si>
    <t>肖冬雪</t>
  </si>
  <si>
    <t>毛家房后砖厂地</t>
  </si>
  <si>
    <t>榆林工区</t>
  </si>
  <si>
    <t>修国辉</t>
  </si>
  <si>
    <t>230828********1235</t>
  </si>
  <si>
    <t>伊春市南岔区铁路南乌线27公里</t>
  </si>
  <si>
    <t>机务段</t>
  </si>
  <si>
    <t>沈鹏</t>
  </si>
  <si>
    <t>榆林农场</t>
  </si>
  <si>
    <t>桦阳村</t>
  </si>
  <si>
    <t>杨明</t>
  </si>
  <si>
    <t>230703********0715</t>
  </si>
  <si>
    <t>旱桥河边、岭后、菜窖河边、小梨树河边、乱坟岗</t>
  </si>
  <si>
    <t>苏同舟</t>
  </si>
  <si>
    <t>230703********0711</t>
  </si>
  <si>
    <t>大桥</t>
  </si>
  <si>
    <t>周凤玲</t>
  </si>
  <si>
    <t>船口</t>
  </si>
  <si>
    <t>靳玉明</t>
  </si>
  <si>
    <t>230703********0713</t>
  </si>
  <si>
    <t>大桥、大桥老火道、旱桥道下、果树园子、小梨树二队</t>
  </si>
  <si>
    <t>罗胜友</t>
  </si>
  <si>
    <t>岭后</t>
  </si>
  <si>
    <t>苏金秀</t>
  </si>
  <si>
    <t>230703********071x</t>
  </si>
  <si>
    <t>旱桥</t>
  </si>
  <si>
    <t>张新全</t>
  </si>
  <si>
    <t>靳玉英</t>
  </si>
  <si>
    <t>230703********0746</t>
  </si>
  <si>
    <t>乱坟岗</t>
  </si>
  <si>
    <t>李国民</t>
  </si>
  <si>
    <t>旱桥河边、小梨树二队</t>
  </si>
  <si>
    <t>黄绪花</t>
  </si>
  <si>
    <t>旱桥河沟、旱桥河边</t>
  </si>
  <si>
    <t>崔厚本</t>
  </si>
  <si>
    <t>朱德才</t>
  </si>
  <si>
    <t>旱桥、旱桥河边</t>
  </si>
  <si>
    <t>朱长江</t>
  </si>
  <si>
    <t>230703********0738</t>
  </si>
  <si>
    <t>旱桥、乱坟岗、大桥</t>
  </si>
  <si>
    <t>朱长河</t>
  </si>
  <si>
    <t>230703********0758</t>
  </si>
  <si>
    <t>朱长海</t>
  </si>
  <si>
    <t>230703********0735</t>
  </si>
  <si>
    <t>大桥、旱桥河边、旱桥</t>
  </si>
  <si>
    <t>朱崇学</t>
  </si>
  <si>
    <t>旱桥河边、岭后、老船口、小梨树二队大坑</t>
  </si>
  <si>
    <t>吴秉春</t>
  </si>
  <si>
    <t>230703********0710</t>
  </si>
  <si>
    <t>菜窖、菜窖河边</t>
  </si>
  <si>
    <t>程传东</t>
  </si>
  <si>
    <t>230703********0759</t>
  </si>
  <si>
    <t>菜窖、夹信子、岭后、白金河河边</t>
  </si>
  <si>
    <t>金宝平</t>
  </si>
  <si>
    <t>菜窖、菜窖河边、铁路道口、岭后</t>
  </si>
  <si>
    <t>房术清</t>
  </si>
  <si>
    <t>230703********071X</t>
  </si>
  <si>
    <t>大桥、果树园子、岭后、旱桥火道边</t>
  </si>
  <si>
    <t>乔喜伟</t>
  </si>
  <si>
    <t>230703********073X</t>
  </si>
  <si>
    <t>大桥、果树园子、旱桥火道边</t>
  </si>
  <si>
    <t>陈立志</t>
  </si>
  <si>
    <t>道口河边</t>
  </si>
  <si>
    <t>江桂莲</t>
  </si>
  <si>
    <t>230703********0742</t>
  </si>
  <si>
    <t>沈超</t>
  </si>
  <si>
    <t>旱桥河边</t>
  </si>
  <si>
    <t>陈双玉</t>
  </si>
  <si>
    <t>230703********0716</t>
  </si>
  <si>
    <t>铁路工区</t>
  </si>
  <si>
    <t>张景芝</t>
  </si>
  <si>
    <t>230703********0748</t>
  </si>
  <si>
    <t>班守森</t>
  </si>
  <si>
    <t>230703********0718</t>
  </si>
  <si>
    <t>旱桥沙溜子、岭后、道口河边、场院火道边</t>
  </si>
  <si>
    <t>谷国义</t>
  </si>
  <si>
    <t>230107********0514</t>
  </si>
  <si>
    <t>大渗沟</t>
  </si>
  <si>
    <t>孟秀梅</t>
  </si>
  <si>
    <t>230703********0729</t>
  </si>
  <si>
    <t>岭后、老船口、小梨树</t>
  </si>
  <si>
    <t>吴丙彦</t>
  </si>
  <si>
    <t>230703********0717</t>
  </si>
  <si>
    <t>李瑞新</t>
  </si>
  <si>
    <t>申宝德</t>
  </si>
  <si>
    <t>果树园子、菜窖沙溜子、二队小梨树地头</t>
  </si>
  <si>
    <t>乔喜民</t>
  </si>
  <si>
    <t>230703********0714</t>
  </si>
  <si>
    <t>白金河渡口</t>
  </si>
  <si>
    <t>张新乐</t>
  </si>
  <si>
    <t>旱桥河边、小梨树河边</t>
  </si>
  <si>
    <t>林吉文</t>
  </si>
  <si>
    <t>道口河边、旱桥河边、小梨树</t>
  </si>
  <si>
    <t>陶风芹</t>
  </si>
  <si>
    <t>230703********0721</t>
  </si>
  <si>
    <t>路东明</t>
  </si>
  <si>
    <t>骆驼峰对面</t>
  </si>
  <si>
    <t>池忠春</t>
  </si>
  <si>
    <t>岭后、车站下面</t>
  </si>
  <si>
    <t>李兴堂</t>
  </si>
  <si>
    <t>夹信子、山边地</t>
  </si>
  <si>
    <t>程大圣</t>
  </si>
  <si>
    <t>岭后、菜窖、骆驼峰对面</t>
  </si>
  <si>
    <t>谷微微</t>
  </si>
  <si>
    <t>赵金峰</t>
  </si>
  <si>
    <t>菜窖火道边</t>
  </si>
  <si>
    <t>武长芳</t>
  </si>
  <si>
    <t>230705********0542</t>
  </si>
  <si>
    <t>旱桥、旱桥火道边</t>
  </si>
  <si>
    <t>刘继龙</t>
  </si>
  <si>
    <t>赵金生</t>
  </si>
  <si>
    <t>岭后、緑化</t>
  </si>
  <si>
    <t>王玉祥</t>
  </si>
  <si>
    <t>230703********0737</t>
  </si>
  <si>
    <t>小梨树一队、夹信子、大桥火道边</t>
  </si>
  <si>
    <t>李淼</t>
  </si>
  <si>
    <t>程大生</t>
  </si>
  <si>
    <t>岭后、旱桥火道边、菜窖火道边、铁路工区</t>
  </si>
  <si>
    <t>郭长青</t>
  </si>
  <si>
    <t>230703********0724</t>
  </si>
  <si>
    <t>老瓜地、大桥、骆驼峰对面</t>
  </si>
  <si>
    <t>包培堂</t>
  </si>
  <si>
    <t>230703********0732</t>
  </si>
  <si>
    <t>旱桥河边、场院火道边</t>
  </si>
  <si>
    <t>赵玉香</t>
  </si>
  <si>
    <t>旱桥河边、老船口</t>
  </si>
  <si>
    <t>黄兆琨</t>
  </si>
  <si>
    <t>230703********0736</t>
  </si>
  <si>
    <t>大桥、旱桥河边</t>
  </si>
  <si>
    <t>黄康朋</t>
  </si>
  <si>
    <t>旱桥、大桥</t>
  </si>
  <si>
    <t>班守忠</t>
  </si>
  <si>
    <t>场院火道边、旱桥河边、小梨树河边</t>
  </si>
  <si>
    <t>班守印</t>
  </si>
  <si>
    <t>魏德新</t>
  </si>
  <si>
    <t>场院、场院火道边</t>
  </si>
  <si>
    <t>单立范</t>
  </si>
  <si>
    <t>旱桥火道边、菜窖河边</t>
  </si>
  <si>
    <t>王洪霞</t>
  </si>
  <si>
    <t>230703********072X</t>
  </si>
  <si>
    <t>铁路工区、山边地</t>
  </si>
  <si>
    <t>刘克成</t>
  </si>
  <si>
    <t>旱桥河沟</t>
  </si>
  <si>
    <t>孟庆峰</t>
  </si>
  <si>
    <t>220503********0312</t>
  </si>
  <si>
    <t>菜窖、船口河边、小梨树、铁路工区</t>
  </si>
  <si>
    <t>罗成新</t>
  </si>
  <si>
    <t>岭后、菜窖、大桥、小梨树</t>
  </si>
  <si>
    <t>程传林</t>
  </si>
  <si>
    <t>旱桥、铁路道口、</t>
  </si>
  <si>
    <t>杨忠奎</t>
  </si>
  <si>
    <t>旱桥河边、菜窖河边、场院火道边</t>
  </si>
  <si>
    <t>刘世胜</t>
  </si>
  <si>
    <t>小梨树二队、旱桥河沟、乱坟岗</t>
  </si>
  <si>
    <t>彭继莲</t>
  </si>
  <si>
    <t>230703********0726</t>
  </si>
  <si>
    <t>老瓜地、小梨树二队</t>
  </si>
  <si>
    <t>程凤华</t>
  </si>
  <si>
    <t>230703********0764</t>
  </si>
  <si>
    <t>菜窖</t>
  </si>
  <si>
    <t>程桂英</t>
  </si>
  <si>
    <t>岭后、白金河河边、老船口</t>
  </si>
  <si>
    <t>陈功启</t>
  </si>
  <si>
    <t>徐秀兰</t>
  </si>
  <si>
    <t>张丽娟</t>
  </si>
  <si>
    <t>230703********0734</t>
  </si>
  <si>
    <t>路冬鞠</t>
  </si>
  <si>
    <t>230703********0731</t>
  </si>
  <si>
    <t>班玉柱</t>
  </si>
  <si>
    <t>菜窖、岭后</t>
  </si>
  <si>
    <t>王秀云</t>
  </si>
  <si>
    <t>230703********0722</t>
  </si>
  <si>
    <t>王喜君</t>
  </si>
  <si>
    <t>刘世权</t>
  </si>
  <si>
    <t>大桥、小梨树一队、果树园子、老瓜地、菜窖
、菜窖河边、骆驼峰对面、旱桥河边、旱桥、
小梨树河边</t>
  </si>
  <si>
    <t>星星村</t>
  </si>
  <si>
    <t>孙财显</t>
  </si>
  <si>
    <t>三条地，西长垄，小河南，横河子</t>
  </si>
  <si>
    <t>孙启辉</t>
  </si>
  <si>
    <t>230703********0739</t>
  </si>
  <si>
    <t>腰屯南，上屯加西，横河子</t>
  </si>
  <si>
    <t>孙启明</t>
  </si>
  <si>
    <t>白灰窑，南大洼子，上屯家南</t>
  </si>
  <si>
    <t>贾奇宇</t>
  </si>
  <si>
    <t>养鱼池北</t>
  </si>
  <si>
    <t>沙永生</t>
  </si>
  <si>
    <t>西长垄，大猪圈，养鱼池北</t>
  </si>
  <si>
    <t>贾彦芹</t>
  </si>
  <si>
    <t>230703********0767</t>
  </si>
  <si>
    <t>张伟</t>
  </si>
  <si>
    <t>三号地</t>
  </si>
  <si>
    <t>刘晓义</t>
  </si>
  <si>
    <t>上屯家西南</t>
  </si>
  <si>
    <t>夏增文</t>
  </si>
  <si>
    <t>横河子，上屯家西南</t>
  </si>
  <si>
    <t>班庆华</t>
  </si>
  <si>
    <t>230703********0751</t>
  </si>
  <si>
    <t>窦建成</t>
  </si>
  <si>
    <t>230703********0730</t>
  </si>
  <si>
    <t>老瓜地</t>
  </si>
  <si>
    <t>张宝生</t>
  </si>
  <si>
    <t>白灰窑</t>
  </si>
  <si>
    <t>王巨双</t>
  </si>
  <si>
    <t>230703********0771</t>
  </si>
  <si>
    <t>小河南，二卜门前</t>
  </si>
  <si>
    <t>刘景海</t>
  </si>
  <si>
    <t>一号地</t>
  </si>
  <si>
    <t>刘欣</t>
  </si>
  <si>
    <t>三节地</t>
  </si>
  <si>
    <t>梁瑞麟</t>
  </si>
  <si>
    <t>银行山</t>
  </si>
  <si>
    <t>李显国</t>
  </si>
  <si>
    <t>银行山，上屯家西南，三节地</t>
  </si>
  <si>
    <t>王明芳</t>
  </si>
  <si>
    <t>张宝昌</t>
  </si>
  <si>
    <t>西长垄，三号地</t>
  </si>
  <si>
    <t>宋寿文</t>
  </si>
  <si>
    <t>三号地，三节地</t>
  </si>
  <si>
    <t>三节地，养鱼池北</t>
  </si>
  <si>
    <t>王家义</t>
  </si>
  <si>
    <t>乔焕忠</t>
  </si>
  <si>
    <t>赵洪岩</t>
  </si>
  <si>
    <t>南大洼子，三节地</t>
  </si>
  <si>
    <t>于敬双</t>
  </si>
  <si>
    <t>北大排</t>
  </si>
  <si>
    <t>沙涛</t>
  </si>
  <si>
    <t>李建</t>
  </si>
  <si>
    <t>三条地，北大排</t>
  </si>
  <si>
    <t>沈迎春</t>
  </si>
  <si>
    <t>三条地</t>
  </si>
  <si>
    <t>蒋维萍</t>
  </si>
  <si>
    <t>银行山，横河子，检查站西</t>
  </si>
  <si>
    <t>艾立辉</t>
  </si>
  <si>
    <t>夏资才</t>
  </si>
  <si>
    <t>夏资胜</t>
  </si>
  <si>
    <t>上屯加西，景家房后，李家房后</t>
  </si>
  <si>
    <t>班守才</t>
  </si>
  <si>
    <t>230703********0733</t>
  </si>
  <si>
    <t>小河南，北山家西</t>
  </si>
  <si>
    <t>刘祥英</t>
  </si>
  <si>
    <t>230703********0754</t>
  </si>
  <si>
    <t>景家房后，检查站西</t>
  </si>
  <si>
    <t>孙钦海</t>
  </si>
  <si>
    <t>检查站西</t>
  </si>
  <si>
    <t>孙钦山</t>
  </si>
  <si>
    <t>李春城</t>
  </si>
  <si>
    <t>刘桂芳</t>
  </si>
  <si>
    <t>检查站西，大猪圈，景家房后</t>
  </si>
  <si>
    <t>景山</t>
  </si>
  <si>
    <t>230703********0914</t>
  </si>
  <si>
    <t>景家房后，银行山，大猪圈</t>
  </si>
  <si>
    <t>孙艳龙</t>
  </si>
  <si>
    <t>银行山，老瓜地</t>
  </si>
  <si>
    <t>彭志新</t>
  </si>
  <si>
    <t>李家房后，检查站西</t>
  </si>
  <si>
    <t>刘艳平</t>
  </si>
  <si>
    <t>西长垄</t>
  </si>
  <si>
    <t>王国付</t>
  </si>
  <si>
    <t>二卜门前，白灰窑</t>
  </si>
  <si>
    <t>徐开明</t>
  </si>
  <si>
    <t>宋君</t>
  </si>
  <si>
    <t>上屯家西南，三号地，检查站西</t>
  </si>
  <si>
    <t>孙伟华</t>
  </si>
  <si>
    <t>北大排，李家房后，窑地南，糊涂沟</t>
  </si>
  <si>
    <t>杜洪涛</t>
  </si>
  <si>
    <t>银行山，横河子，糊涂沟，二卜门前</t>
  </si>
  <si>
    <t>钟学</t>
  </si>
  <si>
    <t>银行山，窑地南，北大排，李家房后</t>
  </si>
  <si>
    <t>宋玉娟</t>
  </si>
  <si>
    <t>230703********0740</t>
  </si>
  <si>
    <t>横河子，北大排，三节地，南大洼子</t>
  </si>
  <si>
    <t>王国栋</t>
  </si>
  <si>
    <t>北大排，大猪圈，西长垄，白灰窑</t>
  </si>
  <si>
    <t>于守杰</t>
  </si>
  <si>
    <t>232324********2728</t>
  </si>
  <si>
    <t>大猪圈，三号地，西三节地，上屯家西南</t>
  </si>
  <si>
    <t>王洪艳</t>
  </si>
  <si>
    <t>232301********3126</t>
  </si>
  <si>
    <t>银行山，老瓜地，窑地北</t>
  </si>
  <si>
    <t>刘春莲</t>
  </si>
  <si>
    <t>大猪圈，三节地</t>
  </si>
  <si>
    <t>顾丽娟</t>
  </si>
  <si>
    <t>230703********0745</t>
  </si>
  <si>
    <t>横河子</t>
  </si>
  <si>
    <t>蒋维山</t>
  </si>
  <si>
    <t>检查站西，银行山</t>
  </si>
  <si>
    <t>李焕福</t>
  </si>
  <si>
    <t>高冬忙</t>
  </si>
  <si>
    <t>370283********881X</t>
  </si>
  <si>
    <t>窑地南，</t>
  </si>
  <si>
    <t>赵鸿会</t>
  </si>
  <si>
    <t>银行山，糊涂沟</t>
  </si>
  <si>
    <t>王国柱</t>
  </si>
  <si>
    <t>周元贵</t>
  </si>
  <si>
    <t>王加山</t>
  </si>
  <si>
    <t>小河南</t>
  </si>
  <si>
    <t>王国利</t>
  </si>
  <si>
    <t>小河南，银行山</t>
  </si>
  <si>
    <t>王家俊</t>
  </si>
  <si>
    <t>王国彪</t>
  </si>
  <si>
    <t>刘金明</t>
  </si>
  <si>
    <t>小河南，检查站西，二卜门前</t>
  </si>
  <si>
    <t>徐德刚</t>
  </si>
  <si>
    <t>白灰窑，三节地</t>
  </si>
  <si>
    <t>彭存星</t>
  </si>
  <si>
    <t>上屯家西地</t>
  </si>
  <si>
    <t>贾冬梅</t>
  </si>
  <si>
    <t>大猪圈，上屯家西南</t>
  </si>
  <si>
    <t>东红村</t>
  </si>
  <si>
    <t>魏云龙</t>
  </si>
  <si>
    <t>公路北、黄土坑、黄花地、学校后黄土坑、东西垄、松林下、学校后</t>
  </si>
  <si>
    <t>施洪臣</t>
  </si>
  <si>
    <t>泡子西、615林班、黄土坑、弯垄子、王八盖、公路北园田地、园田地、王八盖</t>
  </si>
  <si>
    <t>全永记</t>
  </si>
  <si>
    <t>黄花地、</t>
  </si>
  <si>
    <t>姚增志</t>
  </si>
  <si>
    <t>黄土坑、黄花地、大长垄、大长垄、西南甸</t>
  </si>
  <si>
    <t>彭晓新</t>
  </si>
  <si>
    <t>泡子西、弯垄子、大长垄、大长垄、泡子南、泡子西，弯垄子</t>
  </si>
  <si>
    <t>曲伟</t>
  </si>
  <si>
    <t>弯垄子、大长垄、大长垄、园田地、泡子南、北山小块、公路北、河北沿</t>
  </si>
  <si>
    <t>徐德生</t>
  </si>
  <si>
    <t>北山地。罗锅地</t>
  </si>
  <si>
    <t>彭立新</t>
  </si>
  <si>
    <t>泡子西、黄土坑、黄土坑、罗锅地</t>
  </si>
  <si>
    <t>彭维新</t>
  </si>
  <si>
    <t>罗锅地，园田地、泡子南、594林班，园田地黄土坑。大长垄，大长垄、泡子南</t>
  </si>
  <si>
    <t>李晓峰</t>
  </si>
  <si>
    <t>三段门前，弯垄子，罗锅地，短垄地、黄芪地，大叶沟地黄土坑，罗锅地，短垄地，河北沿新荒地，弯垄子，园田地</t>
  </si>
  <si>
    <t>李晓东</t>
  </si>
  <si>
    <t>黄土坑，弯垄子，短垄子、西南甸、</t>
  </si>
  <si>
    <t>石如刚</t>
  </si>
  <si>
    <t>短垄地、园田地，</t>
  </si>
  <si>
    <t>徐德丰</t>
  </si>
  <si>
    <t>2新荒地，短垄地</t>
  </si>
  <si>
    <t>张树斌</t>
  </si>
  <si>
    <t>学校后，五晌九，场园上坎，五晌九，道南，社房下，</t>
  </si>
  <si>
    <t>袁方君</t>
  </si>
  <si>
    <t>学校后</t>
  </si>
  <si>
    <t>李凤陵</t>
  </si>
  <si>
    <t>腰节地，3块场园上坎，腰节地，场园上坎</t>
  </si>
  <si>
    <t>王汉昌</t>
  </si>
  <si>
    <t>黄花地，大长垄，道北，社房下，腰节地，场园上坎。场园上坎，北山，道北，2块大长垄，泡子西，砖厂，南甩弯，五晌九，道南，2块场园上坎,3块南甩弯，2块道南，</t>
  </si>
  <si>
    <t>王桂玲</t>
  </si>
  <si>
    <t>230703********0723</t>
  </si>
  <si>
    <t>道北</t>
  </si>
  <si>
    <t>潘秀艳</t>
  </si>
  <si>
    <t>大长垄，场园上坎</t>
  </si>
  <si>
    <t>刘艳海</t>
  </si>
  <si>
    <t>黄花地。学校后，社房下，大长垄，西南甸，2腰节地，场园上坎，大长垄，场园上坎，</t>
  </si>
  <si>
    <t>赵峰</t>
  </si>
  <si>
    <t>黄土坑，园田地，</t>
  </si>
  <si>
    <t>彭存旺</t>
  </si>
  <si>
    <t>东西垄，大北山</t>
  </si>
  <si>
    <t>潘杰</t>
  </si>
  <si>
    <t>南甩湾子</t>
  </si>
  <si>
    <t>河南沿</t>
  </si>
  <si>
    <t>施洪兴</t>
  </si>
  <si>
    <t>大叶沟，大长垄，大叶沟，黄花地、大长垄</t>
  </si>
  <si>
    <t>施成有</t>
  </si>
  <si>
    <t>大长垄</t>
  </si>
  <si>
    <t>刘彦涛</t>
  </si>
  <si>
    <t>黄花地，河南沿，</t>
  </si>
  <si>
    <t>赵井超</t>
  </si>
  <si>
    <t>腰节地，3南甩弯，社房下，场园上坎，道北，大叶沟，道北，五晌九场园上坎，615林班，五晌九</t>
  </si>
  <si>
    <t>叶景新</t>
  </si>
  <si>
    <t>北山小块.松林下河南沿，大长垄，大长垄，</t>
  </si>
  <si>
    <t>张玉恩</t>
  </si>
  <si>
    <t>230703********0772</t>
  </si>
  <si>
    <t>田付</t>
  </si>
  <si>
    <t>黄土坑，大长垄、</t>
  </si>
  <si>
    <t>彭会新</t>
  </si>
  <si>
    <t>园田地、泡子西、泡子西、</t>
  </si>
  <si>
    <t>王海峰</t>
  </si>
  <si>
    <t>2块大长垄，场园上坎，615林班，南甩弯，腰节地，场园上坎，南甩弯</t>
  </si>
  <si>
    <t>田伟</t>
  </si>
  <si>
    <t>黄土坑，大长垄、西罗锅、罗锅地、大长垄、大长垄、泡子西、大窖地</t>
  </si>
  <si>
    <t>邹德富</t>
  </si>
  <si>
    <t>大河沿</t>
  </si>
  <si>
    <t>丁玉发</t>
  </si>
  <si>
    <t>园田地，2大长垄，泡子西</t>
  </si>
  <si>
    <t>赵清林</t>
  </si>
  <si>
    <t>大长垄，养鱼池，西罗锅</t>
  </si>
  <si>
    <t>李长久</t>
  </si>
  <si>
    <t>东红村长垄地.519林班，黄芪地.罗锅地.腰节地.西南甸</t>
  </si>
  <si>
    <t>吕玉环</t>
  </si>
  <si>
    <t>230703********0728</t>
  </si>
  <si>
    <t>615林班，长垄地，腰节地</t>
  </si>
  <si>
    <t>王志忠</t>
  </si>
  <si>
    <t>姚增国</t>
  </si>
  <si>
    <t>园田地、</t>
  </si>
  <si>
    <t>李长富</t>
  </si>
  <si>
    <t>园田地，大长垄。615林班，南甩弯</t>
  </si>
  <si>
    <t>冯建利</t>
  </si>
  <si>
    <t>泡子西，2块615林班.种子田，泡子西</t>
  </si>
  <si>
    <t>鲁中江</t>
  </si>
  <si>
    <t>道南，2场园上坎</t>
  </si>
  <si>
    <t>姚增杰</t>
  </si>
  <si>
    <t>园田地.大长垄</t>
  </si>
  <si>
    <t>刘风军</t>
  </si>
  <si>
    <t>公路北，大长垄，大窖</t>
  </si>
  <si>
    <t>道南，五晌九，615林班.南甩弯。五晌九，2大长垄，2南甩弯</t>
  </si>
  <si>
    <t>鲁亚鹿</t>
  </si>
  <si>
    <t>河南，大河沿，场园上坎</t>
  </si>
  <si>
    <t>于金</t>
  </si>
  <si>
    <t>腰节地</t>
  </si>
  <si>
    <t>于忠</t>
  </si>
  <si>
    <t>腰节地，4块场园上坎，大长垄</t>
  </si>
  <si>
    <t>金绍文</t>
  </si>
  <si>
    <t>东西垄</t>
  </si>
  <si>
    <t>徐长江</t>
  </si>
  <si>
    <t>230703********0753</t>
  </si>
  <si>
    <t>松林下、大长垄、西南甸、道北</t>
  </si>
  <si>
    <t>李险平</t>
  </si>
  <si>
    <t>弯垄子短垄子，西矿山</t>
  </si>
  <si>
    <t>田财</t>
  </si>
  <si>
    <t>公路北，黄土坑，西罗锅，河沿南，短垄地，</t>
  </si>
  <si>
    <t>张丽苹</t>
  </si>
  <si>
    <t>公路北</t>
  </si>
  <si>
    <t>刘力</t>
  </si>
  <si>
    <t>弯垄子，大长垄，砖厂，大长垄，园田地，道南，场园上坎</t>
  </si>
  <si>
    <t>王松山</t>
  </si>
  <si>
    <t>西山地，北河沿，长垄地</t>
  </si>
  <si>
    <t>西罗锅</t>
  </si>
  <si>
    <t>，西南甸，新荒地，弯垄子，短垄地，大长垄，短垄地，西罗锅，西罗锅、道北，场园上坎，罗锅地，腰节地，北山小块，东西垄，大窖</t>
  </si>
  <si>
    <t>大长垄，594林班，大长垄，594林班，南甩弯西罗锅，大长垄，园田地，砖厂，594林班，南甩弯，黄土坑，西罗锅，园田地，大长垄，园田地，西罗锅</t>
  </si>
  <si>
    <t>河北沿，北小块</t>
  </si>
  <si>
    <t>河南沿，2学校后，砖厂，2南甩弯，腰节地，泡子西，西罗锅 615林班 五晌九，西罗锅，黄花地，2大长垄，社房下，南甩弯，西南甸，河边，河南</t>
  </si>
  <si>
    <t>黄花地，腰节地</t>
  </si>
  <si>
    <t>彭亚珍</t>
  </si>
  <si>
    <t>泡子南</t>
  </si>
  <si>
    <t>大长垄，大长垄、学校后、泡子西。东西垄。公路北、大窖公路北。道南。615林班，五晌九，公路北，大长垄.大长垄.种子田，王八盖、短垄地，公路北、大长垄，学校后，黄土坑、大长垄，短垄地，大长垄.学校后，大叶沟地，罗锅地、大叶沟地,3块弯垄子，泡子西，新荒地，短垄地，河沿，大叶沟，大长垄，罗锅地，大长垄，五晌九，大长垄子，五晌九、五晌九，北山小块。大长垄，学校后，罗锅地。罗锅地、北山小块，2,块五晌九，大长垄，河南沿、西南甸、砖厂、罗锅地、社房下、场园上坎，新荒地，罗锅地、短垄地，大叶沟 ，东西垄，公路北、松林下，大长垄，大长垄，东西垄，2块大长垄，公路北,2快学校后</t>
  </si>
  <si>
    <t>赵清山</t>
  </si>
  <si>
    <t>南甸子，594林班。</t>
  </si>
  <si>
    <t>彭海新</t>
  </si>
  <si>
    <t>黄土坑</t>
  </si>
  <si>
    <t>张清霞</t>
  </si>
  <si>
    <t>河沿，南长垄子</t>
  </si>
  <si>
    <t>月明村</t>
  </si>
  <si>
    <t>周景南</t>
  </si>
  <si>
    <t>桥南河西，村北地，河西苗圃</t>
  </si>
  <si>
    <t>邵传友</t>
  </si>
  <si>
    <t>230703********0755</t>
  </si>
  <si>
    <t>村北地</t>
  </si>
  <si>
    <t>毛玉国</t>
  </si>
  <si>
    <t xml:space="preserve">232321********591X </t>
  </si>
  <si>
    <t>邵显义</t>
  </si>
  <si>
    <t>闫宝</t>
  </si>
  <si>
    <t>毛振杰</t>
  </si>
  <si>
    <t>刘仁生</t>
  </si>
  <si>
    <t>朱来君</t>
  </si>
  <si>
    <t>桥南河西，村北铁道东</t>
  </si>
  <si>
    <t>王金龙</t>
  </si>
  <si>
    <t>张海立</t>
  </si>
  <si>
    <t>周春兰</t>
  </si>
  <si>
    <t>何文杰</t>
  </si>
  <si>
    <t>河西北菜地</t>
  </si>
  <si>
    <t>王桂荣</t>
  </si>
  <si>
    <t>检查站</t>
  </si>
  <si>
    <t>王文有</t>
  </si>
  <si>
    <t>李文玉</t>
  </si>
  <si>
    <t xml:space="preserve"> 河西北菜地</t>
  </si>
  <si>
    <t>沙岭村</t>
  </si>
  <si>
    <t>韩庆义</t>
  </si>
  <si>
    <t>后沟、门前、学校东、小四亩</t>
  </si>
  <si>
    <t>闫晓东</t>
  </si>
  <si>
    <t>后山、二十八亩、村东</t>
  </si>
  <si>
    <t>王金才</t>
  </si>
  <si>
    <t>后山、大排地、窑地、园田地、村南</t>
  </si>
  <si>
    <t>李长友</t>
  </si>
  <si>
    <t>学校东、东上坎、场院</t>
  </si>
  <si>
    <t>张宝泉</t>
  </si>
  <si>
    <t>一号桥</t>
  </si>
  <si>
    <t>张保国</t>
  </si>
  <si>
    <t>一号桥、火道西、松林后、大排地</t>
  </si>
  <si>
    <t>张宝华</t>
  </si>
  <si>
    <t>张宝安</t>
  </si>
  <si>
    <t>230703********0757</t>
  </si>
  <si>
    <t>张保海</t>
  </si>
  <si>
    <t>禚兴福</t>
  </si>
  <si>
    <t>孙振东</t>
  </si>
  <si>
    <t>一号桥、场院、学校东、夹信子</t>
  </si>
  <si>
    <t>后沟、场院、大排地、后山、西大排、学校东</t>
  </si>
  <si>
    <t>孙海涛</t>
  </si>
  <si>
    <t>大排地、后山、六十六</t>
  </si>
  <si>
    <t>鲍国君</t>
  </si>
  <si>
    <t>南山、后沟、大长垄、门前、窑地</t>
  </si>
  <si>
    <t>姜英利</t>
  </si>
  <si>
    <t>学校东、门前</t>
  </si>
  <si>
    <t>陈玉喜</t>
  </si>
  <si>
    <t>西大排、学校东、场院</t>
  </si>
  <si>
    <t>吴宪辉</t>
  </si>
  <si>
    <t>学校东、门前、西大排</t>
  </si>
  <si>
    <t>袁朝阳</t>
  </si>
  <si>
    <t>船房后、大沟堂、后山、河南</t>
  </si>
  <si>
    <t>孙洪涛</t>
  </si>
  <si>
    <t>大沟塘、小河口、后山、拌站</t>
  </si>
  <si>
    <t>冯索珍</t>
  </si>
  <si>
    <t>李维良</t>
  </si>
  <si>
    <t>大河边、后山、小河口</t>
  </si>
  <si>
    <t>杜义</t>
  </si>
  <si>
    <t>张洪军</t>
  </si>
  <si>
    <t>场院、学校东、西大排、后沟</t>
  </si>
  <si>
    <t>韩庆卫</t>
  </si>
  <si>
    <t>西大排、学校东、黄土包</t>
  </si>
  <si>
    <t>宋长伟</t>
  </si>
  <si>
    <t xml:space="preserve">大沟塘 </t>
  </si>
  <si>
    <t>张俊亮</t>
  </si>
  <si>
    <t>小河口，后山</t>
  </si>
  <si>
    <t>尹东</t>
  </si>
  <si>
    <t>230707********0212</t>
  </si>
  <si>
    <t>西大排、后沟</t>
  </si>
  <si>
    <t>赵德敬</t>
  </si>
  <si>
    <t>230703********0756</t>
  </si>
  <si>
    <t>一号桥、场院、大排地</t>
  </si>
  <si>
    <t>韩庆松</t>
  </si>
  <si>
    <t>230703********0752</t>
  </si>
  <si>
    <t>夹信子</t>
  </si>
  <si>
    <t>宋庆来</t>
  </si>
  <si>
    <t>门前、后沟、西大排、南山</t>
  </si>
  <si>
    <t>赵德荣</t>
  </si>
  <si>
    <t>一号桥、火道西、大排地</t>
  </si>
  <si>
    <t>张洪福</t>
  </si>
  <si>
    <t>场院、南山、学校东</t>
  </si>
  <si>
    <t>商铁城</t>
  </si>
  <si>
    <t>大河边、东上坎、六十六</t>
  </si>
  <si>
    <t>孙启龙</t>
  </si>
  <si>
    <t>六十六、后山</t>
  </si>
  <si>
    <t>铁成龙</t>
  </si>
  <si>
    <t>后山、村前</t>
  </si>
  <si>
    <t>王文财</t>
  </si>
  <si>
    <t>一号桥、大排地</t>
  </si>
  <si>
    <t>于海琴</t>
  </si>
  <si>
    <t>大沟塘、场院、南山</t>
  </si>
  <si>
    <t>姜英敏</t>
  </si>
  <si>
    <t>东上坎</t>
  </si>
  <si>
    <t>杜洪岩</t>
  </si>
  <si>
    <t>场院、西大排</t>
  </si>
  <si>
    <t>宝泉村</t>
  </si>
  <si>
    <t>孟翠兰</t>
  </si>
  <si>
    <t>窝瓜地</t>
  </si>
  <si>
    <t>姜世云</t>
  </si>
  <si>
    <t xml:space="preserve">大排地 窝瓜地 
</t>
  </si>
  <si>
    <t>殷德辉</t>
  </si>
  <si>
    <t xml:space="preserve">大排地、窝瓜地 </t>
  </si>
  <si>
    <t>王立平</t>
  </si>
  <si>
    <t>彭同运</t>
  </si>
  <si>
    <t>230123********1272</t>
  </si>
  <si>
    <t>三桥头</t>
  </si>
  <si>
    <t>殷红岩</t>
  </si>
  <si>
    <t>230703********077x</t>
  </si>
  <si>
    <t>东山1号 三桥头</t>
  </si>
  <si>
    <t>赵继忠</t>
  </si>
  <si>
    <t xml:space="preserve">船口 </t>
  </si>
  <si>
    <t>殷德清</t>
  </si>
  <si>
    <t xml:space="preserve">东山1号 </t>
  </si>
  <si>
    <t>张守先</t>
  </si>
  <si>
    <t xml:space="preserve"> 窝瓜地 </t>
  </si>
  <si>
    <t>张成国</t>
  </si>
  <si>
    <t>大排地。窝瓜地</t>
  </si>
  <si>
    <t>张福来</t>
  </si>
  <si>
    <t>东山1号</t>
  </si>
  <si>
    <t>刘喜辉</t>
  </si>
  <si>
    <t>刘喜峰</t>
  </si>
  <si>
    <t>三桥</t>
  </si>
  <si>
    <t>乔英武</t>
  </si>
  <si>
    <t>东山2号</t>
  </si>
  <si>
    <t>张洪林</t>
  </si>
  <si>
    <t>陈泉林</t>
  </si>
  <si>
    <t>陈贵林</t>
  </si>
  <si>
    <t>殷德明</t>
  </si>
  <si>
    <t>230703********0790</t>
  </si>
  <si>
    <t>窝瓜地，</t>
  </si>
  <si>
    <t>王君安</t>
  </si>
  <si>
    <t>姜庆海</t>
  </si>
  <si>
    <t xml:space="preserve"> 南大荒 窝瓜地 </t>
  </si>
  <si>
    <t>李宝</t>
  </si>
  <si>
    <t>刘喜田</t>
  </si>
  <si>
    <t>张国立</t>
  </si>
  <si>
    <t>王树宝</t>
  </si>
  <si>
    <t>东升1号，船口。</t>
  </si>
  <si>
    <t>司言</t>
  </si>
  <si>
    <t>马淑兰</t>
  </si>
  <si>
    <t>马国生</t>
  </si>
  <si>
    <t>彭志权</t>
  </si>
  <si>
    <t>大排地 养鱼池</t>
  </si>
  <si>
    <t>徐亚顺</t>
  </si>
  <si>
    <t>姜明新</t>
  </si>
  <si>
    <t>张洪山</t>
  </si>
  <si>
    <t>彭志保</t>
  </si>
  <si>
    <t>徐亚光</t>
  </si>
  <si>
    <t xml:space="preserve">大排地。 </t>
  </si>
  <si>
    <t>张国山</t>
  </si>
  <si>
    <t>孙春龙</t>
  </si>
  <si>
    <t>姚金和</t>
  </si>
  <si>
    <t>徐淑波</t>
  </si>
  <si>
    <t>船口，四桥头</t>
  </si>
  <si>
    <t>创业村</t>
  </si>
  <si>
    <t>王学刚</t>
  </si>
  <si>
    <t>道北地</t>
  </si>
  <si>
    <t>王洪波</t>
  </si>
  <si>
    <t>房前地</t>
  </si>
  <si>
    <t>徐占军</t>
  </si>
  <si>
    <t>道北二节地</t>
  </si>
  <si>
    <t>于云飞</t>
  </si>
  <si>
    <t>袁春霞</t>
  </si>
  <si>
    <t>大桦树地</t>
  </si>
  <si>
    <t>孙玉凤</t>
  </si>
  <si>
    <t>230703********0725</t>
  </si>
  <si>
    <t>李向海</t>
  </si>
  <si>
    <t>230703********0760</t>
  </si>
  <si>
    <t>王洪君</t>
  </si>
  <si>
    <t>王洪志</t>
  </si>
  <si>
    <t>田玉文</t>
  </si>
  <si>
    <t>王艳萍</t>
  </si>
  <si>
    <t>方克华</t>
  </si>
  <si>
    <t>王成法</t>
  </si>
  <si>
    <t>辛文英</t>
  </si>
  <si>
    <t>郑秀山</t>
  </si>
  <si>
    <t>王宝林</t>
  </si>
  <si>
    <t>王铁</t>
  </si>
  <si>
    <t>张庆海</t>
  </si>
  <si>
    <t>刘彬</t>
  </si>
  <si>
    <t>胡景坤</t>
  </si>
  <si>
    <t>范廷山</t>
  </si>
  <si>
    <t>道北四季度</t>
  </si>
  <si>
    <t>邹玉奎</t>
  </si>
  <si>
    <t>王景欣</t>
  </si>
  <si>
    <t>刘振其</t>
  </si>
  <si>
    <t>吕文亮</t>
  </si>
  <si>
    <t>张庆福</t>
  </si>
  <si>
    <t>河南地</t>
  </si>
  <si>
    <t>范洪伟</t>
  </si>
  <si>
    <t>道南地</t>
  </si>
  <si>
    <t>于春河</t>
  </si>
  <si>
    <t>晨明村</t>
  </si>
  <si>
    <t>赵德军</t>
  </si>
  <si>
    <t>邹维斌</t>
  </si>
  <si>
    <t>二节地</t>
  </si>
  <si>
    <t>李铁君</t>
  </si>
  <si>
    <t>冯占河</t>
  </si>
  <si>
    <t>砍下一节地、二节地</t>
  </si>
  <si>
    <t>张学彬</t>
  </si>
  <si>
    <t>二节地、三节地西 、大长垄</t>
  </si>
  <si>
    <t>高庆忠</t>
  </si>
  <si>
    <t>王继文</t>
  </si>
  <si>
    <t>田传良</t>
  </si>
  <si>
    <t>砍下一节地、三节地</t>
  </si>
  <si>
    <t>贺双</t>
  </si>
  <si>
    <t>一节地</t>
  </si>
  <si>
    <t>杨喜波</t>
  </si>
  <si>
    <t>二节地东、大长垄</t>
  </si>
  <si>
    <t>王文君</t>
  </si>
  <si>
    <t>四中地</t>
  </si>
  <si>
    <t>吕福安</t>
  </si>
  <si>
    <t>三节地、二节地</t>
  </si>
  <si>
    <t>凌晨</t>
  </si>
  <si>
    <t>田传军</t>
  </si>
  <si>
    <t>杜金山</t>
  </si>
  <si>
    <t>邢亚玲</t>
  </si>
  <si>
    <t>三节地、大长垄</t>
  </si>
  <si>
    <t>沙包地、二节地</t>
  </si>
  <si>
    <t>高金宝</t>
  </si>
  <si>
    <t>王文臣</t>
  </si>
  <si>
    <t>二节地、河边地</t>
  </si>
  <si>
    <t>邓学义</t>
  </si>
  <si>
    <t>大长垄、三节地</t>
  </si>
  <si>
    <t>张春兴</t>
  </si>
  <si>
    <t>方宝发</t>
  </si>
  <si>
    <t>230703********073x</t>
  </si>
  <si>
    <t>韩名旭</t>
  </si>
  <si>
    <t>一节地、二节地</t>
  </si>
  <si>
    <t>赵静</t>
  </si>
  <si>
    <t>三节地西、二节地东、大长垄</t>
  </si>
  <si>
    <t>大长垄、二节地、三节地</t>
  </si>
  <si>
    <t>凌天喜</t>
  </si>
  <si>
    <t>肖丽芳</t>
  </si>
  <si>
    <t>230828********1249</t>
  </si>
  <si>
    <t>二节地、三节地、大长垄</t>
  </si>
  <si>
    <t>田传生</t>
  </si>
  <si>
    <t>大长垄、</t>
  </si>
  <si>
    <t>田加彬</t>
  </si>
  <si>
    <t>砍下一节
地、沙包二节地</t>
  </si>
  <si>
    <t>高庆生</t>
  </si>
  <si>
    <t>王清岭</t>
  </si>
  <si>
    <t>230703********0766</t>
  </si>
  <si>
    <t>沙包地</t>
  </si>
  <si>
    <t>李铁锤</t>
  </si>
  <si>
    <t>二节地东</t>
  </si>
  <si>
    <t>王军</t>
  </si>
  <si>
    <t>贺清良</t>
  </si>
  <si>
    <t>高庆民</t>
  </si>
  <si>
    <t>汤原车务</t>
  </si>
  <si>
    <t>于洪志</t>
  </si>
  <si>
    <t>230828********0018</t>
  </si>
  <si>
    <t>威岭北火车道俩边</t>
  </si>
  <si>
    <t>南岔木材水解厂</t>
  </si>
  <si>
    <t>贾根春</t>
  </si>
  <si>
    <t>一分场</t>
  </si>
  <si>
    <t>二分场</t>
  </si>
  <si>
    <t>汤淑艳</t>
  </si>
  <si>
    <t>孙成林</t>
  </si>
  <si>
    <t>薛安福</t>
  </si>
  <si>
    <t>230703********0355</t>
  </si>
  <si>
    <t>孔繁林</t>
  </si>
  <si>
    <t>初光辉</t>
  </si>
  <si>
    <t>230703********0211</t>
  </si>
  <si>
    <t>二、三分场</t>
  </si>
  <si>
    <t>永林村</t>
  </si>
  <si>
    <t>李运香</t>
  </si>
  <si>
    <t>230828********0921</t>
  </si>
  <si>
    <t>南山头.村前.河西.后大地</t>
  </si>
  <si>
    <t>李茂华</t>
  </si>
  <si>
    <t>230703********1025</t>
  </si>
  <si>
    <t>后大地.河西</t>
  </si>
  <si>
    <t>李荣霞</t>
  </si>
  <si>
    <t>230703********106X</t>
  </si>
  <si>
    <t>村前</t>
  </si>
  <si>
    <t>伊广东</t>
  </si>
  <si>
    <t>230703********101X</t>
  </si>
  <si>
    <t>山前.北山三节地</t>
  </si>
  <si>
    <t>牛艳杰</t>
  </si>
  <si>
    <t>230703********1020</t>
  </si>
  <si>
    <t>北山二.三节地</t>
  </si>
  <si>
    <t>马春文</t>
  </si>
  <si>
    <t>230703********1035</t>
  </si>
  <si>
    <t>北山三节地.河边</t>
  </si>
  <si>
    <t>教万章</t>
  </si>
  <si>
    <t>230703********1016</t>
  </si>
  <si>
    <t>北山三节地</t>
  </si>
  <si>
    <t>朱从海</t>
  </si>
  <si>
    <t>342124********7119</t>
  </si>
  <si>
    <t>沟河口.村前</t>
  </si>
  <si>
    <t>马春国</t>
  </si>
  <si>
    <t>山前.北山二节地</t>
  </si>
  <si>
    <t>周福升</t>
  </si>
  <si>
    <t>230703********1055</t>
  </si>
  <si>
    <t>后大地.西山</t>
  </si>
  <si>
    <t>谢晓影</t>
  </si>
  <si>
    <t>232324********3928</t>
  </si>
  <si>
    <t>张福英</t>
  </si>
  <si>
    <t>230703********1062</t>
  </si>
  <si>
    <t>西山</t>
  </si>
  <si>
    <t>赵洪波</t>
  </si>
  <si>
    <t>230703********1012</t>
  </si>
  <si>
    <t>后大地.河南</t>
  </si>
  <si>
    <t>教明章</t>
  </si>
  <si>
    <t>北山二节地.山前</t>
  </si>
  <si>
    <t>孟桂荣</t>
  </si>
  <si>
    <t>230828********1228</t>
  </si>
  <si>
    <t>北山三节地.山前</t>
  </si>
  <si>
    <t>马春龙</t>
  </si>
  <si>
    <t>230703********1013</t>
  </si>
  <si>
    <t>北山二节地</t>
  </si>
  <si>
    <t>宋林英</t>
  </si>
  <si>
    <t>230703********1040</t>
  </si>
  <si>
    <t>南山头.河南</t>
  </si>
  <si>
    <t>周玉梅</t>
  </si>
  <si>
    <t>230828********172X</t>
  </si>
  <si>
    <t>铁路道口.河边</t>
  </si>
  <si>
    <t>陶荣辉</t>
  </si>
  <si>
    <t>230123********1016</t>
  </si>
  <si>
    <t>西山.后大地</t>
  </si>
  <si>
    <t>于金贵</t>
  </si>
  <si>
    <t>后大地</t>
  </si>
  <si>
    <t>牟树春</t>
  </si>
  <si>
    <t>南山头</t>
  </si>
  <si>
    <t>高全伍</t>
  </si>
  <si>
    <t>230703********1030</t>
  </si>
  <si>
    <t>牛立军</t>
  </si>
  <si>
    <t>230703********1011</t>
  </si>
  <si>
    <t>北山二.三节地.山前</t>
  </si>
  <si>
    <t>高明柱</t>
  </si>
  <si>
    <t>230703********1019</t>
  </si>
  <si>
    <t>河南</t>
  </si>
  <si>
    <t>梁立国</t>
  </si>
  <si>
    <t>230703********1037</t>
  </si>
  <si>
    <t>陈丽波</t>
  </si>
  <si>
    <t>230703********1028</t>
  </si>
  <si>
    <t>陈玉兰</t>
  </si>
  <si>
    <t>北山 三节地</t>
  </si>
  <si>
    <t>马春彪</t>
  </si>
  <si>
    <t>刘忠祥</t>
  </si>
  <si>
    <t>230703********1018</t>
  </si>
  <si>
    <t>陈福春</t>
  </si>
  <si>
    <t>230703********1032</t>
  </si>
  <si>
    <t>北山一.三节地</t>
  </si>
  <si>
    <t>梁立强</t>
  </si>
  <si>
    <t>崔汶英</t>
  </si>
  <si>
    <t>付淑芬</t>
  </si>
  <si>
    <t>230703********1023</t>
  </si>
  <si>
    <t>吴仁安</t>
  </si>
  <si>
    <t>230703********1072</t>
  </si>
  <si>
    <t>陈生</t>
  </si>
  <si>
    <t>后大地.沟河口.河西</t>
  </si>
  <si>
    <t>付汉君</t>
  </si>
  <si>
    <t>河西</t>
  </si>
  <si>
    <t>李海英</t>
  </si>
  <si>
    <t>220722********4226</t>
  </si>
  <si>
    <t>徐俭飞</t>
  </si>
  <si>
    <t>230703********1017</t>
  </si>
  <si>
    <t>李保玉</t>
  </si>
  <si>
    <t>230703********1014</t>
  </si>
  <si>
    <t>张福志</t>
  </si>
  <si>
    <t>牛艳平</t>
  </si>
  <si>
    <t>230703********1024</t>
  </si>
  <si>
    <t>北山 节地</t>
  </si>
  <si>
    <t>谢树森</t>
  </si>
  <si>
    <t>北山三节地.河边.</t>
  </si>
  <si>
    <t>徐臣</t>
  </si>
  <si>
    <t>闫翠香</t>
  </si>
  <si>
    <t>230828********3045</t>
  </si>
  <si>
    <t>沟河口</t>
  </si>
  <si>
    <t>高全双</t>
  </si>
  <si>
    <t>230819********221X</t>
  </si>
  <si>
    <t>教富强</t>
  </si>
  <si>
    <t>潘淑凤</t>
  </si>
  <si>
    <t>230703********1045</t>
  </si>
  <si>
    <t>马友军</t>
  </si>
  <si>
    <t>五七村</t>
  </si>
  <si>
    <t>姜广发</t>
  </si>
  <si>
    <t>老麻地</t>
  </si>
  <si>
    <t>徐利</t>
  </si>
  <si>
    <t>230703********1036</t>
  </si>
  <si>
    <t>郭春江</t>
  </si>
  <si>
    <t>河东</t>
  </si>
  <si>
    <t>郑贵岐</t>
  </si>
  <si>
    <t>230703********1038</t>
  </si>
  <si>
    <t>东西垄、小河南</t>
  </si>
  <si>
    <t>岳同宝</t>
  </si>
  <si>
    <t>后山、河东、村东、南大排</t>
  </si>
  <si>
    <t>王权</t>
  </si>
  <si>
    <t>小河南、后山</t>
  </si>
  <si>
    <t>曹天钢</t>
  </si>
  <si>
    <t>曹连君</t>
  </si>
  <si>
    <t>南大排、后山</t>
  </si>
  <si>
    <t>王本辉</t>
  </si>
  <si>
    <t>南大排、东西垄</t>
  </si>
  <si>
    <t>李开彬</t>
  </si>
  <si>
    <t>南大排、东坎下、学校西</t>
  </si>
  <si>
    <t>刘岩</t>
  </si>
  <si>
    <t>230703********1033</t>
  </si>
  <si>
    <t>后山、小河南、学校西、河东、大湾腰</t>
  </si>
  <si>
    <t>王凯惠</t>
  </si>
  <si>
    <t>东坎下</t>
  </si>
  <si>
    <t>李凤春</t>
  </si>
  <si>
    <t>南大排、河东、后山</t>
  </si>
  <si>
    <t>林彦芝</t>
  </si>
  <si>
    <t>220724********1245</t>
  </si>
  <si>
    <t>南大排、河东</t>
  </si>
  <si>
    <t>林彦成</t>
  </si>
  <si>
    <t>220724********1279</t>
  </si>
  <si>
    <t>柴利</t>
  </si>
  <si>
    <t>李凤才</t>
  </si>
  <si>
    <t>刘喜发</t>
  </si>
  <si>
    <t>南大排</t>
  </si>
  <si>
    <t>林玉祥</t>
  </si>
  <si>
    <t>230703********1056</t>
  </si>
  <si>
    <t>南大排、学校西</t>
  </si>
  <si>
    <t>李大玉</t>
  </si>
  <si>
    <t>学校西</t>
  </si>
  <si>
    <t>李大学</t>
  </si>
  <si>
    <t>南大排、学校西、石头岗</t>
  </si>
  <si>
    <t>刘喜友</t>
  </si>
  <si>
    <t>河东、河南</t>
  </si>
  <si>
    <t>崔柏坡</t>
  </si>
  <si>
    <t>220283********8334</t>
  </si>
  <si>
    <t>王克有</t>
  </si>
  <si>
    <t>王克明</t>
  </si>
  <si>
    <t>刘印辉</t>
  </si>
  <si>
    <t>230703********1054</t>
  </si>
  <si>
    <t>刘喜才</t>
  </si>
  <si>
    <t>李浩</t>
  </si>
  <si>
    <t>桥头、河南</t>
  </si>
  <si>
    <t>马文进</t>
  </si>
  <si>
    <t>郑亮</t>
  </si>
  <si>
    <t>河南、河东</t>
  </si>
  <si>
    <t>朱晓辉</t>
  </si>
  <si>
    <t>南大排、小河南</t>
  </si>
  <si>
    <t>鞠天力</t>
  </si>
  <si>
    <t>230703********1015</t>
  </si>
  <si>
    <t>鞠天柱</t>
  </si>
  <si>
    <t>林玉良</t>
  </si>
  <si>
    <t>南大排、学校西、河东、河南</t>
  </si>
  <si>
    <t>北阳村</t>
  </si>
  <si>
    <t>黄大伟</t>
  </si>
  <si>
    <t>南北垄  大棚地</t>
  </si>
  <si>
    <t>砖场地</t>
  </si>
  <si>
    <t>刘广财</t>
  </si>
  <si>
    <t>机关地</t>
  </si>
  <si>
    <t>林阳</t>
  </si>
  <si>
    <t>东下坎</t>
  </si>
  <si>
    <t>南北垄</t>
  </si>
  <si>
    <t>大棚地</t>
  </si>
  <si>
    <t>后山</t>
  </si>
  <si>
    <t>肖恩</t>
  </si>
  <si>
    <t>徐华</t>
  </si>
  <si>
    <t>230703********1043</t>
  </si>
  <si>
    <t>马文辉</t>
  </si>
  <si>
    <t>浩良河村</t>
  </si>
  <si>
    <t>刘国辉</t>
  </si>
  <si>
    <t>大片地、三公司水田、老侯家地、温室地、白菜地</t>
  </si>
  <si>
    <t>张汉德</t>
  </si>
  <si>
    <t>高元发</t>
  </si>
  <si>
    <t>岭后东西垄、东沙线1号、东沙线大片南北垄、东沙线大片东西垄</t>
  </si>
  <si>
    <t>谷原全</t>
  </si>
  <si>
    <t>东沙线南北垄</t>
  </si>
  <si>
    <t>李万军</t>
  </si>
  <si>
    <t>230703********1039</t>
  </si>
  <si>
    <t>二节地、园田地、菜窖地、四节地</t>
  </si>
  <si>
    <t>李云飞</t>
  </si>
  <si>
    <t>老牛扪地</t>
  </si>
  <si>
    <t>刘新国</t>
  </si>
  <si>
    <t>砖厂地、园田地、</t>
  </si>
  <si>
    <t>刘永军</t>
  </si>
  <si>
    <t>泵房地、东沙线大片东西垄、电石厂、东沙线1号地、</t>
  </si>
  <si>
    <t>孙海泉</t>
  </si>
  <si>
    <t>三角地、老牛扪、门前菜园子、房后地菜园子、三节地、菜窖地、南园子地、</t>
  </si>
  <si>
    <t>刘永铁</t>
  </si>
  <si>
    <t>230703********1034</t>
  </si>
  <si>
    <t>南园子、电石厂、东沙线大片东西垄</t>
  </si>
  <si>
    <t>马宝君</t>
  </si>
  <si>
    <t>白菜地、条田水条、变压器水田西、大片地、老候家地</t>
  </si>
  <si>
    <t>任东生</t>
  </si>
  <si>
    <t>二节地、气象站、园田地、房后地、二队西</t>
  </si>
  <si>
    <t>商鹏</t>
  </si>
  <si>
    <t>岭后大排地、岭后东西垄</t>
  </si>
  <si>
    <t>谭奎武</t>
  </si>
  <si>
    <t>电石厂</t>
  </si>
  <si>
    <t>孙连海</t>
  </si>
  <si>
    <t>温室地</t>
  </si>
  <si>
    <t>刘永春</t>
  </si>
  <si>
    <t>园田地、白菜地、淘沟子、大片地、砖厂地、三节地、菜园子地</t>
  </si>
  <si>
    <t>孙连梅</t>
  </si>
  <si>
    <t>230703********1046</t>
  </si>
  <si>
    <t>孙荣斌</t>
  </si>
  <si>
    <t>三节地、房后地</t>
  </si>
  <si>
    <t>陶中华</t>
  </si>
  <si>
    <t>气象站</t>
  </si>
  <si>
    <t>任春发</t>
  </si>
  <si>
    <t>老牛扪地、水园子、三节地、房后地、泵房西地、二节地、园田地、菜窖地、</t>
  </si>
  <si>
    <t>王福记</t>
  </si>
  <si>
    <t>涝洼地</t>
  </si>
  <si>
    <t>许万国</t>
  </si>
  <si>
    <t>老侯家地、白菜地、温室地、</t>
  </si>
  <si>
    <t>尹长军</t>
  </si>
  <si>
    <t>白菜地、条田水条地、南园子、大片地</t>
  </si>
  <si>
    <t>于春山</t>
  </si>
  <si>
    <t>大片地、淘沟子、老牛扪地</t>
  </si>
  <si>
    <t>柏  林</t>
  </si>
  <si>
    <t>廉丽丽</t>
  </si>
  <si>
    <t>岭后大排、二队西、果树园</t>
  </si>
  <si>
    <t>董化勇</t>
  </si>
  <si>
    <t>冯彩云</t>
  </si>
  <si>
    <t>230703********1022</t>
  </si>
  <si>
    <t>老牛扪、水园子地</t>
  </si>
  <si>
    <t>高福华</t>
  </si>
  <si>
    <t>岭后东西垄</t>
  </si>
  <si>
    <t>郭文山</t>
  </si>
  <si>
    <t>老侯家地、大片地、白菜地、水田地、温室地、五棵松地</t>
  </si>
  <si>
    <t>韩向军</t>
  </si>
  <si>
    <t>涝洼地、东沙线南北垄、菜窖地、南园子地</t>
  </si>
  <si>
    <t>姜  威</t>
  </si>
  <si>
    <t>230828********1212</t>
  </si>
  <si>
    <t>岭后大排地</t>
  </si>
  <si>
    <t>姜海滨</t>
  </si>
  <si>
    <t>淘沟子、二队园田地、大片地、六队园田地、果树园子、东沙线东西垄、东沙线南北垄</t>
  </si>
  <si>
    <t>李世忠</t>
  </si>
  <si>
    <t>泵房地、门前菜园子地、园田地、菜园子地、房后地、气象站地、、菜窖地、水园子地、二队西地、白菜地、大片地、淘沟子、三节地</t>
  </si>
  <si>
    <t>李万友</t>
  </si>
  <si>
    <t>园田地、三节地、二节地</t>
  </si>
  <si>
    <t>王艳红</t>
  </si>
  <si>
    <t>230828********1224</t>
  </si>
  <si>
    <t>二节地、菜窖地、菜园子地</t>
  </si>
  <si>
    <t>刘桂英</t>
  </si>
  <si>
    <t>230828********1226</t>
  </si>
  <si>
    <t>东沙线南北垄、大片地、淘沟子地、东沙线东西垄</t>
  </si>
  <si>
    <t>牟学才</t>
  </si>
  <si>
    <t>淘沟子、气象站、园田地、大片地、砖厂地</t>
  </si>
  <si>
    <t>任春生</t>
  </si>
  <si>
    <t>白菜地、气象站</t>
  </si>
  <si>
    <t>刘玉柱</t>
  </si>
  <si>
    <t>西沟河南二节地、西沟二节地</t>
  </si>
  <si>
    <t>孙玉清</t>
  </si>
  <si>
    <t>三节地、园田地、电石厂、二队西、五保户地、水园子地、果树园子地、南园子地</t>
  </si>
  <si>
    <t>王福宽</t>
  </si>
  <si>
    <t>230703********1070</t>
  </si>
  <si>
    <t>东沙线大片南北垄、东沙线大片东西垄、河流边地</t>
  </si>
  <si>
    <t>王金海</t>
  </si>
  <si>
    <t>岭后东西垄、岭前二节、岭前弯垄</t>
  </si>
  <si>
    <t>王金环</t>
  </si>
  <si>
    <t>230703********1031</t>
  </si>
  <si>
    <t>岭后东西垄、岭前二节、小岭下</t>
  </si>
  <si>
    <t>王金江</t>
  </si>
  <si>
    <t>岭前弯垄、岭前二节地、岭后弯垄</t>
  </si>
  <si>
    <t>岭后大排地、岭前弯垄、岭前二节地、岭后东西垄、刘金贵地、化肥厂围墙外</t>
  </si>
  <si>
    <t>王金祥</t>
  </si>
  <si>
    <t>园田地、淘沟子地、大片地、三角地</t>
  </si>
  <si>
    <t>夏龙波</t>
  </si>
  <si>
    <t>230828********1236</t>
  </si>
  <si>
    <t>涝洼地、南园子、二队西</t>
  </si>
  <si>
    <t>刘海祥</t>
  </si>
  <si>
    <t>南园子</t>
  </si>
  <si>
    <t>李万成</t>
  </si>
  <si>
    <t>二节地、水园子地、房后地、三节地</t>
  </si>
  <si>
    <t>芦军</t>
  </si>
  <si>
    <t>东沙线大片南北垄、果树园子</t>
  </si>
  <si>
    <t>佟川文</t>
  </si>
  <si>
    <t>顺道地</t>
  </si>
  <si>
    <t>王福云</t>
  </si>
  <si>
    <t>涝洼地、五保户</t>
  </si>
  <si>
    <t>于凤艳</t>
  </si>
  <si>
    <t>230828********2623</t>
  </si>
  <si>
    <t>园田地、房后地、二队西</t>
  </si>
  <si>
    <t>遮庆东</t>
  </si>
  <si>
    <t>白菜地、水田地</t>
  </si>
  <si>
    <t>付宝山</t>
  </si>
  <si>
    <t>四节地</t>
  </si>
  <si>
    <t>刘永良</t>
  </si>
  <si>
    <t>岭后大排、岭后东西垄</t>
  </si>
  <si>
    <t>牛  新</t>
  </si>
  <si>
    <t>山根大排地、岭后大排、刘金贵</t>
  </si>
  <si>
    <t>齐大东</t>
  </si>
  <si>
    <t>四节地、气象站地、菜窖地、水园子、菜园子</t>
  </si>
  <si>
    <t>任金林</t>
  </si>
  <si>
    <t>园田地、白菜地、淘沟子地、电石厂</t>
  </si>
  <si>
    <t>吴元江</t>
  </si>
  <si>
    <t>水园子、房后地</t>
  </si>
  <si>
    <t>褚同喜</t>
  </si>
  <si>
    <t>小八队地</t>
  </si>
  <si>
    <t>付燕红</t>
  </si>
  <si>
    <t>小台湾地</t>
  </si>
  <si>
    <t>陈忠祥</t>
  </si>
  <si>
    <t>南石砬子地</t>
  </si>
  <si>
    <t>田树运</t>
  </si>
  <si>
    <t>园田地、大片地、淘沟子、老牛扪地</t>
  </si>
  <si>
    <t>张学丰</t>
  </si>
  <si>
    <t>230828********1413</t>
  </si>
  <si>
    <t>果树园子</t>
  </si>
  <si>
    <t>李振德</t>
  </si>
  <si>
    <t>水泥厂围墙外</t>
  </si>
  <si>
    <t>刘福全</t>
  </si>
  <si>
    <t>砖厂、淘沟子、白菜地、菜窖</t>
  </si>
  <si>
    <t>张善珠</t>
  </si>
  <si>
    <t>230703********1066</t>
  </si>
  <si>
    <t>皇士臣</t>
  </si>
  <si>
    <t>东沙线大片南北垄</t>
  </si>
  <si>
    <t>谷春中</t>
  </si>
  <si>
    <t>三节地、菜窖地、房后地</t>
  </si>
  <si>
    <t>范岐兰</t>
  </si>
  <si>
    <t>230703********1027</t>
  </si>
  <si>
    <t>东沙线大片地东西垄</t>
  </si>
  <si>
    <t>小吉星村</t>
  </si>
  <si>
    <t>韩福全</t>
  </si>
  <si>
    <t>东大排、方块田</t>
  </si>
  <si>
    <t>杨柏峰</t>
  </si>
  <si>
    <t>东大排、崔家坟、房后、大甸子</t>
  </si>
  <si>
    <t>唐守仁</t>
  </si>
  <si>
    <t>230703********1050</t>
  </si>
  <si>
    <t>崔家坟、壕东、河西</t>
  </si>
  <si>
    <t>毕国光</t>
  </si>
  <si>
    <t>壕东、东大排、老稻地</t>
  </si>
  <si>
    <t>夏新忠</t>
  </si>
  <si>
    <t>东大排、东大排、方块田</t>
  </si>
  <si>
    <t>荆洪涛</t>
  </si>
  <si>
    <t>房后、河西、南菜地</t>
  </si>
  <si>
    <t>王贵良</t>
  </si>
  <si>
    <t>河西、壕东、松树林</t>
  </si>
  <si>
    <t>王立国</t>
  </si>
  <si>
    <t>大河沿、壕东</t>
  </si>
  <si>
    <t>方月娥</t>
  </si>
  <si>
    <t>230703********1026</t>
  </si>
  <si>
    <t>大河沿、、壕东、松树林</t>
  </si>
  <si>
    <t>于洪全</t>
  </si>
  <si>
    <t>大河沿、老稻地、三角荒、河西、松树林</t>
  </si>
  <si>
    <t>牟国荣</t>
  </si>
  <si>
    <t>大河沿、方块田、方块田</t>
  </si>
  <si>
    <t>王金贵</t>
  </si>
  <si>
    <t>崔家坟、方块田、河西、原田地、老稻地</t>
  </si>
  <si>
    <t>夏金玲</t>
  </si>
  <si>
    <t>东大排、东大排</t>
  </si>
  <si>
    <t>杨焕</t>
  </si>
  <si>
    <t>方块田、三角荒、松树林</t>
  </si>
  <si>
    <t>万修侦</t>
  </si>
  <si>
    <t>王春雷</t>
  </si>
  <si>
    <t>大甸子、老稻地、原田地、大河沿</t>
  </si>
  <si>
    <t>王贵祥</t>
  </si>
  <si>
    <t>三角荒</t>
  </si>
  <si>
    <t>杨春青</t>
  </si>
  <si>
    <t>大甸子、甸心子、南大洼</t>
  </si>
  <si>
    <t>刘宝山</t>
  </si>
  <si>
    <t>河西、东大排</t>
  </si>
  <si>
    <t>崔振福</t>
  </si>
  <si>
    <t>河西、原田地</t>
  </si>
  <si>
    <t>徐明军</t>
  </si>
  <si>
    <t>河西、原田地、南河沿、东大排、</t>
  </si>
  <si>
    <t>张晓东</t>
  </si>
  <si>
    <t>老稻地、大河沿、壕东、东大排</t>
  </si>
  <si>
    <t>董长征</t>
  </si>
  <si>
    <t>壕东、松树林、</t>
  </si>
  <si>
    <t>杨柏枝</t>
  </si>
  <si>
    <t>东大排</t>
  </si>
  <si>
    <t>宋秀萍</t>
  </si>
  <si>
    <t>东大排、崔家坟、壕东、大甸子</t>
  </si>
  <si>
    <t>房文龙</t>
  </si>
  <si>
    <t>大河沿、东大排、原田地</t>
  </si>
  <si>
    <t>王雷</t>
  </si>
  <si>
    <t>张麻坟、大甸子</t>
  </si>
  <si>
    <t>王贵林</t>
  </si>
  <si>
    <t>房后、北台子、大甸子</t>
  </si>
  <si>
    <t>夏强</t>
  </si>
  <si>
    <t>大河沿、老稻地、东大排</t>
  </si>
  <si>
    <t>王春英</t>
  </si>
  <si>
    <t>徐明力</t>
  </si>
  <si>
    <t>河西、壕东</t>
  </si>
  <si>
    <t>杨忠喜</t>
  </si>
  <si>
    <t>崔家坟、壕东、东大排、河西、方块田</t>
  </si>
  <si>
    <t>王贵才</t>
  </si>
  <si>
    <t>毕胜</t>
  </si>
  <si>
    <t>230703********1041</t>
  </si>
  <si>
    <t>方块田、东大排、原田地、</t>
  </si>
  <si>
    <t>杜春雨</t>
  </si>
  <si>
    <t>河西、老稻地、小河口、松树林、老稻地、甸心子</t>
  </si>
  <si>
    <t>崔广财</t>
  </si>
  <si>
    <t>河西、松树林、原田地</t>
  </si>
  <si>
    <t>刘永山</t>
  </si>
  <si>
    <t>东大排、河西、南河沿</t>
  </si>
  <si>
    <t>崔振生</t>
  </si>
  <si>
    <t>松树林、大甸子、壕东、河西、</t>
  </si>
  <si>
    <t>于桂芝</t>
  </si>
  <si>
    <t>230703********1088</t>
  </si>
  <si>
    <t>大河沿、壕东、老稻地</t>
  </si>
  <si>
    <t>王伟林</t>
  </si>
  <si>
    <t>232331********2816</t>
  </si>
  <si>
    <t>松树林、老稻地、方块田</t>
  </si>
  <si>
    <t>郑建</t>
  </si>
  <si>
    <t>松树林、老稻地、南河沿、原田地</t>
  </si>
  <si>
    <t>毕国军</t>
  </si>
  <si>
    <t>东大排、十八垧、老公安局地、原田地</t>
  </si>
  <si>
    <t>王贵库</t>
  </si>
  <si>
    <t>崔家坟、东大排</t>
  </si>
  <si>
    <t>李明和</t>
  </si>
  <si>
    <t>李明贵</t>
  </si>
  <si>
    <t>房后、河西、北台子</t>
  </si>
  <si>
    <t>张立芹</t>
  </si>
  <si>
    <t>230828********2022</t>
  </si>
  <si>
    <t>河西、原田地、房后、张麻坟</t>
  </si>
  <si>
    <t>崔广喜</t>
  </si>
  <si>
    <t>甸心子、十八垧、房后、河西</t>
  </si>
  <si>
    <t>李明发</t>
  </si>
  <si>
    <t>崔家坟、壕东、十八垧、张麻坟、河西</t>
  </si>
  <si>
    <t>李明玉</t>
  </si>
  <si>
    <t>房后、原田地、小河</t>
  </si>
  <si>
    <t>李德军</t>
  </si>
  <si>
    <t>房后、北台子、</t>
  </si>
  <si>
    <t>辛云龙</t>
  </si>
  <si>
    <t>北台子、房后、河西、原田地</t>
  </si>
  <si>
    <t>高辉</t>
  </si>
  <si>
    <t>于平方</t>
  </si>
  <si>
    <t>房后、河西、</t>
  </si>
  <si>
    <t>金连久</t>
  </si>
  <si>
    <t>房后、</t>
  </si>
  <si>
    <t>王立杰</t>
  </si>
  <si>
    <t>230123********1447</t>
  </si>
  <si>
    <t>河西、</t>
  </si>
  <si>
    <t>十八垧、河西、大河沿、</t>
  </si>
  <si>
    <t>方志刚</t>
  </si>
  <si>
    <t>房后、甸心子、河西、原田地</t>
  </si>
  <si>
    <t>徐晓丹</t>
  </si>
  <si>
    <t>河西、房后</t>
  </si>
  <si>
    <t>张金生</t>
  </si>
  <si>
    <t>北台子、张麻坟、南菜地</t>
  </si>
  <si>
    <t>刘风彬</t>
  </si>
  <si>
    <t>十八垧、</t>
  </si>
  <si>
    <t>祖凤</t>
  </si>
  <si>
    <t>232324********2442</t>
  </si>
  <si>
    <t>房后、原田地</t>
  </si>
  <si>
    <t>宋江平</t>
  </si>
  <si>
    <t>大甸子</t>
  </si>
  <si>
    <t>刘向华</t>
  </si>
  <si>
    <t>230703********1021</t>
  </si>
  <si>
    <t>甸心子、原田地</t>
  </si>
  <si>
    <t>崔学民</t>
  </si>
  <si>
    <t>十八垧、甸心子</t>
  </si>
  <si>
    <t>马福江</t>
  </si>
  <si>
    <t>大甸子、房后、原田地、河西</t>
  </si>
  <si>
    <t>马福海</t>
  </si>
  <si>
    <t>河西、十八垧、原田地</t>
  </si>
  <si>
    <t>庞洪涛</t>
  </si>
  <si>
    <t>壕东、老稻地、河西、东大排</t>
  </si>
  <si>
    <t>宋宝安</t>
  </si>
  <si>
    <t>230703********1094</t>
  </si>
  <si>
    <t>十八垧、张麻坟、原田地</t>
  </si>
  <si>
    <t>果洪生</t>
  </si>
  <si>
    <t>地北头、房后、</t>
  </si>
  <si>
    <t>孟令健</t>
  </si>
  <si>
    <t>十八垧、张麻坟</t>
  </si>
  <si>
    <t>孙景新</t>
  </si>
  <si>
    <t>230703********1052</t>
  </si>
  <si>
    <t>南地、十八垧、原田地、三角荒、大杨树</t>
  </si>
  <si>
    <t xml:space="preserve"> 黄巍</t>
  </si>
  <si>
    <t>孟庆伟</t>
  </si>
  <si>
    <t>甸心子、</t>
  </si>
  <si>
    <t>杨春晶</t>
  </si>
  <si>
    <t>南大洼、</t>
  </si>
  <si>
    <t>张宝国</t>
  </si>
  <si>
    <t>230703********103X</t>
  </si>
  <si>
    <t>甸心子北头、南大洼、</t>
  </si>
  <si>
    <t>李红艳</t>
  </si>
  <si>
    <t>大甸子、南大洼、</t>
  </si>
  <si>
    <t>范文军</t>
  </si>
  <si>
    <t>大甸子、大杨树、</t>
  </si>
  <si>
    <t>刘占彬</t>
  </si>
  <si>
    <t>大甸子、河西、松树林、大甸子、甸心子北头</t>
  </si>
  <si>
    <t>荆双权</t>
  </si>
  <si>
    <t>房后、西下坎、原田地、老稻地、河西</t>
  </si>
  <si>
    <t>张文波</t>
  </si>
  <si>
    <t>后地、北台子</t>
  </si>
  <si>
    <t>杨焕苹</t>
  </si>
  <si>
    <t>230828********2641</t>
  </si>
  <si>
    <t>大河沿、原田地、方块田</t>
  </si>
  <si>
    <t>刘凤杰</t>
  </si>
  <si>
    <t>张志华</t>
  </si>
  <si>
    <t>房后、北台子、西下坎、原田地</t>
  </si>
  <si>
    <t>张志富</t>
  </si>
  <si>
    <t>230703********1077</t>
  </si>
  <si>
    <t>房后、北台子</t>
  </si>
  <si>
    <t>任福明</t>
  </si>
  <si>
    <t>房后、南菜地、北台子、房后、大杨树</t>
  </si>
  <si>
    <t>张富生</t>
  </si>
  <si>
    <t>房后、西下坎、河西</t>
  </si>
  <si>
    <t>高春生</t>
  </si>
  <si>
    <t>三角荒、</t>
  </si>
  <si>
    <t>吕树清</t>
  </si>
  <si>
    <t>十八垧</t>
  </si>
  <si>
    <t>李贵发</t>
  </si>
  <si>
    <t>刘凤香</t>
  </si>
  <si>
    <t>230828********1449</t>
  </si>
  <si>
    <t>河西、张麻坟、原田地、南大洼、黄土坑、</t>
  </si>
  <si>
    <t>张丽梅</t>
  </si>
  <si>
    <t>十八垧、张麻坟、大甸子</t>
  </si>
  <si>
    <t>张艳</t>
  </si>
  <si>
    <t>西下坎</t>
  </si>
  <si>
    <t>赵喜才</t>
  </si>
  <si>
    <t>老稻地</t>
  </si>
  <si>
    <t>果彪</t>
  </si>
  <si>
    <t>甸心子、南地、十八垧</t>
  </si>
  <si>
    <t>果洪军</t>
  </si>
  <si>
    <t>十八垧、房后、北台子、原田地</t>
  </si>
  <si>
    <t>杨春生</t>
  </si>
  <si>
    <t>房后、北台子、十八垧、原田地、张麻坟</t>
  </si>
  <si>
    <t>荆迎春</t>
  </si>
  <si>
    <t>西下坎、房后、十八垧、南地、</t>
  </si>
  <si>
    <t>果洪民</t>
  </si>
  <si>
    <t>张麻坟、松树林</t>
  </si>
  <si>
    <t>孟宪双</t>
  </si>
  <si>
    <t>大甸子、大杨树、甸心子、南大洼</t>
  </si>
  <si>
    <t>孙景萍</t>
  </si>
  <si>
    <t>大甸子、松树林、房后、</t>
  </si>
  <si>
    <t>孙景田</t>
  </si>
  <si>
    <t>张麻坟、大河沿、原田地</t>
  </si>
  <si>
    <t>姜喜春</t>
  </si>
  <si>
    <t>壕东、原田地、三角荒</t>
  </si>
  <si>
    <t>于永波</t>
  </si>
  <si>
    <t>岳庆连</t>
  </si>
  <si>
    <t>崔家坟、原田地</t>
  </si>
  <si>
    <t>王洪军</t>
  </si>
  <si>
    <t>崔家坟、原田地、方块田、东大排</t>
  </si>
  <si>
    <t>范廷安</t>
  </si>
  <si>
    <t>房后、河西、原田地</t>
  </si>
  <si>
    <t>奋斗村</t>
  </si>
  <si>
    <t>李志武</t>
  </si>
  <si>
    <t>西大排、村东河边、后岗、老场院、西北山、倭瓜地</t>
  </si>
  <si>
    <t>李喜军</t>
  </si>
  <si>
    <t>西大排、西北山、铁道北、甸心子、后岗、大长垄、村东沟子、水冲地</t>
  </si>
  <si>
    <t>郑国发</t>
  </si>
  <si>
    <t>村东河边、倭瓜地、村东、后岗</t>
  </si>
  <si>
    <t>张洪臣</t>
  </si>
  <si>
    <t>后岗、鼓盖子弯弯垄、后岗北节、老场院、西北山、工区后、学校</t>
  </si>
  <si>
    <t>韩金</t>
  </si>
  <si>
    <t>黄芪地、工区后、后岗北节</t>
  </si>
  <si>
    <t>曹淑荣</t>
  </si>
  <si>
    <t>鼓盖子、学校、后岗松树林</t>
  </si>
  <si>
    <t>范继有</t>
  </si>
  <si>
    <t>后岗、村东、西沙溜子、高台子北</t>
  </si>
  <si>
    <t>王洪彬</t>
  </si>
  <si>
    <t>西大排北节、西北山、工区后、偏脸子</t>
  </si>
  <si>
    <t>卢岩</t>
  </si>
  <si>
    <t>村东、老场院、西北山</t>
  </si>
  <si>
    <t>齐桂军</t>
  </si>
  <si>
    <t>230703********1060</t>
  </si>
  <si>
    <t>西大排、西大排西、西大排北节、五百米地角、大长垄、五百米</t>
  </si>
  <si>
    <t>柳伟</t>
  </si>
  <si>
    <t>铁道北、老场院、黄芪地</t>
  </si>
  <si>
    <t>李丹</t>
  </si>
  <si>
    <t>铁道北、三小块、高台子、西大排</t>
  </si>
  <si>
    <t>王亮</t>
  </si>
  <si>
    <t>村东、黄芪地、偏脸子、山包、偏脸子南</t>
  </si>
  <si>
    <t>尹宝华</t>
  </si>
  <si>
    <t>后岗北节、倭瓜地、西北山、后岗、学校、村东</t>
  </si>
  <si>
    <t>叶景芬</t>
  </si>
  <si>
    <t>230703********1065</t>
  </si>
  <si>
    <t>黄芪地、偏脸子、西大排、后岗、铁道北、西北山、工区后、后岗北节、村东河边、高台子、小块地</t>
  </si>
  <si>
    <t>郑国财</t>
  </si>
  <si>
    <t>后岗北节、学校南、后岗南节、倭瓜地</t>
  </si>
  <si>
    <t>高波</t>
  </si>
  <si>
    <t>后岗、西大排、铁道北</t>
  </si>
  <si>
    <t>李全文</t>
  </si>
  <si>
    <t>后岗北节、倭瓜地、后山包后</t>
  </si>
  <si>
    <t>李志文</t>
  </si>
  <si>
    <t>西大排、学校、倭瓜地、工区后道西</t>
  </si>
  <si>
    <t>西北山、铁道北</t>
  </si>
  <si>
    <t>赵明峰</t>
  </si>
  <si>
    <t>西沙溜子、西北山、后岗、高台子</t>
  </si>
  <si>
    <t>齐奎炳</t>
  </si>
  <si>
    <t>西大排北节</t>
  </si>
  <si>
    <t>刘文龙</t>
  </si>
  <si>
    <t>铁道北、村东、高台子、后岗、西大排、西北山、老沙地</t>
  </si>
  <si>
    <t>郭荣英</t>
  </si>
  <si>
    <t>230828********002X</t>
  </si>
  <si>
    <t>老场院、河沿边、树林北</t>
  </si>
  <si>
    <t>房井菊</t>
  </si>
  <si>
    <t>水冲地、西北山、西大排、后岗、村东、西沙溜子、后岗北节</t>
  </si>
  <si>
    <t>刘文</t>
  </si>
  <si>
    <t>倭瓜地、五百米、工区后、西大排</t>
  </si>
  <si>
    <t>高台子、后岗、村东、鼓盖子</t>
  </si>
  <si>
    <t>芦刚</t>
  </si>
  <si>
    <t>后岗北节、老场院、铁道北、西北山</t>
  </si>
  <si>
    <t>栾云波</t>
  </si>
  <si>
    <t>西北山、老场院、铁道北、西沙溜子、老砖窑</t>
  </si>
  <si>
    <t>齐奎德</t>
  </si>
  <si>
    <t>栾云程</t>
  </si>
  <si>
    <t>倭瓜地、村东、学校道北、后岗、高台子</t>
  </si>
  <si>
    <t>唐广德</t>
  </si>
  <si>
    <t>学校西、河边、西北山、西大排、三小块、工区后、高台子、偏脸子、西沙溜子</t>
  </si>
  <si>
    <t>张玉飞</t>
  </si>
  <si>
    <t>五百米、西河沿、西大排、水冲地</t>
  </si>
  <si>
    <t>齐增财</t>
  </si>
  <si>
    <t>铁道北、老场院、三小块北</t>
  </si>
  <si>
    <t>鲁秀清</t>
  </si>
  <si>
    <t>倭瓜地、工区后、后岗</t>
  </si>
  <si>
    <t>华忠文</t>
  </si>
  <si>
    <t>铁道北、西北山、老场院、老砖窑、学校、东沟子</t>
  </si>
  <si>
    <t>赵明志</t>
  </si>
  <si>
    <t>后岗北节、西大排、西北山、三小块、高台子、老场院、后岗</t>
  </si>
  <si>
    <t>李桂英</t>
  </si>
  <si>
    <t>高台子、铁道北</t>
  </si>
  <si>
    <t>邬可忠</t>
  </si>
  <si>
    <t>河边、后岗</t>
  </si>
  <si>
    <t>华卫</t>
  </si>
  <si>
    <t>老场院、黄芪地、西大排、西北山、铁道北</t>
  </si>
  <si>
    <t>赵明富</t>
  </si>
  <si>
    <t>偏脸子、老砖窑、老场院、倭瓜地、西大排、西北山、老沙地</t>
  </si>
  <si>
    <t>付元林</t>
  </si>
  <si>
    <t>铁道北、后岗</t>
  </si>
  <si>
    <t>李洪义</t>
  </si>
  <si>
    <t>工区后、西大排、西北山、南河沿、河边、老场院</t>
  </si>
  <si>
    <t>霍万福</t>
  </si>
  <si>
    <t>村东、西大排、倭瓜地北、水冲地、老沙地、西北山</t>
  </si>
  <si>
    <t>郭运胜</t>
  </si>
  <si>
    <t>七百米、五百米、高台子、园田地</t>
  </si>
  <si>
    <t>郭永双</t>
  </si>
  <si>
    <t>门前、大长垄、偏脸子</t>
  </si>
  <si>
    <t>毕金潘</t>
  </si>
  <si>
    <t>大长垄、甸心子、桥头、五百米、门前道西、场院西</t>
  </si>
  <si>
    <t>五百米、大长垄、园田地、铁道北</t>
  </si>
  <si>
    <t>李军</t>
  </si>
  <si>
    <t>西偏脸、门前道西、五百米、房东</t>
  </si>
  <si>
    <t>于永明</t>
  </si>
  <si>
    <t>大长垄、桥头、西偏脸、门前道西、甸心子</t>
  </si>
  <si>
    <t>郭中昌</t>
  </si>
  <si>
    <t>230703********1093</t>
  </si>
  <si>
    <t>大长垄、甸心子、房东</t>
  </si>
  <si>
    <t>吕树环</t>
  </si>
  <si>
    <t>五百米、门前、萝卜茬、大长垄</t>
  </si>
  <si>
    <t>王宝军</t>
  </si>
  <si>
    <t>大长垄、五百米、东偏脸、门前、西河沿</t>
  </si>
  <si>
    <t>廉金学</t>
  </si>
  <si>
    <t>甸心子、五百米</t>
  </si>
  <si>
    <t>费大军</t>
  </si>
  <si>
    <t>郭海成</t>
  </si>
  <si>
    <t>桥头、水利局、五百米、东偏脸</t>
  </si>
  <si>
    <t>大长垄、五百米、桥头、水利局、门前道西、场院西</t>
  </si>
  <si>
    <t>杨柏松</t>
  </si>
  <si>
    <t>231283********0014</t>
  </si>
  <si>
    <t>大长垄、萝卜茬</t>
  </si>
  <si>
    <t>祁江涛</t>
  </si>
  <si>
    <t>230703********102X</t>
  </si>
  <si>
    <t>桥头、西偏脸、五百米</t>
  </si>
  <si>
    <t>孙士财</t>
  </si>
  <si>
    <t>230828********3238</t>
  </si>
  <si>
    <t>大长垄、门前道西、五百米、甸心子、萝卜茬</t>
  </si>
  <si>
    <t>朱宝全</t>
  </si>
  <si>
    <t>大长垄、西偏脸、五百米、水利局、甸心子、园田地、小桥头、东沟子</t>
  </si>
  <si>
    <t>朱立东</t>
  </si>
  <si>
    <t>七百米、大长垄、五百米</t>
  </si>
  <si>
    <t>宋振海</t>
  </si>
  <si>
    <t>大长垄、门前道西、场院西、甸心子、东偏脸、西河沿、五百米</t>
  </si>
  <si>
    <t>王雪荣</t>
  </si>
  <si>
    <t>230703********1049</t>
  </si>
  <si>
    <t>七百米、铁道北、五百米西、涵洞南、沟西、沟东、东沟子</t>
  </si>
  <si>
    <t>郭中良</t>
  </si>
  <si>
    <t>东沟子、大长垄、门前南偏脸、西偏脸东、东偏脸、西偏脸南、园田地、南偏脸</t>
  </si>
  <si>
    <t>范继斌</t>
  </si>
  <si>
    <t>房东、场院西、门前、大长垄、村西</t>
  </si>
  <si>
    <t>于家红</t>
  </si>
  <si>
    <t>230703********1029</t>
  </si>
  <si>
    <t>西河沿大长垄</t>
  </si>
  <si>
    <t>王国平</t>
  </si>
  <si>
    <t>五百米、甸心子、大河边</t>
  </si>
  <si>
    <t>姜青山</t>
  </si>
  <si>
    <t>场院西</t>
  </si>
  <si>
    <t>孟祥和</t>
  </si>
  <si>
    <t>场院西、门前道西、西河沿、房东、园田地、老汤房东、五百米、桥头</t>
  </si>
  <si>
    <t>秋冷村</t>
  </si>
  <si>
    <t>于国岐</t>
  </si>
  <si>
    <t>铁道西</t>
  </si>
  <si>
    <t>张忠旭</t>
  </si>
  <si>
    <t>230123********1415</t>
  </si>
  <si>
    <t>北山、河沿、后大排、</t>
  </si>
  <si>
    <t>史克微</t>
  </si>
  <si>
    <t>自家房后、房后大排、房后二节地、后大排</t>
  </si>
  <si>
    <t>王春生</t>
  </si>
  <si>
    <t>干沟子、</t>
  </si>
  <si>
    <t>王利庆</t>
  </si>
  <si>
    <t>北山西、北山根、河沿</t>
  </si>
  <si>
    <t>东山、前屯门前、北山、河沿、后大排、养鱼池</t>
  </si>
  <si>
    <t>佐海艳</t>
  </si>
  <si>
    <t>干沟子、铁道北</t>
  </si>
  <si>
    <t>石万宝</t>
  </si>
  <si>
    <t>大顺道子、河沿、后大排、高压线、北山、村后道西、老石门前、房后大排</t>
  </si>
  <si>
    <t>李宁宁</t>
  </si>
  <si>
    <t>东山、东甸子、房后道东、高压线、河沿</t>
  </si>
  <si>
    <t>栾玉权</t>
  </si>
  <si>
    <t>北山、房后大排、老石门前</t>
  </si>
  <si>
    <t>刘玉田</t>
  </si>
  <si>
    <t>前屯房后、北山、铁道北、东甸子、门前、高压线</t>
  </si>
  <si>
    <t>刘福辉</t>
  </si>
  <si>
    <t>北山、后大排、铁道北、干沟子、顺火车道、老曲门前</t>
  </si>
  <si>
    <t>李洪江</t>
  </si>
  <si>
    <t>干沟子、火道下、自家门前、农场地、房后大排、北山、高压线、河沿、铁道北、后大排</t>
  </si>
  <si>
    <t>李志强</t>
  </si>
  <si>
    <t>李计林房东、李洪江房东、河沿</t>
  </si>
  <si>
    <t>徐太理</t>
  </si>
  <si>
    <t>铁道边、大顺道子、后大排、北山</t>
  </si>
  <si>
    <t>刘国臣</t>
  </si>
  <si>
    <t>东山、学校西、北山、房后大排、后大排、前屯门前、东甸子</t>
  </si>
  <si>
    <t>伊广兴</t>
  </si>
  <si>
    <t>甸心子、铁道北农场房后、后大排、河沿、北山</t>
  </si>
  <si>
    <t>鲍立华</t>
  </si>
  <si>
    <t>后屯房后、后屯房东</t>
  </si>
  <si>
    <t>张庆龙</t>
  </si>
  <si>
    <t>高压线、干沟子、王晓东房后、大顺道子、后大排、小宋门前、砖厂、河沿、老鲍门前</t>
  </si>
  <si>
    <t>刘秋杰</t>
  </si>
  <si>
    <t>房后大排、河沿、北山、北山西道、后大排</t>
  </si>
  <si>
    <t>谢贵军</t>
  </si>
  <si>
    <t>铁道北、农场地、干沟子、老石门前、场院西、后大排北头、北山下道边、北山、高压线、自家房后、铁道西</t>
  </si>
  <si>
    <t>王丝丝</t>
  </si>
  <si>
    <t>河沿、房后二节地、后大排、铁道附近、铁道北、房后大排、砖厂地、门前</t>
  </si>
  <si>
    <t>左显民</t>
  </si>
  <si>
    <t>后大排、左百兴门前、铁道北、高压线、北山道边、房后大排、场院西、河沿</t>
  </si>
  <si>
    <t>田希平</t>
  </si>
  <si>
    <t>370832********2510</t>
  </si>
  <si>
    <t>老石门前、后大排</t>
  </si>
  <si>
    <t>李志友</t>
  </si>
  <si>
    <t>前屯门前、东山、学校西、房后道西、</t>
  </si>
  <si>
    <t>伊广元</t>
  </si>
  <si>
    <t>学校西、高压线、北山、前屯村南、</t>
  </si>
  <si>
    <t>徐希顺</t>
  </si>
  <si>
    <t>房后大排、高压线、北山</t>
  </si>
  <si>
    <t>姜秀斌</t>
  </si>
  <si>
    <t>210422********2730</t>
  </si>
  <si>
    <t>房后大排、高压线、北山、
干沟子、干沟子北</t>
  </si>
  <si>
    <t>李长先</t>
  </si>
  <si>
    <t>后大排、老牛圈、北山石头包、铁道北、河沿、老石门前、高压线、火道边、北山、房后大排、荣宝库门前、大顺道子、老石门前</t>
  </si>
  <si>
    <t>葛春成</t>
  </si>
  <si>
    <t>东山、村后道西、河沿、南山根、</t>
  </si>
  <si>
    <t>闫松</t>
  </si>
  <si>
    <t>砖厂地、北山、铁道北、河沿、干沟子、北山沟南</t>
  </si>
  <si>
    <t>张波</t>
  </si>
  <si>
    <t>后大排、铁道北、北山开荒地</t>
  </si>
  <si>
    <t>杨宝财</t>
  </si>
  <si>
    <t>铁道下、北山、大顺道子、前屯门前、河沿、干沟子、房后道西、曲忠仁门前</t>
  </si>
  <si>
    <t>刘福强</t>
  </si>
  <si>
    <t>房后二节地、北山东西垄、北山大柳树、场院西、荣宝库门前</t>
  </si>
  <si>
    <t>鲍吉强</t>
  </si>
  <si>
    <t>自家门前、鲍立军房后、后大排</t>
  </si>
  <si>
    <t>鲍立民</t>
  </si>
  <si>
    <t>铁道北</t>
  </si>
  <si>
    <t>李淑珍</t>
  </si>
  <si>
    <t>232325********4063</t>
  </si>
  <si>
    <t>后大排、高压线</t>
  </si>
  <si>
    <t>北山、高压线、河沿、大顺道子、干沟子北、后大排、房后大排</t>
  </si>
  <si>
    <t>王成刚</t>
  </si>
  <si>
    <t>学校前面、后大排、干沟子、大顺道子</t>
  </si>
  <si>
    <t>刘丽红</t>
  </si>
  <si>
    <t>铁道北、北山西、信号灯、后大排北头、老万房后、干沟子、铁道下、老牛圈、河沿</t>
  </si>
  <si>
    <t>谢贵学</t>
  </si>
  <si>
    <t>农场地、河沿、谢贵学房东、房后、门前、铁道北</t>
  </si>
  <si>
    <t>闫海坤</t>
  </si>
  <si>
    <t>大顺道子、河沿、房后大排、场院西、铁道附近、北山、前屯门前、学校西、前屯道东、高压线、铁道北火道边、东山、村后道东、</t>
  </si>
  <si>
    <t>王迎春</t>
  </si>
  <si>
    <t>东山、前屯房后道东、后大排</t>
  </si>
  <si>
    <t>王晓东</t>
  </si>
  <si>
    <t>铁道北、高压线、自家门前</t>
  </si>
  <si>
    <t>史克岩</t>
  </si>
  <si>
    <t>大顺道子、河沿、高压线、房后大排、河沿二节地、铁道东</t>
  </si>
  <si>
    <t>张春生</t>
  </si>
  <si>
    <t>东山、河沿</t>
  </si>
  <si>
    <t>夏云雷</t>
  </si>
  <si>
    <t>河沿、东山</t>
  </si>
  <si>
    <t>张春山</t>
  </si>
  <si>
    <t>东山、前屯门前</t>
  </si>
  <si>
    <t>苑洪梅</t>
  </si>
  <si>
    <t>230828********2629</t>
  </si>
  <si>
    <t>前屯门前、村后道西</t>
  </si>
  <si>
    <t>刘福忠</t>
  </si>
  <si>
    <t>东山</t>
  </si>
  <si>
    <t>葛春动</t>
  </si>
  <si>
    <t>河沿</t>
  </si>
  <si>
    <t>张喜山</t>
  </si>
  <si>
    <t>前屯门前</t>
  </si>
  <si>
    <t>谢玉成</t>
  </si>
  <si>
    <t>农场地、河沿、</t>
  </si>
  <si>
    <t>佐忠华</t>
  </si>
  <si>
    <t>铁道北农场房后、徐太理门前、北山、铁道北</t>
  </si>
  <si>
    <t>刘洪涛</t>
  </si>
  <si>
    <t>房后道西、道东、南山根、前屯门前</t>
  </si>
  <si>
    <t>张民</t>
  </si>
  <si>
    <t>前屯门前、东山、</t>
  </si>
  <si>
    <t>张春志</t>
  </si>
  <si>
    <t>前屯门前、东山</t>
  </si>
  <si>
    <t>谢雨欣</t>
  </si>
  <si>
    <t>农场地</t>
  </si>
  <si>
    <t>亮子河村</t>
  </si>
  <si>
    <t>姜俊香</t>
  </si>
  <si>
    <t>小河西</t>
  </si>
  <si>
    <t>王照君</t>
  </si>
  <si>
    <t>河西地</t>
  </si>
  <si>
    <t>王照清</t>
  </si>
  <si>
    <t>王照国</t>
  </si>
  <si>
    <t xml:space="preserve">小河西地 </t>
  </si>
  <si>
    <t>李化财</t>
  </si>
  <si>
    <t>232126********4778</t>
  </si>
  <si>
    <t>281铁路道西</t>
  </si>
  <si>
    <t>张凤海</t>
  </si>
  <si>
    <t>230126********4111</t>
  </si>
  <si>
    <t>河西地 水泥厂道南地</t>
  </si>
  <si>
    <t>樊志刚</t>
  </si>
  <si>
    <t>铁路东地 村前地 铁路西 窑地</t>
  </si>
  <si>
    <t>蔡红彬</t>
  </si>
  <si>
    <t>东山根地 铁路西 窑地</t>
  </si>
  <si>
    <t>刘志林</t>
  </si>
  <si>
    <t>232330********3436</t>
  </si>
  <si>
    <t>铁路地</t>
  </si>
  <si>
    <t>关大勇</t>
  </si>
  <si>
    <t>搬到房地 铁路地 窑地 村前道东地</t>
  </si>
  <si>
    <t>王兆芹</t>
  </si>
  <si>
    <t>小河地</t>
  </si>
  <si>
    <t>张天民</t>
  </si>
  <si>
    <t>水泥厂道北 小块地</t>
  </si>
  <si>
    <t>程远</t>
  </si>
  <si>
    <t>230123********0919</t>
  </si>
  <si>
    <t>窑地</t>
  </si>
  <si>
    <t>王照坤</t>
  </si>
  <si>
    <t>关殿斌</t>
  </si>
  <si>
    <t>南山根地</t>
  </si>
  <si>
    <t>范金龙</t>
  </si>
  <si>
    <t>火车站南</t>
  </si>
  <si>
    <t>王德全</t>
  </si>
  <si>
    <t>220183********4612</t>
  </si>
  <si>
    <t>宋玉</t>
  </si>
  <si>
    <t>230231********5273</t>
  </si>
  <si>
    <t>村东地</t>
  </si>
  <si>
    <t>张士会</t>
  </si>
  <si>
    <t>王同菊</t>
  </si>
  <si>
    <t>炮楼山地</t>
  </si>
  <si>
    <t>穆业军</t>
  </si>
  <si>
    <t>232103********5837</t>
  </si>
  <si>
    <t xml:space="preserve">           村西下坎</t>
  </si>
  <si>
    <t>赵子忠</t>
  </si>
  <si>
    <t>小河西 南马号 水泥厂道北</t>
  </si>
  <si>
    <t>王殿秋</t>
  </si>
  <si>
    <t>230823********2999</t>
  </si>
  <si>
    <t>小河东 村后 水房地</t>
  </si>
  <si>
    <t>高兴红</t>
  </si>
  <si>
    <t>窑地 南山根</t>
  </si>
  <si>
    <t>吴金凤</t>
  </si>
  <si>
    <t>130922********3264</t>
  </si>
  <si>
    <t>铁路南地 铁路西 村南地</t>
  </si>
  <si>
    <t>朱玉君</t>
  </si>
  <si>
    <t>梁森</t>
  </si>
  <si>
    <t>姜岩</t>
  </si>
  <si>
    <t>村前铁路地</t>
  </si>
  <si>
    <t>王照玲</t>
  </si>
  <si>
    <t>230703********1047</t>
  </si>
  <si>
    <t>水房地</t>
  </si>
  <si>
    <t>亮子河村股份经济合作社</t>
  </si>
  <si>
    <t>********</t>
  </si>
  <si>
    <t>218铁路道东</t>
  </si>
  <si>
    <t>徐忠峰</t>
  </si>
  <si>
    <t>王志</t>
  </si>
  <si>
    <t>二八一农场</t>
  </si>
  <si>
    <t>永林村前</t>
  </si>
  <si>
    <t>西钢集团</t>
  </si>
  <si>
    <t>魏莉</t>
  </si>
  <si>
    <t>秋冷村后</t>
  </si>
  <si>
    <t>浩良河</t>
  </si>
  <si>
    <t>大吉星村</t>
  </si>
  <si>
    <t>牟孝仓</t>
  </si>
  <si>
    <t>老稻地、场院下、偏脸子。老西瓜地大排地</t>
  </si>
  <si>
    <t>张建军</t>
  </si>
  <si>
    <t>付向荣</t>
  </si>
  <si>
    <t>230703********1089</t>
  </si>
  <si>
    <t>李国春</t>
  </si>
  <si>
    <t>西山、火道下、场院下、大房前</t>
  </si>
  <si>
    <t>王海军</t>
  </si>
  <si>
    <t>大杏树、大房前、大排地、老稻地</t>
  </si>
  <si>
    <t>王銮菊</t>
  </si>
  <si>
    <t>230703********104X</t>
  </si>
  <si>
    <t>东台子</t>
  </si>
  <si>
    <t>王德军</t>
  </si>
  <si>
    <t>西山、场院上、西山</t>
  </si>
  <si>
    <t>王洪英</t>
  </si>
  <si>
    <t>大房前、大房后、场院下南河沿、场院下、西山</t>
  </si>
  <si>
    <t>苗金田</t>
  </si>
  <si>
    <t>大排地、大猪圈</t>
  </si>
  <si>
    <t>姜春学</t>
  </si>
  <si>
    <t>220122********7517</t>
  </si>
  <si>
    <t>东台子上、门前、老稻地、铁塔道上、场院下、小水库</t>
  </si>
  <si>
    <t>赵金山</t>
  </si>
  <si>
    <t>铁塔倒下、大长垄道上、西砖场、大排地、老稻地南头、大猪圈</t>
  </si>
  <si>
    <t>官双</t>
  </si>
  <si>
    <t>大猪圈、场院上、</t>
  </si>
  <si>
    <t>张立岩</t>
  </si>
  <si>
    <t>场院上、小孤山西、东台子</t>
  </si>
  <si>
    <t>大房前、火道下、小孤山前</t>
  </si>
  <si>
    <t>刘向贵</t>
  </si>
  <si>
    <t>大排地、场院上、大杏树、西山东、大排地、场院上</t>
  </si>
  <si>
    <t>王德文</t>
  </si>
  <si>
    <t>岭西、场院下、场院上、场院下、</t>
  </si>
  <si>
    <t>姜学仁</t>
  </si>
  <si>
    <t>门前，大房后、</t>
  </si>
  <si>
    <t>姜建</t>
  </si>
  <si>
    <t>西沟子、北沟子，大孤山西、大猪圈</t>
  </si>
  <si>
    <t>刘广富</t>
  </si>
  <si>
    <t>西砖场、老稻地，场院山，大排地，大房后，</t>
  </si>
  <si>
    <t>魏举年</t>
  </si>
  <si>
    <t>腰节地、大柳树、大猪圈、、小孤山后、头节地、西沟子</t>
  </si>
  <si>
    <t>王桂芬</t>
  </si>
  <si>
    <t>小孤山西、北节地</t>
  </si>
  <si>
    <t>邬玉兰</t>
  </si>
  <si>
    <t>230703********1042</t>
  </si>
  <si>
    <t>北节地、北河沿、一节地、二节地、西沟子</t>
  </si>
  <si>
    <t>仇光友</t>
  </si>
  <si>
    <t>230828********0052</t>
  </si>
  <si>
    <t>北河沿、头节地、</t>
  </si>
  <si>
    <t>翟立明</t>
  </si>
  <si>
    <t>二节地、小孤山西</t>
  </si>
  <si>
    <t>伊广林</t>
  </si>
  <si>
    <t>大长垄、门前二节地、公路下、北节地、董家坟</t>
  </si>
  <si>
    <t>乔希东</t>
  </si>
  <si>
    <t>大河沿、西山、岭西</t>
  </si>
  <si>
    <t>毕春才</t>
  </si>
  <si>
    <t>头节地、偏脸子</t>
  </si>
  <si>
    <t>王永军</t>
  </si>
  <si>
    <t>北河沿、大房后、公路下、北河沿、头节地、大孤山后、</t>
  </si>
  <si>
    <t>薛广</t>
  </si>
  <si>
    <t>大排地、大河沿、西山</t>
  </si>
  <si>
    <t>赵学军</t>
  </si>
  <si>
    <t>大房后、小孤山西、腰节地、小孤山后、二节地</t>
  </si>
  <si>
    <t>王维新</t>
  </si>
  <si>
    <t>二节地，北河沿、小孤山、二节地</t>
  </si>
  <si>
    <t>张祥山</t>
  </si>
  <si>
    <t>西沟子</t>
  </si>
  <si>
    <t>梁寿刚</t>
  </si>
  <si>
    <t>大长垄、西沟子、西山</t>
  </si>
  <si>
    <t>罗建双</t>
  </si>
  <si>
    <t>一节地、小孤山西</t>
  </si>
  <si>
    <t>孙万君</t>
  </si>
  <si>
    <t>头节地、大孤山西、</t>
  </si>
  <si>
    <t>李春贤</t>
  </si>
  <si>
    <t>西山、北沟子</t>
  </si>
  <si>
    <t>邬保金</t>
  </si>
  <si>
    <t>门前南地、公路下</t>
  </si>
  <si>
    <t>一节地、头节地.二节地</t>
  </si>
  <si>
    <t>沈本胜</t>
  </si>
  <si>
    <t>东鸡场</t>
  </si>
  <si>
    <t>翟立军</t>
  </si>
  <si>
    <t>头节地</t>
  </si>
  <si>
    <t>毕春林</t>
  </si>
  <si>
    <t>大河沿、小孤山东、大孤山后</t>
  </si>
  <si>
    <t>王永伟</t>
  </si>
  <si>
    <t>北河沿</t>
  </si>
  <si>
    <t>王兰新</t>
  </si>
  <si>
    <t>门前、道边、老国家地、沟边</t>
  </si>
  <si>
    <t>李英</t>
  </si>
  <si>
    <t>一节地、裤裆叉子</t>
  </si>
  <si>
    <t>刘东义</t>
  </si>
  <si>
    <t>二节地、口粮田、老国家地、党家沟门</t>
  </si>
  <si>
    <t>王仁文</t>
  </si>
  <si>
    <t>老稻地、二节地、夹心子、大长垄、大排地、大杏树</t>
  </si>
  <si>
    <t>于淑范</t>
  </si>
  <si>
    <t>铁塔道下、康金沟小河东.沟西</t>
  </si>
  <si>
    <t>付元龙</t>
  </si>
  <si>
    <t>赵金霞</t>
  </si>
  <si>
    <t>230703********1048</t>
  </si>
  <si>
    <t>老稻地、铁塔道上</t>
  </si>
  <si>
    <t>董成军</t>
  </si>
  <si>
    <t>铁塔倒下、水库下</t>
  </si>
  <si>
    <t>门吉荣</t>
  </si>
  <si>
    <t>顾金成</t>
  </si>
  <si>
    <t>康家沟小河、康家沟小河、水库下、水库下、水库下、水库上、水库下、水库上、老道地、西砖厂、小孤山</t>
  </si>
  <si>
    <t>孟庆发</t>
  </si>
  <si>
    <t>党家沟门道下，翻山道</t>
  </si>
  <si>
    <t>门吉刚</t>
  </si>
  <si>
    <t>大长垄、康金沟</t>
  </si>
  <si>
    <t>刘英</t>
  </si>
  <si>
    <t>大长垄、门前</t>
  </si>
  <si>
    <t>李文奇</t>
  </si>
  <si>
    <t>康金沟小河东、铁塔道上</t>
  </si>
  <si>
    <t>张运舫</t>
  </si>
  <si>
    <t>水库头大孤山后、老西瓜地、</t>
  </si>
  <si>
    <t>宋金棚</t>
  </si>
  <si>
    <t>铁塔地、大孤山后、水库下、三节地、口粮田</t>
  </si>
  <si>
    <t>王维龙</t>
  </si>
  <si>
    <t>230703********1058</t>
  </si>
  <si>
    <t>一节地、大孤山、铁塔、小河东</t>
  </si>
  <si>
    <t>刘小曼</t>
  </si>
  <si>
    <t>门前</t>
  </si>
  <si>
    <t>李婷</t>
  </si>
  <si>
    <t>大长垄、铁塔</t>
  </si>
  <si>
    <t>孙玉峰</t>
  </si>
  <si>
    <t>西山、老国家地、大孤山后、翻山道、大长垄</t>
  </si>
  <si>
    <t>王长利</t>
  </si>
  <si>
    <t>大孤山前、铁塔</t>
  </si>
  <si>
    <t>邵红雷</t>
  </si>
  <si>
    <t>老国家地、东鸡场、老稻地、裤裆叉子、大孤山西、水库下</t>
  </si>
  <si>
    <t>刘艳</t>
  </si>
  <si>
    <t>230828********1240</t>
  </si>
  <si>
    <t>二节地、一节地</t>
  </si>
  <si>
    <t>大孤山前</t>
  </si>
  <si>
    <t>王銮刚</t>
  </si>
  <si>
    <t>张建彬</t>
  </si>
  <si>
    <t>口粮田、东山、沟西、口粮田</t>
  </si>
  <si>
    <t>沟西、口粮田</t>
  </si>
  <si>
    <t>李佃杰</t>
  </si>
  <si>
    <t>370729********1234</t>
  </si>
  <si>
    <t>沟东、西沟子、老稻地、大房前、岗腿子、大柳树</t>
  </si>
  <si>
    <t>徐景阳</t>
  </si>
  <si>
    <t>老稻地、北河沿、老伊后山</t>
  </si>
  <si>
    <t>李文寒</t>
  </si>
  <si>
    <t>大长垄、大孤山后、董家坟、沟东、沟西</t>
  </si>
  <si>
    <t>刘新海</t>
  </si>
  <si>
    <t>铁塔、南地</t>
  </si>
  <si>
    <t>牟孝贵</t>
  </si>
  <si>
    <t>二节地、公路下、小孤山西、沟东、铁塔、三墒六</t>
  </si>
  <si>
    <t>刘西刚</t>
  </si>
  <si>
    <t>372922********787X</t>
  </si>
  <si>
    <t>大孤山后、小河东</t>
  </si>
  <si>
    <t>周爱民</t>
  </si>
  <si>
    <t>岭西、岗腿子、大房前</t>
  </si>
  <si>
    <t>孙德玉</t>
  </si>
  <si>
    <t>西山、场院下、大排地、大猪圈</t>
  </si>
  <si>
    <t>张永胜</t>
  </si>
  <si>
    <t>大房后、场院下、大房前</t>
  </si>
  <si>
    <t>牟孝库</t>
  </si>
  <si>
    <t>沟东、西山、场院下、大猪圈</t>
  </si>
  <si>
    <t>赵玉滨</t>
  </si>
  <si>
    <t>西山、大长垄、小孤山西</t>
  </si>
  <si>
    <t>何井福</t>
  </si>
  <si>
    <t>弯垄地、场院下、大排地</t>
  </si>
  <si>
    <t>姜学孔</t>
  </si>
  <si>
    <t>大房后</t>
  </si>
  <si>
    <t>韩道国</t>
  </si>
  <si>
    <t>大排地、大房后、老稻地</t>
  </si>
  <si>
    <t>齐增河</t>
  </si>
  <si>
    <t>夹心子、腰节地、北沟子、独块地、三墒六、小孤山、大队地</t>
  </si>
  <si>
    <t>刘淑芬</t>
  </si>
  <si>
    <t>230828********1267</t>
  </si>
  <si>
    <t>东台子、西山</t>
  </si>
  <si>
    <t>老稻地、西山</t>
  </si>
  <si>
    <t>小孤山西、头节地、大河沿、西沟子、大长垄</t>
  </si>
  <si>
    <t>周立</t>
  </si>
  <si>
    <t>场院下、岭西</t>
  </si>
  <si>
    <t>王銮坤</t>
  </si>
  <si>
    <t>东台子、西山、东台子、东台子下、</t>
  </si>
  <si>
    <t>孙铭</t>
  </si>
  <si>
    <t>老稻地、小河沿、场院上、西弯垄、防火线、大房前、大房后、大杏树、老伊后山、大孤山前、大孤山后、大排地、孤山西、大河沿、大柳树、大杏树、二节地、北沟子、场院上、场院下</t>
  </si>
  <si>
    <t>王金凤</t>
  </si>
  <si>
    <t>公社地、北沟子、腰节地、南地、</t>
  </si>
  <si>
    <t>曲中山</t>
  </si>
  <si>
    <t>大房后、公路下、沟东、公社地、</t>
  </si>
  <si>
    <t>林洪权</t>
  </si>
  <si>
    <t>付元群</t>
  </si>
  <si>
    <t>大孤山后、一节地、大孤山前</t>
  </si>
  <si>
    <t>孙玉林</t>
  </si>
  <si>
    <t>小河东、铁塔、裤裆叉子</t>
  </si>
  <si>
    <t>顾金刚</t>
  </si>
  <si>
    <t>大孤山前、大房后、大房前</t>
  </si>
  <si>
    <t>王伟</t>
  </si>
  <si>
    <t>230703********1051</t>
  </si>
  <si>
    <t>老国家地</t>
  </si>
  <si>
    <t>刘伟</t>
  </si>
  <si>
    <t>汲怀彬</t>
  </si>
  <si>
    <t>公社地、房后、大队地</t>
  </si>
  <si>
    <t>葛明娟</t>
  </si>
  <si>
    <t>230703********1044</t>
  </si>
  <si>
    <t>陈海</t>
  </si>
  <si>
    <t>岭西、大房后、老稻地、场院下、</t>
  </si>
  <si>
    <t>付宝国</t>
  </si>
  <si>
    <t>党家沟</t>
  </si>
  <si>
    <t>陈国东</t>
  </si>
  <si>
    <t>口粮田、大排地</t>
  </si>
  <si>
    <t>杨井龙</t>
  </si>
  <si>
    <t>牟晓强</t>
  </si>
  <si>
    <t>狼家沟、东台子</t>
  </si>
  <si>
    <t>牟国良</t>
  </si>
  <si>
    <t>狼家沟、大队地、北沟子、西山</t>
  </si>
  <si>
    <t>齐瑶</t>
  </si>
  <si>
    <t>水库上、大房后、夹心子、</t>
  </si>
  <si>
    <t>赵洋洋</t>
  </si>
  <si>
    <t>老稻地、头节地</t>
  </si>
  <si>
    <t>王兰奎</t>
  </si>
  <si>
    <t>西山、、场院下、大长垄、大房后、大排地、</t>
  </si>
  <si>
    <t>宋丽平</t>
  </si>
  <si>
    <t>铁塔、水库下、大河沿、头节地、</t>
  </si>
  <si>
    <t>沈桂荣</t>
  </si>
  <si>
    <t>小孤山西、</t>
  </si>
  <si>
    <t>头节地、门前 、坎下</t>
  </si>
  <si>
    <t>姜永臣</t>
  </si>
  <si>
    <t>西山、头节地，</t>
  </si>
  <si>
    <t>王兰现</t>
  </si>
  <si>
    <t>北林地、</t>
  </si>
  <si>
    <t>王文波</t>
  </si>
  <si>
    <t>东道下</t>
  </si>
  <si>
    <t>曲中林</t>
  </si>
  <si>
    <t>大孤山后，大孤山前、大孤山后、小孤山西、弯垄、康金沟</t>
  </si>
  <si>
    <t>霍万财</t>
  </si>
  <si>
    <t>小河、东铁塔、小河东</t>
  </si>
  <si>
    <t>钱盛有</t>
  </si>
  <si>
    <t>大老稻地、大孤山后、</t>
  </si>
  <si>
    <t>汲守东</t>
  </si>
  <si>
    <t>大长垄、老国家地</t>
  </si>
  <si>
    <t>王维彬</t>
  </si>
  <si>
    <t>大一节地</t>
  </si>
  <si>
    <t>王树发</t>
  </si>
  <si>
    <t>大孤山后、</t>
  </si>
  <si>
    <t>王佗</t>
  </si>
  <si>
    <t>大孤山后</t>
  </si>
  <si>
    <t>邓雪</t>
  </si>
  <si>
    <t>大河沿大、孤山后、大房后、菜地</t>
  </si>
  <si>
    <t>董庆</t>
  </si>
  <si>
    <t>老伊后山、沟西、</t>
  </si>
  <si>
    <t>齐丽香</t>
  </si>
  <si>
    <t>小河东、翻山道</t>
  </si>
  <si>
    <t>官举</t>
  </si>
  <si>
    <t>郎家沟</t>
  </si>
  <si>
    <t>牟国有</t>
  </si>
  <si>
    <t>大杏树、园田地</t>
  </si>
  <si>
    <t>沈培有</t>
  </si>
  <si>
    <t>狼家沟</t>
  </si>
  <si>
    <t>二节地、大孤山后、三节地</t>
  </si>
  <si>
    <t>王永财</t>
  </si>
  <si>
    <t>小河沿</t>
  </si>
  <si>
    <t>刘发</t>
  </si>
  <si>
    <t>230703********1075</t>
  </si>
  <si>
    <t>董家坟</t>
  </si>
  <si>
    <t>张士龙</t>
  </si>
  <si>
    <t>三墒六、西沟子</t>
  </si>
  <si>
    <t>廉成</t>
  </si>
  <si>
    <t>小孤山前、场院下</t>
  </si>
  <si>
    <t>姜永刚</t>
  </si>
  <si>
    <t>公社地</t>
  </si>
  <si>
    <t>王涛</t>
  </si>
  <si>
    <t>场院上、大长垄道下、</t>
  </si>
  <si>
    <t>霍万春</t>
  </si>
  <si>
    <t>钱盛山</t>
  </si>
  <si>
    <t>铁塔道上、一节地</t>
  </si>
  <si>
    <t>于永君</t>
  </si>
  <si>
    <t>大孤山、门前</t>
  </si>
  <si>
    <t>付越辉</t>
  </si>
  <si>
    <t>王仁双</t>
  </si>
  <si>
    <t>铁塔道下、康金沟小河东</t>
  </si>
  <si>
    <t>机动地</t>
  </si>
  <si>
    <t>董斌</t>
  </si>
  <si>
    <t>沟东</t>
  </si>
  <si>
    <t>李淑梅</t>
  </si>
  <si>
    <t>刘吉祥</t>
  </si>
  <si>
    <t>董家坟、村北</t>
  </si>
  <si>
    <t>张建海</t>
  </si>
  <si>
    <t>大猪圈、老伊后山、</t>
  </si>
  <si>
    <t>霍金龙</t>
  </si>
  <si>
    <t>康家沟</t>
  </si>
  <si>
    <t>晨明林场分公司</t>
  </si>
  <si>
    <t>卜荣德</t>
  </si>
  <si>
    <t>曹  阳</t>
  </si>
  <si>
    <t>李玉琴</t>
  </si>
  <si>
    <t>常  影</t>
  </si>
  <si>
    <t>陈春雷</t>
  </si>
  <si>
    <t>陈玉杰</t>
  </si>
  <si>
    <t>崔爱芝</t>
  </si>
  <si>
    <t>翟玉国</t>
  </si>
  <si>
    <t>董宝辰</t>
  </si>
  <si>
    <t>方少东</t>
  </si>
  <si>
    <t>冯烨</t>
  </si>
  <si>
    <t>付广有</t>
  </si>
  <si>
    <t>高  艳</t>
  </si>
  <si>
    <t>高玉清</t>
  </si>
  <si>
    <t>耿月明</t>
  </si>
  <si>
    <t>郭  明</t>
  </si>
  <si>
    <t>韩春生</t>
  </si>
  <si>
    <t>郝秀萍</t>
  </si>
  <si>
    <t>姜洪财</t>
  </si>
  <si>
    <t>赵井云</t>
  </si>
  <si>
    <t>杨秀琴</t>
  </si>
  <si>
    <t>蒋丛发</t>
  </si>
  <si>
    <t>230223********0914</t>
  </si>
  <si>
    <t>李春葆</t>
  </si>
  <si>
    <t>李恩富</t>
  </si>
  <si>
    <t>李国安</t>
  </si>
  <si>
    <t>李连君</t>
  </si>
  <si>
    <t>李明福</t>
  </si>
  <si>
    <t>李跃东</t>
  </si>
  <si>
    <t>李兵兵</t>
  </si>
  <si>
    <t>李忠贵</t>
  </si>
  <si>
    <t>230703********075X</t>
  </si>
  <si>
    <t>刘志田</t>
  </si>
  <si>
    <t>张晓波</t>
  </si>
  <si>
    <t>230703********0386</t>
  </si>
  <si>
    <t>马文明</t>
  </si>
  <si>
    <t>欧祥福</t>
  </si>
  <si>
    <t>倪桂英</t>
  </si>
  <si>
    <t>邱士峰</t>
  </si>
  <si>
    <t>桑恩亮</t>
  </si>
  <si>
    <t>宋成海</t>
  </si>
  <si>
    <t>孙连武</t>
  </si>
  <si>
    <t>田佳娥</t>
  </si>
  <si>
    <t>孙庆明</t>
  </si>
  <si>
    <t>230703********0071</t>
  </si>
  <si>
    <t>田淑方</t>
  </si>
  <si>
    <t>田甜</t>
  </si>
  <si>
    <t>230704********0246</t>
  </si>
  <si>
    <t>王海江</t>
  </si>
  <si>
    <t>王静</t>
  </si>
  <si>
    <t>王文东</t>
  </si>
  <si>
    <t>王文娟</t>
  </si>
  <si>
    <t>王艳玲</t>
  </si>
  <si>
    <t>尉迟崇田</t>
  </si>
  <si>
    <t>吴桂香</t>
  </si>
  <si>
    <t>吴宪礼</t>
  </si>
  <si>
    <t>徐进升</t>
  </si>
  <si>
    <t>徐云峰</t>
  </si>
  <si>
    <t>薛士臣</t>
  </si>
  <si>
    <t>杨航</t>
  </si>
  <si>
    <t>杨树森</t>
  </si>
  <si>
    <t>于占龙</t>
  </si>
  <si>
    <t>张博</t>
  </si>
  <si>
    <t>张宝山</t>
  </si>
  <si>
    <t>张林清</t>
  </si>
  <si>
    <t>张广华</t>
  </si>
  <si>
    <t>张立公</t>
  </si>
  <si>
    <t>张玲玲</t>
  </si>
  <si>
    <t>张智慧</t>
  </si>
  <si>
    <t>张忠岐</t>
  </si>
  <si>
    <t>张忠兴</t>
  </si>
  <si>
    <t>赵  娜</t>
  </si>
  <si>
    <t>赵玉刚</t>
  </si>
  <si>
    <t>郑显华</t>
  </si>
  <si>
    <t>刘元奎</t>
  </si>
  <si>
    <t>浩良河林场分公司</t>
  </si>
  <si>
    <t>白利玲</t>
  </si>
  <si>
    <t>暴立国</t>
  </si>
  <si>
    <t>758</t>
  </si>
  <si>
    <t>763</t>
  </si>
  <si>
    <t>毕义</t>
  </si>
  <si>
    <t>陈国民</t>
  </si>
  <si>
    <t>230112********3716</t>
  </si>
  <si>
    <t>761</t>
  </si>
  <si>
    <t>陈新民</t>
  </si>
  <si>
    <t>陈旭东</t>
  </si>
  <si>
    <t>陈永林</t>
  </si>
  <si>
    <t>陈永祥</t>
  </si>
  <si>
    <t>714</t>
  </si>
  <si>
    <t>760</t>
  </si>
  <si>
    <t>仇道文</t>
  </si>
  <si>
    <t>762</t>
  </si>
  <si>
    <t>褚旭明</t>
  </si>
  <si>
    <t>757</t>
  </si>
  <si>
    <t>崔振军</t>
  </si>
  <si>
    <t>764</t>
  </si>
  <si>
    <t>丁庆良</t>
  </si>
  <si>
    <t>370823********3518</t>
  </si>
  <si>
    <t>杜永贵</t>
  </si>
  <si>
    <t>715</t>
  </si>
  <si>
    <t>付宝君</t>
  </si>
  <si>
    <t>767</t>
  </si>
  <si>
    <t>付凤翠</t>
  </si>
  <si>
    <t>付元爱</t>
  </si>
  <si>
    <t>郭海龙</t>
  </si>
  <si>
    <t>郭平</t>
  </si>
  <si>
    <t>果东海</t>
  </si>
  <si>
    <t>230823********0056</t>
  </si>
  <si>
    <t>716</t>
  </si>
  <si>
    <t>韩月龙</t>
  </si>
  <si>
    <t>韩振铎</t>
  </si>
  <si>
    <t>黄庆福</t>
  </si>
  <si>
    <t>768</t>
  </si>
  <si>
    <t>汲守忠</t>
  </si>
  <si>
    <t>贾国志</t>
  </si>
  <si>
    <t>贾永利</t>
  </si>
  <si>
    <t>710</t>
  </si>
  <si>
    <t>姜桂香</t>
  </si>
  <si>
    <t>姜丽华</t>
  </si>
  <si>
    <t>姜永辉</t>
  </si>
  <si>
    <t>姜月娥</t>
  </si>
  <si>
    <t>230828********2645</t>
  </si>
  <si>
    <t>康鹏龙</t>
  </si>
  <si>
    <t>李春伟</t>
  </si>
  <si>
    <t>李冬岩</t>
  </si>
  <si>
    <t>718</t>
  </si>
  <si>
    <t>李国强</t>
  </si>
  <si>
    <t>李萌</t>
  </si>
  <si>
    <t>李兆利</t>
  </si>
  <si>
    <t>711</t>
  </si>
  <si>
    <t>李志林</t>
  </si>
  <si>
    <t>230703********1059</t>
  </si>
  <si>
    <t>766</t>
  </si>
  <si>
    <t>林福群</t>
  </si>
  <si>
    <t>刘炳振</t>
  </si>
  <si>
    <t>刘福伟</t>
  </si>
  <si>
    <t>刘广林</t>
  </si>
  <si>
    <t>刘国庆</t>
  </si>
  <si>
    <t>230703********0228</t>
  </si>
  <si>
    <t>刘洪福</t>
  </si>
  <si>
    <t>刘青</t>
  </si>
  <si>
    <t>230828********1285</t>
  </si>
  <si>
    <t>765</t>
  </si>
  <si>
    <t>柳春德</t>
  </si>
  <si>
    <t>卢玲玲</t>
  </si>
  <si>
    <t>吕春宝</t>
  </si>
  <si>
    <t>232321********5115</t>
  </si>
  <si>
    <t>吕东滨</t>
  </si>
  <si>
    <t>马桂珍</t>
  </si>
  <si>
    <t>马胜利</t>
  </si>
  <si>
    <t>马士臣</t>
  </si>
  <si>
    <t>马忠岩</t>
  </si>
  <si>
    <t>230105********0762</t>
  </si>
  <si>
    <t>牟红桥</t>
  </si>
  <si>
    <t>牟孝春</t>
  </si>
  <si>
    <t>齐宝山</t>
  </si>
  <si>
    <t>220124********4215</t>
  </si>
  <si>
    <t>乔道金</t>
  </si>
  <si>
    <t>乔建玲</t>
  </si>
  <si>
    <t>751</t>
  </si>
  <si>
    <t>石悦</t>
  </si>
  <si>
    <t>史聪</t>
  </si>
  <si>
    <t>宋宝军</t>
  </si>
  <si>
    <t>孙春艳</t>
  </si>
  <si>
    <t>孙海林</t>
  </si>
  <si>
    <t>孙吉利</t>
  </si>
  <si>
    <t>腾国杰</t>
  </si>
  <si>
    <t>万金香</t>
  </si>
  <si>
    <t>770</t>
  </si>
  <si>
    <t>王春香</t>
  </si>
  <si>
    <t>王凤梅</t>
  </si>
  <si>
    <t>王辉</t>
  </si>
  <si>
    <t>王会义</t>
  </si>
  <si>
    <t>230823********1275</t>
  </si>
  <si>
    <t>王继春</t>
  </si>
  <si>
    <t>王继忠</t>
  </si>
  <si>
    <t>王宁</t>
  </si>
  <si>
    <t>王秋玲</t>
  </si>
  <si>
    <t>230828********1247</t>
  </si>
  <si>
    <t>王淑梅</t>
  </si>
  <si>
    <t>王维冬</t>
  </si>
  <si>
    <t>王维鸿</t>
  </si>
  <si>
    <t>王兆国</t>
  </si>
  <si>
    <t>魏玉喜</t>
  </si>
  <si>
    <t>谢金龙</t>
  </si>
  <si>
    <t>辛培成</t>
  </si>
  <si>
    <t>徐海楼</t>
  </si>
  <si>
    <t>杨柏龙</t>
  </si>
  <si>
    <t>杨洪军</t>
  </si>
  <si>
    <t>杨建宏</t>
  </si>
  <si>
    <t>230470********31052</t>
  </si>
  <si>
    <t>750</t>
  </si>
  <si>
    <t>杨长富</t>
  </si>
  <si>
    <t>姚佳</t>
  </si>
  <si>
    <t>姚来斌</t>
  </si>
  <si>
    <t>伊广臣</t>
  </si>
  <si>
    <t>殷洪霞</t>
  </si>
  <si>
    <t>701</t>
  </si>
  <si>
    <t>张海峰</t>
  </si>
  <si>
    <t>张洪维</t>
  </si>
  <si>
    <t>张明伟</t>
  </si>
  <si>
    <t>张强安</t>
  </si>
  <si>
    <t>769</t>
  </si>
  <si>
    <t>张树才</t>
  </si>
  <si>
    <t>张树德</t>
  </si>
  <si>
    <t>230703********1076</t>
  </si>
  <si>
    <t>737</t>
  </si>
  <si>
    <t>张祥富</t>
  </si>
  <si>
    <t>张秀山</t>
  </si>
  <si>
    <t>张译元</t>
  </si>
  <si>
    <t>239005********0011</t>
  </si>
  <si>
    <t>754</t>
  </si>
  <si>
    <t>张有义</t>
  </si>
  <si>
    <t>张玉芹</t>
  </si>
  <si>
    <t>张战安</t>
  </si>
  <si>
    <t>张征强</t>
  </si>
  <si>
    <t>张治安</t>
  </si>
  <si>
    <t>230703********105X</t>
  </si>
  <si>
    <t>赵佰坤</t>
  </si>
  <si>
    <t>赵凤山</t>
  </si>
  <si>
    <t>赵树全</t>
  </si>
  <si>
    <t>赵子玉</t>
  </si>
  <si>
    <t>朱明君</t>
  </si>
  <si>
    <t>朱秋颖</t>
  </si>
  <si>
    <t>桦阳林场分公司</t>
  </si>
  <si>
    <t>白娟</t>
  </si>
  <si>
    <t>班守田</t>
  </si>
  <si>
    <t>包东彪</t>
  </si>
  <si>
    <t>毕金凤</t>
  </si>
  <si>
    <t>蔡存宝</t>
  </si>
  <si>
    <t>陈秀丽</t>
  </si>
  <si>
    <t>陈秀荣</t>
  </si>
  <si>
    <t>230703********074X</t>
  </si>
  <si>
    <t>程大志</t>
  </si>
  <si>
    <t>程海龙</t>
  </si>
  <si>
    <t>程鸿苍</t>
  </si>
  <si>
    <t>程玉英</t>
  </si>
  <si>
    <t>崔秀成</t>
  </si>
  <si>
    <t>宁贤惠</t>
  </si>
  <si>
    <t>王福德</t>
  </si>
  <si>
    <t>王树林</t>
  </si>
  <si>
    <t>全东福</t>
  </si>
  <si>
    <t>王元庆</t>
  </si>
  <si>
    <t>崔鹤</t>
  </si>
  <si>
    <t>230204********0628</t>
  </si>
  <si>
    <t>崔清库</t>
  </si>
  <si>
    <t>崔秀太</t>
  </si>
  <si>
    <t>亮子河林场分公司</t>
  </si>
  <si>
    <t>郭景彬</t>
  </si>
  <si>
    <t>陈岩</t>
  </si>
  <si>
    <t>588.568.587</t>
  </si>
  <si>
    <t>程兆强</t>
  </si>
  <si>
    <t>568.569.581</t>
  </si>
  <si>
    <t>程兆春</t>
  </si>
  <si>
    <t>282.568.575</t>
  </si>
  <si>
    <t>蒋东香</t>
  </si>
  <si>
    <t>冯玉岁</t>
  </si>
  <si>
    <t>575.587.</t>
  </si>
  <si>
    <t>葛福龙</t>
  </si>
  <si>
    <t>582.587.575</t>
  </si>
  <si>
    <t>金凤义</t>
  </si>
  <si>
    <t>金凤国</t>
  </si>
  <si>
    <t>569.575.</t>
  </si>
  <si>
    <t>金绍吉</t>
  </si>
  <si>
    <t>565.580.568.</t>
  </si>
  <si>
    <t>李殿阳</t>
  </si>
  <si>
    <t>刘海秋</t>
  </si>
  <si>
    <t>刘孟影</t>
  </si>
  <si>
    <t>刘喜江</t>
  </si>
  <si>
    <t>刘铸鑫</t>
  </si>
  <si>
    <t>刘喜利</t>
  </si>
  <si>
    <t>刘 影</t>
  </si>
  <si>
    <t>孟宪芳</t>
  </si>
  <si>
    <t>黄玉兰</t>
  </si>
  <si>
    <t>568.587.</t>
  </si>
  <si>
    <t>冀忠</t>
  </si>
  <si>
    <t>585.575.568</t>
  </si>
  <si>
    <t>孙相柱</t>
  </si>
  <si>
    <t>587.575.</t>
  </si>
  <si>
    <t>588.587.565</t>
  </si>
  <si>
    <t>孙吉峰</t>
  </si>
  <si>
    <t>565.575.568.</t>
  </si>
  <si>
    <t>汤彬</t>
  </si>
  <si>
    <t>582.587.575.</t>
  </si>
  <si>
    <t>王汉彬</t>
  </si>
  <si>
    <t>王胜楠</t>
  </si>
  <si>
    <t>王丽杰</t>
  </si>
  <si>
    <t>230703********0529</t>
  </si>
  <si>
    <t>王秋晶</t>
  </si>
  <si>
    <t>588.587.568</t>
  </si>
  <si>
    <t>徐云忠</t>
  </si>
  <si>
    <t>徐金国</t>
  </si>
  <si>
    <t>袁天树</t>
  </si>
  <si>
    <t>230703********072x</t>
  </si>
  <si>
    <t>592.565.</t>
  </si>
  <si>
    <t>袁楠峰</t>
  </si>
  <si>
    <t>592.587.575</t>
  </si>
  <si>
    <t>徐德才</t>
  </si>
  <si>
    <t>杨显辉</t>
  </si>
  <si>
    <t>张洪贵</t>
  </si>
  <si>
    <t>张俊成</t>
  </si>
  <si>
    <t>班守军</t>
  </si>
  <si>
    <t>姜承旺</t>
  </si>
  <si>
    <t>542.568.575.</t>
  </si>
  <si>
    <t>姜智理</t>
  </si>
  <si>
    <t>姜智英</t>
  </si>
  <si>
    <t>吴志坤</t>
  </si>
  <si>
    <t>232721********0623</t>
  </si>
  <si>
    <t>赵士满</t>
  </si>
  <si>
    <t>赵秋菊</t>
  </si>
  <si>
    <t>230703********0741</t>
  </si>
  <si>
    <t>史红红</t>
  </si>
  <si>
    <t>565.592.</t>
  </si>
  <si>
    <t>马宝荣</t>
  </si>
  <si>
    <t>575.580.</t>
  </si>
  <si>
    <t>宋艳玲</t>
  </si>
  <si>
    <t>230703********0523</t>
  </si>
  <si>
    <t>587.580.588</t>
  </si>
  <si>
    <t>郝成军</t>
  </si>
  <si>
    <t>587.581.575</t>
  </si>
  <si>
    <t>许广义</t>
  </si>
  <si>
    <t>杨 冰</t>
  </si>
  <si>
    <t>聂长文</t>
  </si>
  <si>
    <t>钱品玉</t>
  </si>
  <si>
    <t>孙丽媛</t>
  </si>
  <si>
    <t>柳树林场分公司</t>
  </si>
  <si>
    <t>董文微</t>
  </si>
  <si>
    <t>257-1</t>
  </si>
  <si>
    <t>王立柱</t>
  </si>
  <si>
    <t>370832********7673</t>
  </si>
  <si>
    <t>258-14</t>
  </si>
  <si>
    <t>乔洪波</t>
  </si>
  <si>
    <t>259-25</t>
  </si>
  <si>
    <t>陈迎</t>
  </si>
  <si>
    <t>259-34</t>
  </si>
  <si>
    <t>257-12</t>
  </si>
  <si>
    <t>徐稳</t>
  </si>
  <si>
    <t>257-2</t>
  </si>
  <si>
    <t>张旭</t>
  </si>
  <si>
    <t>260-29</t>
  </si>
  <si>
    <t>刘冬</t>
  </si>
  <si>
    <t>260-45</t>
  </si>
  <si>
    <t>张太吉</t>
  </si>
  <si>
    <t>261-24</t>
  </si>
  <si>
    <t>代德文</t>
  </si>
  <si>
    <t>257-7</t>
  </si>
  <si>
    <t>崔洲全</t>
  </si>
  <si>
    <t>230703********065X</t>
  </si>
  <si>
    <t>260-15</t>
  </si>
  <si>
    <t>曹洪友</t>
  </si>
  <si>
    <t>273-110</t>
  </si>
  <si>
    <t>周祥</t>
  </si>
  <si>
    <t>117-4</t>
  </si>
  <si>
    <t>周英楠</t>
  </si>
  <si>
    <t>230703********0021</t>
  </si>
  <si>
    <t>273-77</t>
  </si>
  <si>
    <t>郑明毅</t>
  </si>
  <si>
    <t>257-5</t>
  </si>
  <si>
    <t>王瑀</t>
  </si>
  <si>
    <t>王超</t>
  </si>
  <si>
    <t>256-16</t>
  </si>
  <si>
    <t>谢颖</t>
  </si>
  <si>
    <t>273-15</t>
  </si>
  <si>
    <t>刘莹</t>
  </si>
  <si>
    <t>273-3</t>
  </si>
  <si>
    <t>樊国庆</t>
  </si>
  <si>
    <t>257-8</t>
  </si>
  <si>
    <t>王文生</t>
  </si>
  <si>
    <t>273-21</t>
  </si>
  <si>
    <t>李树樑</t>
  </si>
  <si>
    <t>260-8</t>
  </si>
  <si>
    <t>姚辉明</t>
  </si>
  <si>
    <t>273-35</t>
  </si>
  <si>
    <t>单海</t>
  </si>
  <si>
    <t>256-22</t>
  </si>
  <si>
    <t>方怡</t>
  </si>
  <si>
    <t>230703********002X</t>
  </si>
  <si>
    <t>260-16</t>
  </si>
  <si>
    <t>陶道义</t>
  </si>
  <si>
    <t>260-6</t>
  </si>
  <si>
    <t>255-24</t>
  </si>
  <si>
    <t>乔环菊</t>
  </si>
  <si>
    <t>117-1</t>
  </si>
  <si>
    <t>姜世福</t>
  </si>
  <si>
    <t>259-10</t>
  </si>
  <si>
    <t>郭继秋</t>
  </si>
  <si>
    <t>230703********0222</t>
  </si>
  <si>
    <t>259-14</t>
  </si>
  <si>
    <t>高景莉</t>
  </si>
  <si>
    <t>230708********0247</t>
  </si>
  <si>
    <t>273-81</t>
  </si>
  <si>
    <t>258-2</t>
  </si>
  <si>
    <t>孙龙传</t>
  </si>
  <si>
    <t>232321********6910</t>
  </si>
  <si>
    <t>260-93</t>
  </si>
  <si>
    <t>杨冬</t>
  </si>
  <si>
    <t>296-5</t>
  </si>
  <si>
    <t>郑明霞</t>
  </si>
  <si>
    <t>260-80</t>
  </si>
  <si>
    <t>霍昱文</t>
  </si>
  <si>
    <t>230703********0012</t>
  </si>
  <si>
    <t>117-3</t>
  </si>
  <si>
    <t>杨磊</t>
  </si>
  <si>
    <t>257-22</t>
  </si>
  <si>
    <t>李志君</t>
  </si>
  <si>
    <t>261-35</t>
  </si>
  <si>
    <t>李忠伟</t>
  </si>
  <si>
    <t>256-24</t>
  </si>
  <si>
    <t>王文志</t>
  </si>
  <si>
    <t>273-71</t>
  </si>
  <si>
    <t>王桂芹</t>
  </si>
  <si>
    <t>260-122</t>
  </si>
  <si>
    <t>张冶</t>
  </si>
  <si>
    <t>260-91</t>
  </si>
  <si>
    <t>刘金雨</t>
  </si>
  <si>
    <t>260-78</t>
  </si>
  <si>
    <t>马明</t>
  </si>
  <si>
    <t>260-52</t>
  </si>
  <si>
    <t>郑爽</t>
  </si>
  <si>
    <t>192-1</t>
  </si>
  <si>
    <t>刘洋</t>
  </si>
  <si>
    <t>259-2</t>
  </si>
  <si>
    <t>董文友</t>
  </si>
  <si>
    <t>261-44</t>
  </si>
  <si>
    <t>郭长宝</t>
  </si>
  <si>
    <t>256-25</t>
  </si>
  <si>
    <t>张国友</t>
  </si>
  <si>
    <t>230703********0110</t>
  </si>
  <si>
    <t>256-26</t>
  </si>
  <si>
    <t>张立明</t>
  </si>
  <si>
    <t>260-18</t>
  </si>
  <si>
    <t>孙丽环</t>
  </si>
  <si>
    <t>232321********3121</t>
  </si>
  <si>
    <t>259-23</t>
  </si>
  <si>
    <t>满忠城</t>
  </si>
  <si>
    <t>259-8</t>
  </si>
  <si>
    <t>王德园</t>
  </si>
  <si>
    <t>259-19</t>
  </si>
  <si>
    <t>刘景泉</t>
  </si>
  <si>
    <t>230707********0415</t>
  </si>
  <si>
    <t>259-9</t>
  </si>
  <si>
    <t>王虹元</t>
  </si>
  <si>
    <t>260-40</t>
  </si>
  <si>
    <t>高雪</t>
  </si>
  <si>
    <t>261-34</t>
  </si>
  <si>
    <t>吴跃华</t>
  </si>
  <si>
    <t>256-15</t>
  </si>
  <si>
    <t>姜士强</t>
  </si>
  <si>
    <t>273-120</t>
  </si>
  <si>
    <t>董文洋</t>
  </si>
  <si>
    <t>260-7</t>
  </si>
  <si>
    <t>张越唐</t>
  </si>
  <si>
    <t>260-30</t>
  </si>
  <si>
    <t>郑舒元</t>
  </si>
  <si>
    <t>257-27</t>
  </si>
  <si>
    <t>刘景山</t>
  </si>
  <si>
    <t>117-2</t>
  </si>
  <si>
    <t>吕德成</t>
  </si>
  <si>
    <t>256-37</t>
  </si>
  <si>
    <t>张太忠</t>
  </si>
  <si>
    <t>258-15</t>
  </si>
  <si>
    <t>唐丰</t>
  </si>
  <si>
    <t>230705********0013</t>
  </si>
  <si>
    <t>260-19</t>
  </si>
  <si>
    <t>满胜成</t>
  </si>
  <si>
    <t>261-74</t>
  </si>
  <si>
    <t>李世洋</t>
  </si>
  <si>
    <t>260-37</t>
  </si>
  <si>
    <t>260-53</t>
  </si>
  <si>
    <t>许悦泷</t>
  </si>
  <si>
    <t>257-15</t>
  </si>
  <si>
    <t>许莉</t>
  </si>
  <si>
    <t>宋贵生</t>
  </si>
  <si>
    <t>260-63</t>
  </si>
  <si>
    <t>230703********0123</t>
  </si>
  <si>
    <t>260-72</t>
  </si>
  <si>
    <t>史艳</t>
  </si>
  <si>
    <t>260-36</t>
  </si>
  <si>
    <t>万宝奎</t>
  </si>
  <si>
    <t>270-4</t>
  </si>
  <si>
    <t>薛丽</t>
  </si>
  <si>
    <t>269-1</t>
  </si>
  <si>
    <t>杨春福</t>
  </si>
  <si>
    <t>267-1</t>
  </si>
  <si>
    <t>270-6</t>
  </si>
  <si>
    <t>郭庆彬</t>
  </si>
  <si>
    <t>264-1</t>
  </si>
  <si>
    <t>265-1</t>
  </si>
  <si>
    <t>李桂芝</t>
  </si>
  <si>
    <t>266-1</t>
  </si>
  <si>
    <t>谢忠军</t>
  </si>
  <si>
    <t>273-125</t>
  </si>
  <si>
    <t>255-15</t>
  </si>
  <si>
    <t>260-170</t>
  </si>
  <si>
    <t>193-4</t>
  </si>
  <si>
    <t>255-18</t>
  </si>
  <si>
    <t>255-12</t>
  </si>
  <si>
    <t>255-27</t>
  </si>
  <si>
    <t>256-29</t>
  </si>
  <si>
    <t>门福生</t>
  </si>
  <si>
    <t>230703********0258</t>
  </si>
  <si>
    <t>193-10</t>
  </si>
  <si>
    <t>193-1</t>
  </si>
  <si>
    <t>杨树才</t>
  </si>
  <si>
    <t>230703********0017</t>
  </si>
  <si>
    <t>193-9</t>
  </si>
  <si>
    <t>289-7</t>
  </si>
  <si>
    <t>路海涛</t>
  </si>
  <si>
    <t>289-3</t>
  </si>
  <si>
    <t>乔琳琳</t>
  </si>
  <si>
    <t>260-162</t>
  </si>
  <si>
    <t>254-7</t>
  </si>
  <si>
    <t>260-168</t>
  </si>
  <si>
    <t>256-5</t>
  </si>
  <si>
    <t>唐玉双</t>
  </si>
  <si>
    <t>232126********3913</t>
  </si>
  <si>
    <t>256-7</t>
  </si>
  <si>
    <t>260-167</t>
  </si>
  <si>
    <t>吴跃臣</t>
  </si>
  <si>
    <t>289-6</t>
  </si>
  <si>
    <t>张士林</t>
  </si>
  <si>
    <t>289-4</t>
  </si>
  <si>
    <t>王诗彬</t>
  </si>
  <si>
    <t>193-5</t>
  </si>
  <si>
    <t>段志宝</t>
  </si>
  <si>
    <t>283-25</t>
  </si>
  <si>
    <t>刘振帮</t>
  </si>
  <si>
    <t>278-32</t>
  </si>
  <si>
    <t>279-5</t>
  </si>
  <si>
    <t>282-1</t>
  </si>
  <si>
    <t>马跃民</t>
  </si>
  <si>
    <t>283-7</t>
  </si>
  <si>
    <t>赵桂兴</t>
  </si>
  <si>
    <t>278-19</t>
  </si>
  <si>
    <t>王玉坤</t>
  </si>
  <si>
    <t>232330********1617</t>
  </si>
  <si>
    <t>256-40</t>
  </si>
  <si>
    <t>彭增福</t>
  </si>
  <si>
    <t>278-30</t>
  </si>
  <si>
    <t>283-97</t>
  </si>
  <si>
    <t>侯树海</t>
  </si>
  <si>
    <t>283-23</t>
  </si>
  <si>
    <t>278-3</t>
  </si>
  <si>
    <t>陈士威</t>
  </si>
  <si>
    <t>230103********5531</t>
  </si>
  <si>
    <t>278-9</t>
  </si>
  <si>
    <t>279-7</t>
  </si>
  <si>
    <t>283-8</t>
  </si>
  <si>
    <t>邓广全</t>
  </si>
  <si>
    <t>284-45</t>
  </si>
  <si>
    <t>284-7</t>
  </si>
  <si>
    <t>283-15</t>
  </si>
  <si>
    <t>王彦才</t>
  </si>
  <si>
    <t>284-13</t>
  </si>
  <si>
    <t>284-107</t>
  </si>
  <si>
    <t>284-56</t>
  </si>
  <si>
    <t>284-4</t>
  </si>
  <si>
    <t>石丰源</t>
  </si>
  <si>
    <t>284-49</t>
  </si>
  <si>
    <t>赵玉良</t>
  </si>
  <si>
    <t>284-22</t>
  </si>
  <si>
    <t>284-3</t>
  </si>
  <si>
    <t>284-2</t>
  </si>
  <si>
    <t>李想</t>
  </si>
  <si>
    <t>283-36</t>
  </si>
  <si>
    <t>285-57</t>
  </si>
  <si>
    <t>283-35</t>
  </si>
  <si>
    <t>284-20</t>
  </si>
  <si>
    <t>宋万平</t>
  </si>
  <si>
    <t>284-34</t>
  </si>
  <si>
    <t>张涛</t>
  </si>
  <si>
    <t>283-77</t>
  </si>
  <si>
    <t>283-34</t>
  </si>
  <si>
    <t>丁朝殿</t>
  </si>
  <si>
    <t>284-104</t>
  </si>
  <si>
    <t>283-13</t>
  </si>
  <si>
    <t>孙佳礼</t>
  </si>
  <si>
    <t>284-59</t>
  </si>
  <si>
    <t>283-9</t>
  </si>
  <si>
    <t>李旭影</t>
  </si>
  <si>
    <t>284-17</t>
  </si>
  <si>
    <t>曲世范</t>
  </si>
  <si>
    <t>284-42</t>
  </si>
  <si>
    <t>刘会华</t>
  </si>
  <si>
    <t>284-60</t>
  </si>
  <si>
    <t>284-99</t>
  </si>
  <si>
    <t>283-11</t>
  </si>
  <si>
    <t>283-47</t>
  </si>
  <si>
    <t>张井丰</t>
  </si>
  <si>
    <t>231224********0073</t>
  </si>
  <si>
    <t>284-35</t>
  </si>
  <si>
    <t>284-30</t>
  </si>
  <si>
    <t>285-15</t>
  </si>
  <si>
    <t>初桂梅</t>
  </si>
  <si>
    <t>284-74</t>
  </si>
  <si>
    <t>侯金波</t>
  </si>
  <si>
    <t>285-60</t>
  </si>
  <si>
    <t>284-97</t>
  </si>
  <si>
    <t>283-75</t>
  </si>
  <si>
    <t>285-7</t>
  </si>
  <si>
    <t>孙希玲</t>
  </si>
  <si>
    <t>284-6</t>
  </si>
  <si>
    <t>284-109</t>
  </si>
  <si>
    <t>袁世文</t>
  </si>
  <si>
    <t>285-46</t>
  </si>
  <si>
    <t>郑庆波</t>
  </si>
  <si>
    <t>284-110</t>
  </si>
  <si>
    <t>郑庆国</t>
  </si>
  <si>
    <t>283-71</t>
  </si>
  <si>
    <t>孙永彬</t>
  </si>
  <si>
    <t>283-85</t>
  </si>
  <si>
    <t>邹明秋</t>
  </si>
  <si>
    <t>284-14</t>
  </si>
  <si>
    <t>李凤林</t>
  </si>
  <si>
    <t>232324********4511</t>
  </si>
  <si>
    <t>284-16</t>
  </si>
  <si>
    <t>滕春凤</t>
  </si>
  <si>
    <t>284-40</t>
  </si>
  <si>
    <t>285-37</t>
  </si>
  <si>
    <t>285-36</t>
  </si>
  <si>
    <t>285-35</t>
  </si>
  <si>
    <t>285-64</t>
  </si>
  <si>
    <t>286-38</t>
  </si>
  <si>
    <t>285-21</t>
  </si>
  <si>
    <t>292-1</t>
  </si>
  <si>
    <t>王杰</t>
  </si>
  <si>
    <t>285-42</t>
  </si>
  <si>
    <t>韩行富</t>
  </si>
  <si>
    <t>285-34</t>
  </si>
  <si>
    <t>285-61</t>
  </si>
  <si>
    <t>宋海峰</t>
  </si>
  <si>
    <t>285-44</t>
  </si>
  <si>
    <t>285-4</t>
  </si>
  <si>
    <t>288-6</t>
  </si>
  <si>
    <t>285-20</t>
  </si>
  <si>
    <t>289-13</t>
  </si>
  <si>
    <t>刘文才</t>
  </si>
  <si>
    <t>285-52</t>
  </si>
  <si>
    <t>刘广义</t>
  </si>
  <si>
    <t>289-23</t>
  </si>
  <si>
    <t>285-38</t>
  </si>
  <si>
    <t>王海</t>
  </si>
  <si>
    <t>285-75</t>
  </si>
  <si>
    <t>285-18</t>
  </si>
  <si>
    <t>刘青全</t>
  </si>
  <si>
    <t>289-21</t>
  </si>
  <si>
    <t>彭江</t>
  </si>
  <si>
    <t>285-49</t>
  </si>
  <si>
    <t>李德财</t>
  </si>
  <si>
    <t>287-1</t>
  </si>
  <si>
    <t>287-27</t>
  </si>
  <si>
    <t>287-11</t>
  </si>
  <si>
    <t>287-12</t>
  </si>
  <si>
    <t>赵明辉</t>
  </si>
  <si>
    <t>287-16</t>
  </si>
  <si>
    <t>288-31</t>
  </si>
  <si>
    <t>任士坤</t>
  </si>
  <si>
    <t>288-14</t>
  </si>
  <si>
    <t>万传礼</t>
  </si>
  <si>
    <t>287-24</t>
  </si>
  <si>
    <t>288-36</t>
  </si>
  <si>
    <t>287-18</t>
  </si>
  <si>
    <t>283-73</t>
  </si>
  <si>
    <t>287-5</t>
  </si>
  <si>
    <t>李亚芹</t>
  </si>
  <si>
    <t>287-2</t>
  </si>
  <si>
    <t>壹万叁仟叁佰贰拾柒元柒角肆分</t>
  </si>
  <si>
    <t>王震</t>
  </si>
  <si>
    <t>288-30</t>
  </si>
  <si>
    <t>壹万柒仟伍佰叁拾陆元伍角整</t>
  </si>
  <si>
    <t>孟宪芝</t>
  </si>
  <si>
    <t>288-34</t>
  </si>
  <si>
    <t>叁拾叁元肆角陆分</t>
  </si>
  <si>
    <t>赵忠志</t>
  </si>
  <si>
    <t>289-18</t>
  </si>
  <si>
    <t>壹佰贰拾元肆角陆分</t>
  </si>
  <si>
    <t>289-11</t>
  </si>
  <si>
    <t>陆拾陆元玖角贰分</t>
  </si>
  <si>
    <t>南岔林场分公司</t>
  </si>
  <si>
    <t>曹玉东</t>
  </si>
  <si>
    <t>贰佰捌拾柒元柒角陆分</t>
  </si>
  <si>
    <t>杜庆杰</t>
  </si>
  <si>
    <t>230703********0213</t>
  </si>
  <si>
    <t>壹仟零叁元捌角整</t>
  </si>
  <si>
    <t>高志勇</t>
  </si>
  <si>
    <t>壹仟叁佰伍拾伍元壹角叁分</t>
  </si>
  <si>
    <t>葛玉环</t>
  </si>
  <si>
    <t>230703********0020</t>
  </si>
  <si>
    <t>伍佰零壹元玖角整</t>
  </si>
  <si>
    <t>关海军</t>
  </si>
  <si>
    <t>壹仟壹佰柒拾壹元壹角整</t>
  </si>
  <si>
    <t>叁佰柒拾叁元零捌分</t>
  </si>
  <si>
    <t>郭长山</t>
  </si>
  <si>
    <t>陆佰陆拾玖元贰角整</t>
  </si>
  <si>
    <t>郝德宝</t>
  </si>
  <si>
    <t>郝明甫</t>
  </si>
  <si>
    <t>柒佰玖拾捌元零贰分</t>
  </si>
  <si>
    <t>康雪飞</t>
  </si>
  <si>
    <t>230703********0028</t>
  </si>
  <si>
    <t>冷艳明</t>
  </si>
  <si>
    <t>李强</t>
  </si>
  <si>
    <t>刘广华</t>
  </si>
  <si>
    <t>230703********0239</t>
  </si>
  <si>
    <t>吕阳</t>
  </si>
  <si>
    <t>马续才</t>
  </si>
  <si>
    <t>倪凯</t>
  </si>
  <si>
    <t>230711********0418</t>
  </si>
  <si>
    <t>乔焕彬</t>
  </si>
  <si>
    <t>232126********3675</t>
  </si>
  <si>
    <t>任秀萍</t>
  </si>
  <si>
    <t>230703********0349</t>
  </si>
  <si>
    <t>苏兴旺</t>
  </si>
  <si>
    <t>焦兴年</t>
  </si>
  <si>
    <t>王啓印</t>
  </si>
  <si>
    <t>王彦军</t>
  </si>
  <si>
    <t>230703********0313</t>
  </si>
  <si>
    <t>王芝华</t>
  </si>
  <si>
    <t>齐保良</t>
  </si>
  <si>
    <t>吴庆林</t>
  </si>
  <si>
    <t>吴兴利</t>
  </si>
  <si>
    <t>吴秀林</t>
  </si>
  <si>
    <t>吴秀山</t>
  </si>
  <si>
    <t>辛绍辉</t>
  </si>
  <si>
    <t>杨凤芹</t>
  </si>
  <si>
    <t>袁淑平</t>
  </si>
  <si>
    <t>230703********0245</t>
  </si>
  <si>
    <t>张金忠</t>
  </si>
  <si>
    <t>张岩</t>
  </si>
  <si>
    <t>张玉军</t>
  </si>
  <si>
    <t>192</t>
  </si>
  <si>
    <t>赵春旺</t>
  </si>
  <si>
    <t>119</t>
  </si>
  <si>
    <t>赵刚</t>
  </si>
  <si>
    <t>117</t>
  </si>
  <si>
    <t>赵国胜</t>
  </si>
  <si>
    <t>石忠鹏</t>
  </si>
  <si>
    <t>230703********0238</t>
  </si>
  <si>
    <t>114</t>
  </si>
  <si>
    <t>三岔河林场分公司</t>
  </si>
  <si>
    <t>陈超</t>
  </si>
  <si>
    <t>陈辉</t>
  </si>
  <si>
    <t>陈庆忠</t>
  </si>
  <si>
    <t>程治君</t>
  </si>
  <si>
    <t>狄春艳</t>
  </si>
  <si>
    <t>冯喜贵</t>
  </si>
  <si>
    <t>高海林</t>
  </si>
  <si>
    <t>高继宝</t>
  </si>
  <si>
    <t>230703********103x</t>
  </si>
  <si>
    <t>高继兴</t>
  </si>
  <si>
    <t>高山</t>
  </si>
  <si>
    <t>高云龙</t>
  </si>
  <si>
    <t>耿江</t>
  </si>
  <si>
    <t>耿文龙</t>
  </si>
  <si>
    <t>谷晓林</t>
  </si>
  <si>
    <t>关程治</t>
  </si>
  <si>
    <t>郭纪广</t>
  </si>
  <si>
    <t>郭立新</t>
  </si>
  <si>
    <t>靳春明</t>
  </si>
  <si>
    <t>李佳琳</t>
  </si>
  <si>
    <t>李静雯</t>
  </si>
  <si>
    <t>李忠波</t>
  </si>
  <si>
    <t>230703********033x</t>
  </si>
  <si>
    <t>梁坤</t>
  </si>
  <si>
    <t>梁立明</t>
  </si>
  <si>
    <t>刘玉龙</t>
  </si>
  <si>
    <t>罗宇丰</t>
  </si>
  <si>
    <t>230828********1410</t>
  </si>
  <si>
    <t>吕长海</t>
  </si>
  <si>
    <t>孟庆祝</t>
  </si>
  <si>
    <t>钱伟</t>
  </si>
  <si>
    <t>乔继奎</t>
  </si>
  <si>
    <t>宋晶贤</t>
  </si>
  <si>
    <t>孙连国</t>
  </si>
  <si>
    <t>孙瑞</t>
  </si>
  <si>
    <t>王洪春</t>
  </si>
  <si>
    <t>王克成</t>
  </si>
  <si>
    <t>杨文超</t>
  </si>
  <si>
    <t>230703********1061</t>
  </si>
  <si>
    <t>殷慧莹</t>
  </si>
  <si>
    <t>袁长军</t>
  </si>
  <si>
    <t>张贵满</t>
  </si>
  <si>
    <t>230703********1073</t>
  </si>
  <si>
    <t>张萍</t>
  </si>
  <si>
    <t>张森林</t>
  </si>
  <si>
    <t>张学民</t>
  </si>
  <si>
    <t>张英力</t>
  </si>
  <si>
    <t>张忠杰</t>
  </si>
  <si>
    <t>赵行春</t>
  </si>
  <si>
    <t>赵行贵</t>
  </si>
  <si>
    <t>赵盈</t>
  </si>
  <si>
    <t>石头河子林场分公司</t>
  </si>
  <si>
    <t>关大海</t>
  </si>
  <si>
    <t>24林班</t>
  </si>
  <si>
    <t>金延民</t>
  </si>
  <si>
    <t>19林班</t>
  </si>
  <si>
    <t>李春香</t>
  </si>
  <si>
    <t>230703********0528</t>
  </si>
  <si>
    <t>李景山</t>
  </si>
  <si>
    <t>马春霞</t>
  </si>
  <si>
    <t>庄锐</t>
  </si>
  <si>
    <t>230703********0536</t>
  </si>
  <si>
    <t>仲崇林</t>
  </si>
  <si>
    <t>四合营林场分公司</t>
  </si>
  <si>
    <t>孙永发</t>
  </si>
  <si>
    <t>迟艳彬</t>
  </si>
  <si>
    <t>郑培林</t>
  </si>
  <si>
    <t>马国明</t>
  </si>
  <si>
    <t>孙德书</t>
  </si>
  <si>
    <t>宋遵清</t>
  </si>
  <si>
    <t>刘伟礁</t>
  </si>
  <si>
    <t>李爽</t>
  </si>
  <si>
    <t>邓永利</t>
  </si>
  <si>
    <t>姚焱</t>
  </si>
  <si>
    <t>王井全</t>
  </si>
  <si>
    <t>230703********077X</t>
  </si>
  <si>
    <t>迟艳春</t>
  </si>
  <si>
    <t>周振海</t>
  </si>
  <si>
    <t>迟艳波</t>
  </si>
  <si>
    <t>松青林场分公司</t>
  </si>
  <si>
    <t>86林班8</t>
  </si>
  <si>
    <t>程兆海</t>
  </si>
  <si>
    <t>82林班32小班、11林班25、43小班</t>
  </si>
  <si>
    <t>张洪锋</t>
  </si>
  <si>
    <t>11林班39小班、4林班163小班</t>
  </si>
  <si>
    <t>安辉</t>
  </si>
  <si>
    <t>11林班16小班</t>
  </si>
  <si>
    <t>马伟春</t>
  </si>
  <si>
    <t>4林班10小班</t>
  </si>
  <si>
    <t>苏中彬</t>
  </si>
  <si>
    <t>4林班134、154、250小班</t>
  </si>
  <si>
    <t>3林班3、4、10小班4林班177、185、187小班</t>
  </si>
  <si>
    <t>吴亚杰</t>
  </si>
  <si>
    <t>230703********0526</t>
  </si>
  <si>
    <t>4林班124小班</t>
  </si>
  <si>
    <t>张秀芝</t>
  </si>
  <si>
    <t>82林班34小班、96林班109小班</t>
  </si>
  <si>
    <t>程丽</t>
  </si>
  <si>
    <t>4林班147、141、184、276小班</t>
  </si>
  <si>
    <t>程兆辉</t>
  </si>
  <si>
    <t>4林班191、212、226小班、3林班11、17、25小班</t>
  </si>
  <si>
    <t>迟德彬</t>
  </si>
  <si>
    <t>5林班103小班、4林班66小班</t>
  </si>
  <si>
    <t>崔怀柱</t>
  </si>
  <si>
    <t>4林班303小班</t>
  </si>
  <si>
    <t>范锐</t>
  </si>
  <si>
    <t>4林班56小班</t>
  </si>
  <si>
    <t>郭瑞兴</t>
  </si>
  <si>
    <t>4林班49、50、57小班</t>
  </si>
  <si>
    <t>焦艳波</t>
  </si>
  <si>
    <t>4林班21小班；12林班1小班</t>
  </si>
  <si>
    <t>李东海</t>
  </si>
  <si>
    <t>82林班23小班、96林班116小班</t>
  </si>
  <si>
    <t>230703********052X</t>
  </si>
  <si>
    <t>4林班254小班</t>
  </si>
  <si>
    <t>陆世春</t>
  </si>
  <si>
    <t>7林班2、7小班；10林班1小班</t>
  </si>
  <si>
    <t>马奎全</t>
  </si>
  <si>
    <t>4林班148小班</t>
  </si>
  <si>
    <t>沈杰</t>
  </si>
  <si>
    <t>4林班264小班</t>
  </si>
  <si>
    <t>王秀兰</t>
  </si>
  <si>
    <t>230104********452X</t>
  </si>
  <si>
    <t>4林班156、320小班</t>
  </si>
  <si>
    <t>王福君</t>
  </si>
  <si>
    <t>4林班33、230小班</t>
  </si>
  <si>
    <t>吴殿朋</t>
  </si>
  <si>
    <t>4林班318小班</t>
  </si>
  <si>
    <t>肖连文</t>
  </si>
  <si>
    <t>5林班111小班</t>
  </si>
  <si>
    <t>杨桂凤</t>
  </si>
  <si>
    <t>230703********0549</t>
  </si>
  <si>
    <t>4林班4小班</t>
  </si>
  <si>
    <t>张林富</t>
  </si>
  <si>
    <t>5林班103小班</t>
  </si>
  <si>
    <t>姚应波</t>
  </si>
  <si>
    <t>4林班28、29、147、149、51、53、48、2、183小班；11林班47小班</t>
  </si>
  <si>
    <t>杨艳丽</t>
  </si>
  <si>
    <t>82林班6、27小班</t>
  </si>
  <si>
    <t>李海富</t>
  </si>
  <si>
    <t>4林班151、210小班小班、5林班105、125小班、96林班103、104、113、115小班</t>
  </si>
  <si>
    <t>张喜合</t>
  </si>
  <si>
    <t>95林班17小班</t>
  </si>
  <si>
    <t>太平林场分公司</t>
  </si>
  <si>
    <t>崔秀全</t>
  </si>
  <si>
    <t>谷志刚</t>
  </si>
  <si>
    <t>韩养智</t>
  </si>
  <si>
    <t>韩忠富</t>
  </si>
  <si>
    <t>李明生</t>
  </si>
  <si>
    <t>刘福芝</t>
  </si>
  <si>
    <t>刘彦</t>
  </si>
  <si>
    <t>刘忠鹤</t>
  </si>
  <si>
    <t>陆宝国</t>
  </si>
  <si>
    <t>曲洪才</t>
  </si>
  <si>
    <t>王喜凤</t>
  </si>
  <si>
    <t>230703********0327</t>
  </si>
  <si>
    <t>吴迪</t>
  </si>
  <si>
    <t>吴明东</t>
  </si>
  <si>
    <t>232301********3914</t>
  </si>
  <si>
    <t>吴世军</t>
  </si>
  <si>
    <t>袁格山</t>
  </si>
  <si>
    <t>张广军</t>
  </si>
  <si>
    <t>赵永君</t>
  </si>
  <si>
    <t>朱军</t>
  </si>
  <si>
    <t>威岭林场分公司</t>
  </si>
  <si>
    <t>李振东</t>
  </si>
  <si>
    <t>苏丽娟</t>
  </si>
  <si>
    <t>230828********1223</t>
  </si>
  <si>
    <t>赵玉宝</t>
  </si>
  <si>
    <t>于海彦</t>
  </si>
  <si>
    <t>司小龙</t>
  </si>
  <si>
    <t>230828********1211</t>
  </si>
  <si>
    <t>付继友</t>
  </si>
  <si>
    <t>商秀艳</t>
  </si>
  <si>
    <t>230828********1440</t>
  </si>
  <si>
    <t>刘晶</t>
  </si>
  <si>
    <t>230828********4348</t>
  </si>
  <si>
    <t>刘海涛</t>
  </si>
  <si>
    <t>230828********4316</t>
  </si>
  <si>
    <t>刘江涛</t>
  </si>
  <si>
    <t>230828********4310</t>
  </si>
  <si>
    <t>关大君</t>
  </si>
  <si>
    <t>张君来</t>
  </si>
  <si>
    <t>张福彬</t>
  </si>
  <si>
    <t>232324********3959</t>
  </si>
  <si>
    <t>赵继元</t>
  </si>
  <si>
    <t>230823********1274</t>
  </si>
  <si>
    <t>魏秀芬</t>
  </si>
  <si>
    <t>232321********4867</t>
  </si>
  <si>
    <t>黄凤英</t>
  </si>
  <si>
    <t>孙国强</t>
  </si>
  <si>
    <t>230828********1217</t>
  </si>
  <si>
    <t>张秀波</t>
  </si>
  <si>
    <t>230828********4325</t>
  </si>
  <si>
    <t>高珊珊</t>
  </si>
  <si>
    <t>230828********3020</t>
  </si>
  <si>
    <t>焦海伦</t>
  </si>
  <si>
    <t>李月荣</t>
  </si>
  <si>
    <t>370923********0982</t>
  </si>
  <si>
    <t>孙桂双</t>
  </si>
  <si>
    <t>232324********1523</t>
  </si>
  <si>
    <t>回振军</t>
  </si>
  <si>
    <t>崔景宇</t>
  </si>
  <si>
    <t>徐树亮</t>
  </si>
  <si>
    <t>朱伟侗</t>
  </si>
  <si>
    <t>230828********1210</t>
  </si>
  <si>
    <t>张淑梅</t>
  </si>
  <si>
    <t>杨霞</t>
  </si>
  <si>
    <t>230421********3141</t>
  </si>
  <si>
    <t>孙长友</t>
  </si>
  <si>
    <t>曲亚荣</t>
  </si>
  <si>
    <t>230828********1227</t>
  </si>
  <si>
    <t>陈宇辉</t>
  </si>
  <si>
    <t>范宝生</t>
  </si>
  <si>
    <t>张庆高</t>
  </si>
  <si>
    <t>王青云</t>
  </si>
  <si>
    <t>赵宝明</t>
  </si>
  <si>
    <t>刘喜信</t>
  </si>
  <si>
    <t>刘喜学</t>
  </si>
  <si>
    <t>张福民</t>
  </si>
  <si>
    <t>隋恒江</t>
  </si>
  <si>
    <t>239005********2010</t>
  </si>
  <si>
    <t>朱立民</t>
  </si>
  <si>
    <t>姜万彬</t>
  </si>
  <si>
    <t>232301********6552</t>
  </si>
  <si>
    <t>聂其海</t>
  </si>
  <si>
    <t>王立江</t>
  </si>
  <si>
    <t>刘志利</t>
  </si>
  <si>
    <t>230121********4031</t>
  </si>
  <si>
    <t>张庆奎</t>
  </si>
  <si>
    <t>王成玉</t>
  </si>
  <si>
    <t>张成菊</t>
  </si>
  <si>
    <t>张忠刚</t>
  </si>
  <si>
    <t>乔英宝</t>
  </si>
  <si>
    <t>王凤学</t>
  </si>
  <si>
    <t>232321********2958</t>
  </si>
  <si>
    <t>芦凤君</t>
  </si>
  <si>
    <t>朱跃兵</t>
  </si>
  <si>
    <t>李德成</t>
  </si>
  <si>
    <t>王帮昌</t>
  </si>
  <si>
    <t>232302********472X</t>
  </si>
  <si>
    <t>李保成</t>
  </si>
  <si>
    <t>彭彦华</t>
  </si>
  <si>
    <t>230703********0823</t>
  </si>
  <si>
    <t>周丽娜</t>
  </si>
  <si>
    <t>王可新</t>
  </si>
  <si>
    <t>朱德宝</t>
  </si>
  <si>
    <t>刘金平</t>
  </si>
  <si>
    <t>李洪彬</t>
  </si>
  <si>
    <t>于国成</t>
  </si>
  <si>
    <t>鲍立军</t>
  </si>
  <si>
    <t>李百灵</t>
  </si>
  <si>
    <t>刘泰正</t>
  </si>
  <si>
    <t>230123********1277</t>
  </si>
  <si>
    <t>咸彦礼</t>
  </si>
  <si>
    <t>刘常龙</t>
  </si>
  <si>
    <t>郭井贤</t>
  </si>
  <si>
    <t>232325********1827</t>
  </si>
  <si>
    <t>王树龙</t>
  </si>
  <si>
    <t>殷德功</t>
  </si>
  <si>
    <t>苏阳</t>
  </si>
  <si>
    <t>230828********2313</t>
  </si>
  <si>
    <t>刘萍</t>
  </si>
  <si>
    <t>230703********0747</t>
  </si>
  <si>
    <t>刘长青</t>
  </si>
  <si>
    <t>伊广才</t>
  </si>
  <si>
    <t>徐德峰</t>
  </si>
  <si>
    <t>殷齐慧</t>
  </si>
  <si>
    <t>李永健</t>
  </si>
  <si>
    <t>岩石林场分公司</t>
  </si>
  <si>
    <t>蔡锁贵</t>
  </si>
  <si>
    <t>陈士杰</t>
  </si>
  <si>
    <t>陆钦宇</t>
  </si>
  <si>
    <t>陈玉龙</t>
  </si>
  <si>
    <t>231025********0912</t>
  </si>
  <si>
    <t>初桂凤</t>
  </si>
  <si>
    <t>董春荣</t>
  </si>
  <si>
    <t>房丛生</t>
  </si>
  <si>
    <t>哈福贵</t>
  </si>
  <si>
    <t>李发</t>
  </si>
  <si>
    <t>李洪玉</t>
  </si>
  <si>
    <t>闫丽华</t>
  </si>
  <si>
    <t>蒋孔君</t>
  </si>
  <si>
    <t>鞠力男</t>
  </si>
  <si>
    <t>孔德海</t>
  </si>
  <si>
    <t>李忠学</t>
  </si>
  <si>
    <t>梁振龙</t>
  </si>
  <si>
    <t>杨淑杰</t>
  </si>
  <si>
    <t>刘金山</t>
  </si>
  <si>
    <t>刘长河</t>
  </si>
  <si>
    <t>吕玉林</t>
  </si>
  <si>
    <t>230703********0011</t>
  </si>
  <si>
    <t>孟祥军</t>
  </si>
  <si>
    <t>王晓军</t>
  </si>
  <si>
    <t>220604********2948</t>
  </si>
  <si>
    <t>马振国</t>
  </si>
  <si>
    <t>祖彦臣</t>
  </si>
  <si>
    <t>赵军</t>
  </si>
  <si>
    <t>230123********0913</t>
  </si>
  <si>
    <t>孟凡霞</t>
  </si>
  <si>
    <t>彭广元</t>
  </si>
  <si>
    <t>彭桂霞</t>
  </si>
  <si>
    <t>乔明波</t>
  </si>
  <si>
    <t>汝东海</t>
  </si>
  <si>
    <t>宋振宽</t>
  </si>
  <si>
    <t>孙凤云</t>
  </si>
  <si>
    <t>孙洪森</t>
  </si>
  <si>
    <t>孙洪利</t>
  </si>
  <si>
    <t>孙洪民</t>
  </si>
  <si>
    <t>刘焕龙</t>
  </si>
  <si>
    <t>王庆和</t>
  </si>
  <si>
    <t>王巍</t>
  </si>
  <si>
    <t>230823********092X</t>
  </si>
  <si>
    <t>王新荣</t>
  </si>
  <si>
    <t>230712********002X</t>
  </si>
  <si>
    <t>魏萌志</t>
  </si>
  <si>
    <t>吴清林</t>
  </si>
  <si>
    <t>吴淑杰</t>
  </si>
  <si>
    <t>230709********0021</t>
  </si>
  <si>
    <t>王来富</t>
  </si>
  <si>
    <t>夏京莹</t>
  </si>
  <si>
    <t>230703********0441</t>
  </si>
  <si>
    <t>胥彩云</t>
  </si>
  <si>
    <t>徐金春</t>
  </si>
  <si>
    <t>杨建亭</t>
  </si>
  <si>
    <t>张传军</t>
  </si>
  <si>
    <t>张士云</t>
  </si>
  <si>
    <t>申秋莉</t>
  </si>
  <si>
    <t>230521********292X</t>
  </si>
  <si>
    <t>朱永祥</t>
  </si>
  <si>
    <t>原明友</t>
  </si>
  <si>
    <t>舒玉成</t>
  </si>
  <si>
    <t>230823********093X</t>
  </si>
  <si>
    <t>史桂英</t>
  </si>
  <si>
    <t>宋奎</t>
  </si>
  <si>
    <t>王金霞</t>
  </si>
  <si>
    <t>230703********0029</t>
  </si>
  <si>
    <t>宋彦君</t>
  </si>
  <si>
    <t>230805********0621</t>
  </si>
  <si>
    <t>王丽梅</t>
  </si>
  <si>
    <t>230829********0022</t>
  </si>
  <si>
    <t>南岔县2025年大豆补贴发放明细公示表</t>
  </si>
  <si>
    <t>大豆合法实际种植面积</t>
  </si>
  <si>
    <t>黄桂莲</t>
  </si>
  <si>
    <t>东沟地</t>
  </si>
  <si>
    <t>梯田地两块、老参场地</t>
  </si>
  <si>
    <t>徐进国</t>
  </si>
  <si>
    <t>老参场地</t>
  </si>
  <si>
    <t>杨传祥</t>
  </si>
  <si>
    <t>洋梨片子地</t>
  </si>
  <si>
    <t>桦树底地、大河沿地</t>
  </si>
  <si>
    <t>徐进可</t>
  </si>
  <si>
    <t>洋梨片子地、回民公墓地</t>
  </si>
  <si>
    <t>徐进久</t>
  </si>
  <si>
    <t>梯田地、东沟地、桦树底地</t>
  </si>
  <si>
    <t>徐进金</t>
  </si>
  <si>
    <t>梯田地两块</t>
  </si>
  <si>
    <t>洪海静</t>
  </si>
  <si>
    <t>曹东祥</t>
  </si>
  <si>
    <t>老参场地、东沟地两块、大河沿地、桦树底地</t>
  </si>
  <si>
    <t>黄贵山</t>
  </si>
  <si>
    <t>大河沿地、桦树底地、向阳地、太平林班</t>
  </si>
  <si>
    <t>东岗地四块、桦树底地、东沟地</t>
  </si>
  <si>
    <t>黄秀建</t>
  </si>
  <si>
    <t>大谷地、东岗南地</t>
  </si>
  <si>
    <t>朱孔学</t>
  </si>
  <si>
    <t>230703********0433</t>
  </si>
  <si>
    <t>大谷地</t>
  </si>
  <si>
    <t>桦树底地、东沟地</t>
  </si>
  <si>
    <t>李永祥</t>
  </si>
  <si>
    <t>桦树底地、东岗南地、大桥跟地、大河沿地</t>
  </si>
  <si>
    <t>徐进富</t>
  </si>
  <si>
    <t>230703********0454</t>
  </si>
  <si>
    <t>东沟地、梯田地、老参场地、大河沿地</t>
  </si>
  <si>
    <t>黄秀桂</t>
  </si>
  <si>
    <t>230703********0425</t>
  </si>
  <si>
    <t>东岗南</t>
  </si>
  <si>
    <t>塔怀录</t>
  </si>
  <si>
    <t>230703********0432</t>
  </si>
  <si>
    <t>大河沿地、大桥跟地、东岗地、老参场地、东岗南地</t>
  </si>
  <si>
    <t>刘永兰</t>
  </si>
  <si>
    <t>东沟地、二谷地</t>
  </si>
  <si>
    <t>老参场地两块</t>
  </si>
  <si>
    <t>大河沿地、洋梨片子、东岗地</t>
  </si>
  <si>
    <t>大河沿地两块、梯田地、东沟地两块</t>
  </si>
  <si>
    <t>东岗地、东沟地</t>
  </si>
  <si>
    <t>胡乃亮</t>
  </si>
  <si>
    <t>桦树底地三块、东沟地两块</t>
  </si>
  <si>
    <t>老参场地、大河沿地、东沟地、</t>
  </si>
  <si>
    <t>徐进福</t>
  </si>
  <si>
    <t>老参场地、东岗地两块</t>
  </si>
  <si>
    <t>东岗地两块、梯田地两块</t>
  </si>
  <si>
    <t>王增发</t>
  </si>
  <si>
    <t>赵德红</t>
  </si>
  <si>
    <t>232301********4143</t>
  </si>
  <si>
    <t>老参场地、桦树底地</t>
  </si>
  <si>
    <t>杨宗玉</t>
  </si>
  <si>
    <t>洋梨片子地、梯田地两块</t>
  </si>
  <si>
    <t>李恩轩</t>
  </si>
  <si>
    <t>大河沿地、东岗地、大桥跟地</t>
  </si>
  <si>
    <t>冯波</t>
  </si>
  <si>
    <t>东岗地、梯田地、东沟地、向阳道下地</t>
  </si>
  <si>
    <t>徐进田</t>
  </si>
  <si>
    <t>东岗地、大河沿地、东岗南地、梯田地</t>
  </si>
  <si>
    <t>杨建华</t>
  </si>
  <si>
    <t>胡君</t>
  </si>
  <si>
    <t>大片地4块、西山地、水利化地4块、大长拢地</t>
  </si>
  <si>
    <t>老付小桥地、跳石塘地</t>
  </si>
  <si>
    <t>水利化地、南沟里地、西屯房后地、种子田地、
转山地、大片地、后山跟、水利化道北、西山地
跳石塘地、老付小桥地、大长拢地、</t>
  </si>
  <si>
    <t>于艳军</t>
  </si>
  <si>
    <t>水利化地、南沟里地、向阳地</t>
  </si>
  <si>
    <t>于艳利</t>
  </si>
  <si>
    <t>水利化地3块、杨树地、关太坟地、
大梨树地、河南地</t>
  </si>
  <si>
    <t>于艳臣</t>
  </si>
  <si>
    <t>西屯房后地、跳石塘地</t>
  </si>
  <si>
    <t>李凤兰</t>
  </si>
  <si>
    <t>洪财</t>
  </si>
  <si>
    <t>陈树君</t>
  </si>
  <si>
    <t>跳石塘地、大河沿地、大长拢地</t>
  </si>
  <si>
    <t>跳石塘地</t>
  </si>
  <si>
    <t>跳石塘地、门前地</t>
  </si>
  <si>
    <t>跳石塘地、大河沿地、水利化地、南沟里地、
西山地、南沟地、</t>
  </si>
  <si>
    <t>黄坤祥</t>
  </si>
  <si>
    <t>东沟地、二组大片地、水利化</t>
  </si>
  <si>
    <t>侯凤刚</t>
  </si>
  <si>
    <t>场院地、西屯房后地、大片地、小河边地</t>
  </si>
  <si>
    <t>石明新</t>
  </si>
  <si>
    <t>河南地、跳石塘地、向阳地</t>
  </si>
  <si>
    <t>杨永江</t>
  </si>
  <si>
    <t>南沟地、小河边、家门前地</t>
  </si>
  <si>
    <t>洪喜</t>
  </si>
  <si>
    <t>水利化地、水利化道北地</t>
  </si>
  <si>
    <t>大片地、水利化地、西山地、大长拢地</t>
  </si>
  <si>
    <t>跳石塘地、南沟里地、门前地、河南、河北地</t>
  </si>
  <si>
    <t>张永</t>
  </si>
  <si>
    <t>230703********0457</t>
  </si>
  <si>
    <t>转山地、跳石塘地、河南地</t>
  </si>
  <si>
    <t>杨福安</t>
  </si>
  <si>
    <t>姜国成</t>
  </si>
  <si>
    <t>大梨树地、大片地、后山地</t>
  </si>
  <si>
    <t>张喜元</t>
  </si>
  <si>
    <t>南山地、岭后地</t>
  </si>
  <si>
    <t>石常林</t>
  </si>
  <si>
    <t>转山地</t>
  </si>
  <si>
    <t>张彦辉</t>
  </si>
  <si>
    <t>关太坟地</t>
  </si>
  <si>
    <t>王金荣地、岭后地</t>
  </si>
  <si>
    <t>后山地、关太坟地、大梨树地、东场院地、大片地、</t>
  </si>
  <si>
    <t>南山地、大梨树地</t>
  </si>
  <si>
    <t>大片地、大梨树地、岭后地</t>
  </si>
  <si>
    <t>岭后地、王金荣地、东场院地</t>
  </si>
  <si>
    <t>张文武</t>
  </si>
  <si>
    <t>大梨树地、大片地、后山地、关太坟地、南山地</t>
  </si>
  <si>
    <t>场院地</t>
  </si>
  <si>
    <t>大梨树地、岭后地、王金荣地、南山地、
大片地、向阳地</t>
  </si>
  <si>
    <t>向阳地、岭后地</t>
  </si>
  <si>
    <t>于洪涛</t>
  </si>
  <si>
    <t>222国道下、岭后地</t>
  </si>
  <si>
    <t>太平林场、后山、南山地、向阳地</t>
  </si>
  <si>
    <t>后山地</t>
  </si>
  <si>
    <t>吕淑英</t>
  </si>
  <si>
    <t>西山地、南山地、大片地</t>
  </si>
  <si>
    <t>于怀</t>
  </si>
  <si>
    <t>大河沿地、岭后地</t>
  </si>
  <si>
    <t>230715********002X</t>
  </si>
  <si>
    <t>东岗地、老参场地</t>
  </si>
  <si>
    <t>姜招</t>
  </si>
  <si>
    <t>刘四海</t>
  </si>
  <si>
    <t>岭后地、大片地、向阳地、太平林班地、回民公墓地、钢丝绳厂地、技校地、南岔所林班</t>
  </si>
  <si>
    <t>西山大片地、落马湖、小火车道南、王心林地、</t>
  </si>
  <si>
    <t>孙立志</t>
  </si>
  <si>
    <t>230703********0214</t>
  </si>
  <si>
    <t>刘淑华</t>
  </si>
  <si>
    <t>西山大片、小火车道北、北山道下、落马湖</t>
  </si>
  <si>
    <t>落马湖、北山房前、西山大片、王心林地、邵家房西、盛家房西、大沟西、</t>
  </si>
  <si>
    <t>刘高贤</t>
  </si>
  <si>
    <t>落马湖、西山大片</t>
  </si>
  <si>
    <t>小火车道南、落马湖、西山大片</t>
  </si>
  <si>
    <t>刘会清</t>
  </si>
  <si>
    <t>北山道下、小火车道北、西山大片、落马湖</t>
  </si>
  <si>
    <t>北山房前、北山道下、面包地、北山坡、落马湖、西山大片</t>
  </si>
  <si>
    <t>西山岗、老烟地</t>
  </si>
  <si>
    <t>尹德新</t>
  </si>
  <si>
    <t>落马湖、小火车道北、西山大片、北山道下、王心林地、利民</t>
  </si>
  <si>
    <t>王本伦</t>
  </si>
  <si>
    <t>南屯</t>
  </si>
  <si>
    <t xml:space="preserve">队房后、十垧地、刘家小房、队房前、屯西、胡家房后、大沟西
</t>
  </si>
  <si>
    <t>队房后、沟西大岗、西山岗</t>
  </si>
  <si>
    <t>吕建付</t>
  </si>
  <si>
    <t>队房前、大沟西</t>
  </si>
  <si>
    <t>沟西大岗、屯西</t>
  </si>
  <si>
    <t>大沟西、小屯里、西山岗、大兵营、四垧地、队房后、邵家房西、屯西、十垧地</t>
  </si>
  <si>
    <t>胡秀莲</t>
  </si>
  <si>
    <t>230703********0347</t>
  </si>
  <si>
    <t>队房前、队房后、邵家房西、盛家房西</t>
  </si>
  <si>
    <t>曲守业</t>
  </si>
  <si>
    <t>屯西</t>
  </si>
  <si>
    <t>大兵营、南屯、队房前、屯西</t>
  </si>
  <si>
    <t>张洪艳</t>
  </si>
  <si>
    <t>十晌地、大兵营、沟西道路北</t>
  </si>
  <si>
    <t>西沟里、大兵营、四垧地</t>
  </si>
  <si>
    <t>金  梅</t>
  </si>
  <si>
    <t>西山岗、队房前、大沟西、沟西大岗、邵家房西、十垧地、</t>
  </si>
  <si>
    <t>马秀梅</t>
  </si>
  <si>
    <t>239005********1566</t>
  </si>
  <si>
    <t>邵家房西、队房前、西山岗、十晌地</t>
  </si>
  <si>
    <t>田俊禄</t>
  </si>
  <si>
    <t>邵家房西、十垧地</t>
  </si>
  <si>
    <t>吕秀芹</t>
  </si>
  <si>
    <t>小河北、大沟西</t>
  </si>
  <si>
    <t>北山道下、沟西大岗、西山岗、屯西</t>
  </si>
  <si>
    <t>北山房前、北山道下</t>
  </si>
  <si>
    <t>面包地、北甸子、</t>
  </si>
  <si>
    <t>孙革</t>
  </si>
  <si>
    <t xml:space="preserve">北山道下、小火车道北、西山大片、落马湖
</t>
  </si>
  <si>
    <t>张立强</t>
  </si>
  <si>
    <t>东果园</t>
  </si>
  <si>
    <t>北山房前、西北山、北山道下、</t>
  </si>
  <si>
    <t>胡家房后、南甸子、队房后、大兵营</t>
  </si>
  <si>
    <t>四垧地、干部田、老烟地</t>
  </si>
  <si>
    <t>徐荣凤</t>
  </si>
  <si>
    <t>四垧地</t>
  </si>
  <si>
    <t>王玉芝</t>
  </si>
  <si>
    <t>230703********0343</t>
  </si>
  <si>
    <t>历彦森</t>
  </si>
  <si>
    <t>南北垄道北、山上地</t>
  </si>
  <si>
    <t>魏有国</t>
  </si>
  <si>
    <t>房东地、南北垄</t>
  </si>
  <si>
    <t>河流地、西大园子</t>
  </si>
  <si>
    <t>魏少君</t>
  </si>
  <si>
    <t>三角地、南北垄、房东地、</t>
  </si>
  <si>
    <t>魏淑霞</t>
  </si>
  <si>
    <t>山上地</t>
  </si>
  <si>
    <t>孙成</t>
  </si>
  <si>
    <t>230709********0319</t>
  </si>
  <si>
    <t>柳树四公里</t>
  </si>
  <si>
    <t>先锋村方田地、老粪场地、吴大瘸子地、方田地、吴大瘸子地、常希仁地、大坝地、吴大瘸子地</t>
  </si>
  <si>
    <t>先锋村石有田地、大排地、大排地、大河边地</t>
  </si>
  <si>
    <t>兰恒江</t>
  </si>
  <si>
    <t>先锋村、南小园、方田地</t>
  </si>
  <si>
    <t>胡俊生</t>
  </si>
  <si>
    <t>先锋村陈永芳地</t>
  </si>
  <si>
    <t>先锋村东山道南、</t>
  </si>
  <si>
    <t>胡基方</t>
  </si>
  <si>
    <t>先锋村温室地、大排地、温室地</t>
  </si>
  <si>
    <t>黄宝志</t>
  </si>
  <si>
    <t>先锋村大排地、</t>
  </si>
  <si>
    <t>徐进军</t>
  </si>
  <si>
    <t>先锋村常希仁地、老金头地、老金头地、大排地、陈永芳地、家族地、温室地、大排地、老粪场地、老金头地、二洼地、石有田地、向阳地、大排地、二洼地、老金头地、老金头地、向阳地</t>
  </si>
  <si>
    <t>李祥起</t>
  </si>
  <si>
    <t>先锋村西岗地、李德才地、西岗地、西岗地、李德才地、老瓜地、大排地</t>
  </si>
  <si>
    <t>先锋村西岗地、马长江地、方田地、老麻地、吴大瘸子地、常希仁地、吴大瘸子地、二洼地、大排地、大排地、陈永芳地</t>
  </si>
  <si>
    <t>吉荣华</t>
  </si>
  <si>
    <t>先锋村老粪场地、大排地、陈宝财地、家族地、向阳地、家族地、石有田地、向阳地、</t>
  </si>
  <si>
    <t>王有连</t>
  </si>
  <si>
    <t>先锋村石有田地、大排地、老麻地、家族地、陈汉云地、陈汉云地</t>
  </si>
  <si>
    <t>吉川祥</t>
  </si>
  <si>
    <t>先锋村常希仁地、石有田地、大排地、陈永芳地、家族地、温室东地、向阳地、果树园子地、陈汉云地、</t>
  </si>
  <si>
    <t>褚乃平</t>
  </si>
  <si>
    <t>先锋村西岗地、家族地、西岗地、吴大瘸子地</t>
  </si>
  <si>
    <t>先锋村吴大瘸子地、马长江地、马长江地、条田地、条田地、马长江地、石有田地、石有田地大排地</t>
  </si>
  <si>
    <t>张力君</t>
  </si>
  <si>
    <t>先锋村吴大瘸子地、条田地、窝瓜地、</t>
  </si>
  <si>
    <t>先锋村石有田地、石有田地、大排地、二洼地、刘丛江地、条田地、刘丛江地</t>
  </si>
  <si>
    <t>付纯华</t>
  </si>
  <si>
    <t>230703********043x</t>
  </si>
  <si>
    <t>先锋村西岗地</t>
  </si>
  <si>
    <t>李迎春</t>
  </si>
  <si>
    <t>先锋村陈永生地、老粪场地</t>
  </si>
  <si>
    <t>先锋村向阳地、温室地</t>
  </si>
  <si>
    <t>刘丛江地、陈汉云地、向阳地、楼中间地、程宝财地</t>
  </si>
  <si>
    <t>姜言范</t>
  </si>
  <si>
    <t>230703********0444</t>
  </si>
  <si>
    <t>先锋村果树园子地</t>
  </si>
  <si>
    <t>先锋村李景生地</t>
  </si>
  <si>
    <t>姚凤久</t>
  </si>
  <si>
    <t>先锋村程宝财地、楼南地</t>
  </si>
  <si>
    <t>姚凤明</t>
  </si>
  <si>
    <t>先锋村楼中间、园田地、东地</t>
  </si>
  <si>
    <t>周丽霞</t>
  </si>
  <si>
    <t>230703********0423</t>
  </si>
  <si>
    <t>先锋村温室地、陈宝财地、藤井环地、楼南地</t>
  </si>
  <si>
    <t>徐明来</t>
  </si>
  <si>
    <t>先锋村刘丛江地、楼中间、</t>
  </si>
  <si>
    <t>呼振才</t>
  </si>
  <si>
    <t xml:space="preserve">先锋村温室西地、藤景环地、楼中间、果树园子地、马长江地、条田地、大排地、吴大瘸子地、向阳地、程宝财地、楼中间地、藤景环地
</t>
  </si>
  <si>
    <t>先锋村向阳地、邢老五地</t>
  </si>
  <si>
    <t>甘淑华</t>
  </si>
  <si>
    <t>先锋村楼东地</t>
  </si>
  <si>
    <t>先锋村向阳地、程宝财地、陈汉云地、孙少先地、刘丛江地、园田地、向阳地、</t>
  </si>
  <si>
    <t>先锋村楼西地、楼南地、东二洼地、东山坡、孙少先地、老彭头地、藤井环地、温室西地、楼中间</t>
  </si>
  <si>
    <t>先锋村陈汉云地</t>
  </si>
  <si>
    <t>王志凤</t>
  </si>
  <si>
    <t>230703********0427</t>
  </si>
  <si>
    <t>李景生地</t>
  </si>
  <si>
    <t>先锋村园田地、向阳地、楼西地、楼南地</t>
  </si>
  <si>
    <t>单春生</t>
  </si>
  <si>
    <t>先锋村温室地、园田地、向阳地、楼中间、果树园子地、温室西地、刘丛江地、</t>
  </si>
  <si>
    <t>李绍志</t>
  </si>
  <si>
    <t>先锋村孙少先地、园田地、楼南地</t>
  </si>
  <si>
    <t>法艳</t>
  </si>
  <si>
    <t>刘淑芹</t>
  </si>
  <si>
    <t>230703********0429</t>
  </si>
  <si>
    <t>先锋村楼南地</t>
  </si>
  <si>
    <t>焦长雷</t>
  </si>
  <si>
    <t>先锋村河夹信子</t>
  </si>
  <si>
    <t>贾红芳</t>
  </si>
  <si>
    <t>先锋村大片地、十三条</t>
  </si>
  <si>
    <t>贾义芳</t>
  </si>
  <si>
    <t>230703********0134</t>
  </si>
  <si>
    <t>先锋村大排地</t>
  </si>
  <si>
    <t>王恩和</t>
  </si>
  <si>
    <t>先锋村教堂南地、大片地</t>
  </si>
  <si>
    <t>王明轩</t>
  </si>
  <si>
    <t>230703********0117</t>
  </si>
  <si>
    <t>杨恩军</t>
  </si>
  <si>
    <t>先锋村教堂南、温室地、东大片、大片地</t>
  </si>
  <si>
    <t>先锋村大片地</t>
  </si>
  <si>
    <t>韩庆春</t>
  </si>
  <si>
    <t>232324********3916</t>
  </si>
  <si>
    <t>先锋村教堂南、</t>
  </si>
  <si>
    <t>先锋村奶牛场地</t>
  </si>
  <si>
    <t>王玉庆</t>
  </si>
  <si>
    <t>南岔镇国庆村落马湖</t>
  </si>
  <si>
    <t>张召鹏</t>
  </si>
  <si>
    <t>南岔镇国庆村、落马湖地2块</t>
  </si>
  <si>
    <t>南岔镇国庆村、西南沟1块、东大河东西垅地、东山坟下边地3块、南台地、东山偏脸地、老姜家西边、、道东地2块、西沟北大排地6块、西沟偏脸地、利民检查站、南山香瓜地</t>
  </si>
  <si>
    <t>南岔镇国庆村潮阳沟地3块、南台子地13块、东池地5块、潮阳沟地4块、泡子地2块、山头地、西山地</t>
  </si>
  <si>
    <t>南岔镇国庆村、东池地4块、南台子地3块、山头地2块</t>
  </si>
  <si>
    <t>孟祥国</t>
  </si>
  <si>
    <t>南岔镇国庆村东池地、山头地、老麻地</t>
  </si>
  <si>
    <t>南岔镇国庆村南台子地、山头地、泡子地</t>
  </si>
  <si>
    <t>南岔镇国庆村潮阳沟地4块</t>
  </si>
  <si>
    <t>梁培兰</t>
  </si>
  <si>
    <t>230703********0126</t>
  </si>
  <si>
    <t>南岔镇国庆村潮阳沟地2块</t>
  </si>
  <si>
    <t xml:space="preserve">南岔镇国庆村南台子地6块、潮阳沟地1块、东池地4块、山头地5块、泡子地
</t>
  </si>
  <si>
    <t>李传芳</t>
  </si>
  <si>
    <t>南岔镇国庆村落马湖2块</t>
  </si>
  <si>
    <t>隋发凤</t>
  </si>
  <si>
    <t>南岔镇国庆村东大河东西垅</t>
  </si>
  <si>
    <t>南岔镇国庆村房后地、道东地</t>
  </si>
  <si>
    <t>葛春叶</t>
  </si>
  <si>
    <t>南岔镇国庆村西北沟山荒地、房后地2块</t>
  </si>
  <si>
    <t>刘成文</t>
  </si>
  <si>
    <t>王玉田</t>
  </si>
  <si>
    <t>南岔镇国庆村温室房后地</t>
  </si>
  <si>
    <t>付宝荣</t>
  </si>
  <si>
    <t>房后地</t>
  </si>
  <si>
    <t>南岔镇国庆村、头排地3块、二排地3块、房后地3块</t>
  </si>
  <si>
    <t>张中华</t>
  </si>
  <si>
    <t>230703********0137</t>
  </si>
  <si>
    <t>景殿君</t>
  </si>
  <si>
    <t>南岔镇国庆村房后地4块</t>
  </si>
  <si>
    <t>葛兴叶</t>
  </si>
  <si>
    <t>葛传叶</t>
  </si>
  <si>
    <t>葛爽</t>
  </si>
  <si>
    <t>南岔镇国庆村房后地4块、老参场、夹信地、小河南5块</t>
  </si>
  <si>
    <t>单井贵</t>
  </si>
  <si>
    <t>隋安平</t>
  </si>
  <si>
    <t>南岔镇国庆村房后地4块、温室房后地</t>
  </si>
  <si>
    <t>陈春兰</t>
  </si>
  <si>
    <t>230703********0124</t>
  </si>
  <si>
    <t>南岔镇国庆村道北房后地</t>
  </si>
  <si>
    <t>王利香</t>
  </si>
  <si>
    <t>李存海</t>
  </si>
  <si>
    <t>吕天云</t>
  </si>
  <si>
    <t>刘秀荣</t>
  </si>
  <si>
    <t>梅万林</t>
  </si>
  <si>
    <t>南岔镇国庆村头排地、房后地3块、道东地、</t>
  </si>
  <si>
    <t>南岔镇国庆村南山地、三节地、公区老粪场2块、南山偏脸地</t>
  </si>
  <si>
    <t>南岔镇国庆村一节地1块、利民检查站8块、二节地2块、三节地1块、公区老粪场、四节地、大园子地2块、老姜家西边地5块、车库前面地2块、东大河东西垅2块</t>
  </si>
  <si>
    <t>南岔镇国庆村、东大河东西垅地、利民检查站2块</t>
  </si>
  <si>
    <t>南岔镇国庆村二分场、西南沟2块</t>
  </si>
  <si>
    <t>南岔镇国庆村、三节地、南台子、西山地</t>
  </si>
  <si>
    <t>石振华</t>
  </si>
  <si>
    <t>南岔镇国庆村刀把地5块、房上房下地4块、西沟北大排地7块、刚丝绳厂后院2块、沟南地、萝卜地、坝东坝西地、西北沟</t>
  </si>
  <si>
    <t>牟增春</t>
  </si>
  <si>
    <t>230703********0141</t>
  </si>
  <si>
    <t>南岔镇国庆村刚丝绳厂后院、西沟北大排道上</t>
  </si>
  <si>
    <t>南岔镇国庆村大排道下地7块、房后地2块、西北沟房上房下地5块、顺山垅地2块、大排道上地、刀把地、西大排地2块</t>
  </si>
  <si>
    <t>南岔镇国庆村西沟小河南地3块、北大排地</t>
  </si>
  <si>
    <t>许云霞</t>
  </si>
  <si>
    <t>南岔镇国庆村西沟道上2块</t>
  </si>
  <si>
    <t>南岔镇国庆村刀把地、房上房下地9块、大排道下地8块、房后道上、利民检查站地2块、于政福房后地、老姜家西边、大园子地、刚丝绳厂后院</t>
  </si>
  <si>
    <t>南岔镇国庆村北大排地2块、西沟老参场3块、道东地3块、房后地2块、房上房下地、大排道下地3块、大排道上地2块</t>
  </si>
  <si>
    <t>南岔镇国庆村黑螛沟地1块</t>
  </si>
  <si>
    <t>孔令江</t>
  </si>
  <si>
    <t>南岔镇国庆村房后地、二排地</t>
  </si>
  <si>
    <t>唐世雷</t>
  </si>
  <si>
    <t>王明文</t>
  </si>
  <si>
    <t>张鑫录</t>
  </si>
  <si>
    <t>南岔镇国庆村、山头地1块、西山地</t>
  </si>
  <si>
    <t>贠继成</t>
  </si>
  <si>
    <t>宋永刚</t>
  </si>
  <si>
    <t>南岔镇国庆村东池地2块、南台子地、山头地3块</t>
  </si>
  <si>
    <t>齐振华</t>
  </si>
  <si>
    <t>尚振红</t>
  </si>
  <si>
    <t>王文华</t>
  </si>
  <si>
    <t>屯东头</t>
  </si>
  <si>
    <t>河西老参地</t>
  </si>
  <si>
    <t>万绪春</t>
  </si>
  <si>
    <t>下弯道东</t>
  </si>
  <si>
    <t>213、小桥南河西地</t>
  </si>
  <si>
    <t>山泡子、苗床一等、老参地、河西地、砖厂南</t>
  </si>
  <si>
    <t>王怀斌</t>
  </si>
  <si>
    <t>河西小桥北、杨树林东西垄、河西房南、山泡子</t>
  </si>
  <si>
    <t>冯秀菊</t>
  </si>
  <si>
    <t>230703********1543</t>
  </si>
  <si>
    <t>村西一等、村西二等、道口大坑、道南大道边</t>
  </si>
  <si>
    <t>去河西路南、去河西路 北、道口下一等</t>
  </si>
  <si>
    <t>河西213、山泡子、河西小桥北、西北沟小开荒、大队房后、黄土包、西北沟小开荒、河北小开荒、河西山鸡子、</t>
  </si>
  <si>
    <t>张俊山</t>
  </si>
  <si>
    <t>230703********1539</t>
  </si>
  <si>
    <t>三角地、杨树林一等、河西房北、横头子、河西小开荒、河西老田园</t>
  </si>
  <si>
    <t>王英堂</t>
  </si>
  <si>
    <t>杨树一等、河西房北、垫子边</t>
  </si>
  <si>
    <t>杨树一等、杨树二等、村子房北、道口小开荒</t>
  </si>
  <si>
    <t>王秀君</t>
  </si>
  <si>
    <t>大队房后</t>
  </si>
  <si>
    <t>高志国</t>
  </si>
  <si>
    <t>三角地、河西房北、河西小桥南、黄土包</t>
  </si>
  <si>
    <t>大坎、河西房南、道南
、村西东西垄、村东一等、杨树二等、河北、河北小开荒</t>
  </si>
  <si>
    <t>孙立珍</t>
  </si>
  <si>
    <t>230703********0560</t>
  </si>
  <si>
    <t xml:space="preserve">苗床田园、去河西路南、
黄土包、自留地、砖厂黄土岗、屯东头、苗床一等
、南山黄土包、东山小开荒
</t>
  </si>
  <si>
    <t>刘海生</t>
  </si>
  <si>
    <t>果树队钱二节、河北三节</t>
  </si>
  <si>
    <t>火道小开荒、河西房南</t>
  </si>
  <si>
    <t>利民、大坎、村西三角地、西大排二等、河西房北</t>
  </si>
  <si>
    <t>周凤</t>
  </si>
  <si>
    <t xml:space="preserve">河西房前、大坝、村西一等、黄土包
</t>
  </si>
  <si>
    <t>办公室东下小开荒</t>
  </si>
  <si>
    <t>老麻地、黄土包、道口下一等、杨树林</t>
  </si>
  <si>
    <t>范明生</t>
  </si>
  <si>
    <t xml:space="preserve">杨树一等、大坝、道口西一节、老田园、杨树二等、河西房南、河西房南、河西房南、夹信子、小桥、河西小乔北、村西东西垄、河西213、213小开荒、河西鱼地、小开荒、夹信子、大河边小开荒
</t>
  </si>
  <si>
    <t>村西三角地、大坝外等、河湾外等</t>
  </si>
  <si>
    <t>大修队、火道南</t>
  </si>
  <si>
    <t>西小桥南、小桥南、213 、西北沟</t>
  </si>
  <si>
    <t>小桥南</t>
  </si>
  <si>
    <t>利民补地</t>
  </si>
  <si>
    <t xml:space="preserve">小桥南、河西213、河西房南、大修队、河西房后、河西小桥南、河西山坡
</t>
  </si>
  <si>
    <t>一队参厂</t>
  </si>
  <si>
    <t>村西、大修队、河北大窑</t>
  </si>
  <si>
    <t>刘丽霞</t>
  </si>
  <si>
    <t>230703********1520</t>
  </si>
  <si>
    <t>下弯道东、屯东头、下弯道西</t>
  </si>
  <si>
    <t>河北山坡</t>
  </si>
  <si>
    <t>大修对</t>
  </si>
  <si>
    <t xml:space="preserve">村西一等、大修队、村西东西垄、南山黄土包、麻泡子、黄土包、村西东北垄、麻泡子、村西东西垄、西山地
</t>
  </si>
  <si>
    <t>苗床一等</t>
  </si>
  <si>
    <t>河西213</t>
  </si>
  <si>
    <t>河北大窑、河湾外等、船口西二节</t>
  </si>
  <si>
    <t>红旗村北（地号43-45号）</t>
  </si>
  <si>
    <t>董兆平</t>
  </si>
  <si>
    <t>372524********2033</t>
  </si>
  <si>
    <t>大坝地</t>
  </si>
  <si>
    <t>赵艳平</t>
  </si>
  <si>
    <t>五公里、西高压线（开荒地）、二垧二地、苗圃前地、园田地、村北园田地（邴井富）、专业线（邴井富）、火道西地（邴井富）、火道东地（邴井富）、大河边地（邴井富）、小岭东（邴井富开荒地）</t>
  </si>
  <si>
    <t>南园田地、大河边地、沙山道边（新增）、河西后山（开荒地）、蔴泡子地</t>
  </si>
  <si>
    <t>西南山开荒地、岭东园田地</t>
  </si>
  <si>
    <t>五公里（开荒地裘冰兰给的）</t>
  </si>
  <si>
    <t>孙亚琴</t>
  </si>
  <si>
    <t>大坝地（开荒地）</t>
  </si>
  <si>
    <t>彭秀臣</t>
  </si>
  <si>
    <t>大坝地南、五公里、苗圃东地、一垧九地</t>
  </si>
  <si>
    <t>秦玉辉</t>
  </si>
  <si>
    <t>五公里地、大坝地、苗圃东、苗圃北地、一垧九地</t>
  </si>
  <si>
    <t>曲亚娟</t>
  </si>
  <si>
    <t>火道东道北地、火道西道南地、火道东道南地、十五公里、村北园田地、南园田地</t>
  </si>
  <si>
    <t>西沟、岩石大河边</t>
  </si>
  <si>
    <t>西沟、八公里半、火道东道北地、火道东道南地</t>
  </si>
  <si>
    <t>五公里、苗圃前大菜窖、火道东地、村北园田地、东山根地、大河边地</t>
  </si>
  <si>
    <t>道东松树林地</t>
  </si>
  <si>
    <t>李佰余</t>
  </si>
  <si>
    <t>五公里地、道东松树林、园田地、二垧二北地</t>
  </si>
  <si>
    <t>大河边、稻田地北、火道东道北地、岭东园田地、稻田地、火道东道南地、火道西道南地</t>
  </si>
  <si>
    <t>姜慧</t>
  </si>
  <si>
    <t>大河边、蔴泡地、园田地、火道西道南地、岭东火道边、火道东道南地、三等地头、火道东道北地、火道西道南地、偏脸地</t>
  </si>
  <si>
    <t>西南沟</t>
  </si>
  <si>
    <t>火道东地、小岭东地（张才）、村北园田地（张才）</t>
  </si>
  <si>
    <t>岩石船口、火道东地、大河边</t>
  </si>
  <si>
    <t>火道西地、园田地、小岭东、二垧二地、园田地、道东松树林地</t>
  </si>
  <si>
    <t>高殿厚</t>
  </si>
  <si>
    <t>二等地北道西、火道东道北地、火道东道南地、园田地、火道西道南地、四等地北、二等地南、岭东道边、蔴泡子地、村北园田地</t>
  </si>
  <si>
    <t>稻田地、专业线地、村北园田地、火道西地、火道东地</t>
  </si>
  <si>
    <t>稻田地、小岭东地</t>
  </si>
  <si>
    <t>魏金龙</t>
  </si>
  <si>
    <t>五公里地、园田地、西瓜地、一垧九地</t>
  </si>
  <si>
    <t>园田地、五公里</t>
  </si>
  <si>
    <t>岭东高压线（开荒地）</t>
  </si>
  <si>
    <t>火道东地</t>
  </si>
  <si>
    <t>果树园地、大河边、火道东地、专业线地</t>
  </si>
  <si>
    <t>专业线地、小岭东地、大坝北、小岭东、火道西地、专业线地、村北园田地、大河边地、火道东地、村北园田地、大河边地、火道东地</t>
  </si>
  <si>
    <t>大河边、火道西道南地</t>
  </si>
  <si>
    <t>岭东园田地、河西后山、专业线地、小岭东地开荒地、南园田地、大河边地</t>
  </si>
  <si>
    <t>苗圃东、东山、南山、火道西道南</t>
  </si>
  <si>
    <t>西沟地、村北园田地、火道西道南地、火道东道南地、岭东坡上</t>
  </si>
  <si>
    <t>东山（开荒地）、苗圃北（开荒地）</t>
  </si>
  <si>
    <t>李闯</t>
  </si>
  <si>
    <t>火道东道北地、火道东道南地、南园田地、园田地南、火道西道南地</t>
  </si>
  <si>
    <t>果树园地、五公里、西山根地、专业线、村北园田地</t>
  </si>
  <si>
    <t>五公里、高压线、西南沟、苗圃后地、五公里地、道东松树林地、西南山、家北房后、道东松树林地、园田地</t>
  </si>
  <si>
    <t>南山、西山</t>
  </si>
  <si>
    <t>苗圃北地、园田地、五公里地、前南地</t>
  </si>
  <si>
    <t>闻其武</t>
  </si>
  <si>
    <t>园田地、苗圃前地、苗圃后地、苗圃房后、道东松树林地、五公里地、二垧二地</t>
  </si>
  <si>
    <t>朱希广</t>
  </si>
  <si>
    <t>二垧二地</t>
  </si>
  <si>
    <t>张玉凤</t>
  </si>
  <si>
    <t>三公里</t>
  </si>
  <si>
    <t>园田地、双合村三公里半、双合村家北松树林地、双合村园田地、双合村五公里、双合村果树园地、双合村村北园田地、双合村火道西道南地、双合村火道东道南地、双合村火道东道南地、双合村西南山、双合村三公里</t>
  </si>
  <si>
    <t>周福河</t>
  </si>
  <si>
    <t>火道西地、东山根地、村北园田地</t>
  </si>
  <si>
    <t>西南山高压线、火道西地、专业线、村北园田地、南园田地、岗楼、村北松树林地、岭东一等地西</t>
  </si>
  <si>
    <t>五公里、东山、南园田地、三公里、火道西地、大河边地</t>
  </si>
  <si>
    <t>三公里、五公里南山</t>
  </si>
  <si>
    <t>西南山、专业线、岭东、东高压线地、南园田地、岩石北山根</t>
  </si>
  <si>
    <t>偏脸地、五公里、专业线</t>
  </si>
  <si>
    <t>道东松树林地、园田地、苗圃北地、五公里地</t>
  </si>
  <si>
    <t>双合村五公里、双合村三公里半道东</t>
  </si>
  <si>
    <t>大河边北、三公里半、火道东道南地</t>
  </si>
  <si>
    <t>高殿福</t>
  </si>
  <si>
    <t>岭东园田地、火道西道南地、火道东道南地、稻田地</t>
  </si>
  <si>
    <t>姜喜双</t>
  </si>
  <si>
    <t>双合村专业线地、双合村小岭东地、双合村南园田地、双合村高压线地、双合村专业线地、双合村小岭东地、双合村村北园田地、双合村火道西地、双合村大河边地、双合村火道东道北地、双合村岭东园田地、双合村火道东道南地、双合村火道东地</t>
  </si>
  <si>
    <t>双合村道东松树林地、双合村园田地、双合村南山</t>
  </si>
  <si>
    <t>大河边地、五公里</t>
  </si>
  <si>
    <t>栾喜文</t>
  </si>
  <si>
    <t>双合村苗圃前地、双合村五公里地、双合村园田地、双合村二垧二地</t>
  </si>
  <si>
    <t>王树荣</t>
  </si>
  <si>
    <t>蔴泡子地、火道东道北地、火道西道南地、火道东道南地、南大碴子地</t>
  </si>
  <si>
    <t>双合村苗圃前地、双合村五公里、双合村东山根</t>
  </si>
  <si>
    <t>康读华</t>
  </si>
  <si>
    <t>230231********2288</t>
  </si>
  <si>
    <t>双合村后山</t>
  </si>
  <si>
    <t>双合村苗圃前地、双合村五公里</t>
  </si>
  <si>
    <t>胥继才</t>
  </si>
  <si>
    <t>双合村苗圃前地、双合村五公里地</t>
  </si>
  <si>
    <t>徐世林</t>
  </si>
  <si>
    <t>双合村房后园田地、双合村火道西道南地、双合村火道东道南地、双合村河西后山、双合村西沟</t>
  </si>
  <si>
    <t>双合村西洼地、双合村西南沟、双合村黄土坑上下、双合村火道东道南地、双合村火道东道北地</t>
  </si>
  <si>
    <t>翟彦凤</t>
  </si>
  <si>
    <t>双合村火道西地、双合村火道东地、双合村专业线地、双合村小岭东地、双合村大河边地、双合村村北园田地</t>
  </si>
  <si>
    <t>火道西道南地、大坝地</t>
  </si>
  <si>
    <t>双合村园田地、双合村五公里地、双合村蔴泡地、双合村大河边地、双合村专业线地、双合村稻田地、双合村小岭东地</t>
  </si>
  <si>
    <t>火道东道北地、果树园地、西山根地、火道东地、火道西地、</t>
  </si>
  <si>
    <t>沈继宏</t>
  </si>
  <si>
    <t>双合村南园、双合村稻田地、双合村火道东道南地</t>
  </si>
  <si>
    <t>沈继辉</t>
  </si>
  <si>
    <t>双合村火道东道南地、双合村稻田地、双合村村北园田地</t>
  </si>
  <si>
    <t>王树祥</t>
  </si>
  <si>
    <t>火道东道北地、园田地、南园田地、蛤蟆窖、岭东南山根地、火道东道南地</t>
  </si>
  <si>
    <t>岩石西山</t>
  </si>
  <si>
    <t>火道西道北地、小河北、蛤蟆窖、岭东蔴泡子地、专业线地、大菜窖河边、裴君房后</t>
  </si>
  <si>
    <t>村北园田地</t>
  </si>
  <si>
    <t>双合村高压线、双合村西沟</t>
  </si>
  <si>
    <t>孙瑞武</t>
  </si>
  <si>
    <t>双合村火道西地、双合村火道东地、双合村大河边地、双合村小岭东地、双合村村北园田地、双合村东山根地</t>
  </si>
  <si>
    <t>高殿贵</t>
  </si>
  <si>
    <t>双合村火道东道北地、双合村火道东道南地、双合村稻田地、双合村火道西道南地、双合村园田地</t>
  </si>
  <si>
    <t>郭永贵</t>
  </si>
  <si>
    <t>温室后、老办公室、样地片、短垄子、南屯树空</t>
  </si>
  <si>
    <t>东长垄</t>
  </si>
  <si>
    <t>东山跟</t>
  </si>
  <si>
    <t>尹祖君</t>
  </si>
  <si>
    <t>样地片、平房东、东长垄</t>
  </si>
  <si>
    <t>东长垄南</t>
  </si>
  <si>
    <t>北屯房东一等、平房地、遥地</t>
  </si>
  <si>
    <t>周国君</t>
  </si>
  <si>
    <t>样地片、王延雄西、温室前、东长垄、北屯房后</t>
  </si>
  <si>
    <t>胡广友</t>
  </si>
  <si>
    <t>北屯房后、金南公路南、东山跟、东长垄、样地片</t>
  </si>
  <si>
    <t>岔道小地</t>
  </si>
  <si>
    <t>自来水井、温室地、平房地南、东长垄、温室南地、平房地、场院地、西短垄子下</t>
  </si>
  <si>
    <t>样地片、样地片、自留地、朱方文房后、温室西地、齐有江房东</t>
  </si>
  <si>
    <t>西短垄子、代元奎房东、遥地西</t>
  </si>
  <si>
    <t>李国谊</t>
  </si>
  <si>
    <t>北屯房后、样地片、短垄子</t>
  </si>
  <si>
    <t>王春国</t>
  </si>
  <si>
    <t>遥地西、北屯房后、短垄子</t>
  </si>
  <si>
    <t>王春建</t>
  </si>
  <si>
    <t>样地片、短垄子</t>
  </si>
  <si>
    <t>平房地南</t>
  </si>
  <si>
    <t>南山东地</t>
  </si>
  <si>
    <t>西沟子、代元奎房东</t>
  </si>
  <si>
    <t>赵立彬</t>
  </si>
  <si>
    <t>短垄子</t>
  </si>
  <si>
    <t>初艳锟</t>
  </si>
  <si>
    <t>样地片、温室南、东山跟、王延雄西、东长垄、北屯房西、河套地</t>
  </si>
  <si>
    <t>样地片、样地片西、王延雄西、东长垄、北屯房后、办公室西</t>
  </si>
  <si>
    <t>徐海波</t>
  </si>
  <si>
    <t>东长垄南小地、温室西、样地片</t>
  </si>
  <si>
    <t>样地片、东长垄、短垄子、西沟子、代元奎房东、北屯房后</t>
  </si>
  <si>
    <t>230703********001X</t>
  </si>
  <si>
    <t>东长垄、样地片、河边地</t>
  </si>
  <si>
    <t>王延烈</t>
  </si>
  <si>
    <t>样地片、东长垄、东长垄道南</t>
  </si>
  <si>
    <t>李国林</t>
  </si>
  <si>
    <t>样地片、东长垄道南</t>
  </si>
  <si>
    <t>赵立海</t>
  </si>
  <si>
    <t>短垄子、平房东</t>
  </si>
  <si>
    <t>宋国华</t>
  </si>
  <si>
    <t>南大洼子</t>
  </si>
  <si>
    <t>宋利会</t>
  </si>
  <si>
    <t>电业局南7.4，西甸子10</t>
  </si>
  <si>
    <t>萝卜沟3</t>
  </si>
  <si>
    <t xml:space="preserve"> 一等地11.2、沙场8、桥头5.8、坝北6.3</t>
  </si>
  <si>
    <t>中兴村一组萝卜沟5，沙场13、坝南5.5、坝北8</t>
  </si>
  <si>
    <t>杨素锋</t>
  </si>
  <si>
    <t>郑小房后5.4，沟子北10，萝卜沟2.8，郑小房后4.6</t>
  </si>
  <si>
    <t>中兴村一组学校东1.2</t>
  </si>
  <si>
    <t>叶树艳</t>
  </si>
  <si>
    <t>中兴村一组坝南4.5，坝北4，萝卜沟5</t>
  </si>
  <si>
    <t>中兴村二组黄芪地2.8</t>
  </si>
  <si>
    <t>中兴村一组电业局东3，萝卜沟5，沙场6.5、学校南8.5</t>
  </si>
  <si>
    <t>胡文杰</t>
  </si>
  <si>
    <t>中兴村一组西大排9.2、沟子北5， 萝卜沟6、郑小房后10、果树地1.4</t>
  </si>
  <si>
    <t>陈婉利</t>
  </si>
  <si>
    <t xml:space="preserve">230224********0814 </t>
  </si>
  <si>
    <t>中兴村一组萝卜沟，一等地</t>
  </si>
  <si>
    <t>于和</t>
  </si>
  <si>
    <t>中兴村一组坝北8.6、坝北5.2、学校东2、学校南3.9</t>
  </si>
  <si>
    <t>中兴村一组坝南</t>
  </si>
  <si>
    <t>中兴村一组萝卜沟8.8</t>
  </si>
  <si>
    <t>中兴村一组萝卜沟5、地角子4.1，火道西3，</t>
  </si>
  <si>
    <t>中兴村一组萝卜沟</t>
  </si>
  <si>
    <t>谢文杰</t>
  </si>
  <si>
    <t>门广山</t>
  </si>
  <si>
    <t xml:space="preserve">230703********1455 </t>
  </si>
  <si>
    <t>中兴村二组北大排10.8</t>
  </si>
  <si>
    <t>孙跃忠</t>
  </si>
  <si>
    <t>中兴村二组房后地10，徐五坟6，二道沟4，崔成印4.54</t>
  </si>
  <si>
    <t>孙跃民</t>
  </si>
  <si>
    <t>中兴村二组二道沟4.5、房东4.3，西山</t>
  </si>
  <si>
    <t>樊志贤</t>
  </si>
  <si>
    <t>中兴村二组北大排5，二道沟12.8，二道沟二节地</t>
  </si>
  <si>
    <t>中兴村二组二道沟10</t>
  </si>
  <si>
    <t>樊长君</t>
  </si>
  <si>
    <t>中兴村二组八家子2.09、井管子3.5，道口4.8，二道沟2.6，松林地</t>
  </si>
  <si>
    <t>王长全</t>
  </si>
  <si>
    <t>230126********3655</t>
  </si>
  <si>
    <t>中兴村二组小麻地4，徐五坟4.5，小麻地6，井管子2，西山3.1</t>
  </si>
  <si>
    <t>张云贵</t>
  </si>
  <si>
    <t>中兴村二组八家子1.98，松林地3.7，果树,4.8，井管地3.5，</t>
  </si>
  <si>
    <t>柴永学</t>
  </si>
  <si>
    <t>中兴村二组松林地2、北大排3，西大排7.3</t>
  </si>
  <si>
    <t>中兴村二组八家子4.18</t>
  </si>
  <si>
    <t>王长河</t>
  </si>
  <si>
    <t>中兴村二组八家子</t>
  </si>
  <si>
    <t>张立扩</t>
  </si>
  <si>
    <t>中兴村二组西大排3、二道沟2，黄芪地8.5，北大排6，井管地1</t>
  </si>
  <si>
    <t>中兴村二组八家地5.75、徐五坆3，办公室边1.4，二道沟1</t>
  </si>
  <si>
    <t>中兴村二组果树地5</t>
  </si>
  <si>
    <t>才  龙</t>
  </si>
  <si>
    <t>230705********0611</t>
  </si>
  <si>
    <t>中兴村二组头道岭5.6，松林地2.5，北山6徐五坟4.2，头道岭、高速边道口5</t>
  </si>
  <si>
    <t>郭宝</t>
  </si>
  <si>
    <t xml:space="preserve"> 中兴村二组温室地4.6、井管子2.1、东大桥5.3，八家子2.99，西山3.8，北大排7、温室南</t>
  </si>
  <si>
    <t>中兴村二组杨木沟50、二道沟5、八家子3.5、门西地25.8</t>
  </si>
  <si>
    <t>中兴村二组温室南3、八家子1，西山5，二道沟2，北大排5，大桥2.8</t>
  </si>
  <si>
    <t>中兴村二组果树地10</t>
  </si>
  <si>
    <t>张永英</t>
  </si>
  <si>
    <t>230703********252X</t>
  </si>
  <si>
    <t>中兴村二组徐五坟5.1，崔成印地1.2，温室东</t>
  </si>
  <si>
    <t>李宝翠</t>
  </si>
  <si>
    <t>中兴村二组北大排4，西大排6，二道沟2，黄芪地1.5，井管地1.8，道边3</t>
  </si>
  <si>
    <t>魏传霞</t>
  </si>
  <si>
    <t>中兴村二组井管地1，头道岭2.4</t>
  </si>
  <si>
    <t>路凤琴</t>
  </si>
  <si>
    <t>中兴村二组八家子5.1，井管地2，张云贵房后5.5，西大排4.5</t>
  </si>
  <si>
    <t>孙跃旭</t>
  </si>
  <si>
    <t>中兴村二组二道沟4.4，八家子6，二道沟6，温室地4</t>
  </si>
  <si>
    <t>中兴村二组徐五坟2.5，黄芪地5，</t>
  </si>
  <si>
    <t>中兴村二组二道沟7、温室东2.5、北大排3.5</t>
  </si>
  <si>
    <t>刘树青</t>
  </si>
  <si>
    <t>中兴村二组林西11</t>
  </si>
  <si>
    <t>杨秀英</t>
  </si>
  <si>
    <t>230126********3609</t>
  </si>
  <si>
    <t>中兴村二组二道沟2，沙包地7，西山2、八家子</t>
  </si>
  <si>
    <t>陈亮</t>
  </si>
  <si>
    <t>230823********0911</t>
  </si>
  <si>
    <t>中兴村二组北山1.1、下面0.9、北大排4，头道岭1.5，西山5</t>
  </si>
  <si>
    <t>樊桂玲</t>
  </si>
  <si>
    <t>中兴村二组西大排1.5，崔成印4，后大窖1.8</t>
  </si>
  <si>
    <t>中兴村二组二道沟4.5，头道岭4.5，</t>
  </si>
  <si>
    <t>胡玉喜</t>
  </si>
  <si>
    <t>中兴村二组徐五坟5.8，松林地4.2，道口</t>
  </si>
  <si>
    <t>周立庆</t>
  </si>
  <si>
    <t>232126********3678</t>
  </si>
  <si>
    <t>中兴村二组北小桥</t>
  </si>
  <si>
    <t>王桂华</t>
  </si>
  <si>
    <t>中兴村二组西山道下16.6，北山2，桥0.5</t>
  </si>
  <si>
    <t>张军</t>
  </si>
  <si>
    <t>中兴村二组西大排4</t>
  </si>
  <si>
    <t>纪建新</t>
  </si>
  <si>
    <t>中兴村三组奶牛场72.2</t>
  </si>
  <si>
    <t>中兴村三组六连地17.7，金鸡山10，小拜地28</t>
  </si>
  <si>
    <t>中兴村三组金鸡山6</t>
  </si>
  <si>
    <t>刘福春</t>
  </si>
  <si>
    <t>中兴村三组六连地8.8，桥东4.5，刀把地4.5</t>
  </si>
  <si>
    <t>中兴村三组泡子南4.5、五连地3.5</t>
  </si>
  <si>
    <t>中兴村三组金鸡山 4</t>
  </si>
  <si>
    <t xml:space="preserve">中兴村三组金鸡山5 </t>
  </si>
  <si>
    <t>中兴村二组沙包地8.3</t>
  </si>
  <si>
    <t>中兴村三组东果树地37</t>
  </si>
  <si>
    <t>王子杰</t>
  </si>
  <si>
    <t>中兴村三组五连地，金鸡山，河北</t>
  </si>
  <si>
    <t>杨翠</t>
  </si>
  <si>
    <t>中兴村三组六连地</t>
  </si>
  <si>
    <t>于洪华</t>
  </si>
  <si>
    <t>南岔四公里</t>
  </si>
  <si>
    <t>四公里河东</t>
  </si>
  <si>
    <t>刘胜忠</t>
  </si>
  <si>
    <t>三公里、六公里、十二公里</t>
  </si>
  <si>
    <t>候永英</t>
  </si>
  <si>
    <t>230721********4824</t>
  </si>
  <si>
    <t>二0五</t>
  </si>
  <si>
    <t>于海明</t>
  </si>
  <si>
    <t>二O五 大桦树</t>
  </si>
  <si>
    <t>姜天珠</t>
  </si>
  <si>
    <t>二0五 北地 河西</t>
  </si>
  <si>
    <t>姜永生</t>
  </si>
  <si>
    <t>王国友</t>
  </si>
  <si>
    <t>新农村 二0六</t>
  </si>
  <si>
    <t>陈龙</t>
  </si>
  <si>
    <t>北地 二O五 河西</t>
  </si>
  <si>
    <t>程士坤</t>
  </si>
  <si>
    <t>232301********252X</t>
  </si>
  <si>
    <t>北地</t>
  </si>
  <si>
    <t>二0五 西山 二0六 五公里河东</t>
  </si>
  <si>
    <t>姜永瑞</t>
  </si>
  <si>
    <t>二0六  西山</t>
  </si>
  <si>
    <t>姜永美</t>
  </si>
  <si>
    <t>230703********0555</t>
  </si>
  <si>
    <t>二0五 道口下 河西</t>
  </si>
  <si>
    <t>陈吉</t>
  </si>
  <si>
    <t>张洪学</t>
  </si>
  <si>
    <t>河西 六公里</t>
  </si>
  <si>
    <t>何春艳</t>
  </si>
  <si>
    <t>230703********0521</t>
  </si>
  <si>
    <t>二O五 十二公里</t>
  </si>
  <si>
    <t>河北地</t>
  </si>
  <si>
    <t>十二公里 二O五 二O三 河西 四公里 河东</t>
  </si>
  <si>
    <t>三公里 河东</t>
  </si>
  <si>
    <t>王云华</t>
  </si>
  <si>
    <t>230703********0520</t>
  </si>
  <si>
    <t>四公里</t>
  </si>
  <si>
    <t>二0六</t>
  </si>
  <si>
    <t>二O六 新农村 四公里 五公里</t>
  </si>
  <si>
    <t>何传成</t>
  </si>
  <si>
    <t>王治学</t>
  </si>
  <si>
    <t>二O五 二O六 四公里</t>
  </si>
  <si>
    <t>冯富江</t>
  </si>
  <si>
    <t>230703********0556</t>
  </si>
  <si>
    <t>二O三 三公里 四公里</t>
  </si>
  <si>
    <t xml:space="preserve"> 三公里 四公里 河东</t>
  </si>
  <si>
    <t>王冬菊</t>
  </si>
  <si>
    <t>四公里 河东</t>
  </si>
  <si>
    <t>朱志华</t>
  </si>
  <si>
    <t>二O六 东南山</t>
  </si>
  <si>
    <t>李杰</t>
  </si>
  <si>
    <t>230703********0540</t>
  </si>
  <si>
    <t>王晓光</t>
  </si>
  <si>
    <t>二O六 北地</t>
  </si>
  <si>
    <t>二O六 新农村 东山屯</t>
  </si>
  <si>
    <t>王晓春</t>
  </si>
  <si>
    <t>230703********</t>
  </si>
  <si>
    <t>四公里 道西</t>
  </si>
  <si>
    <t>二O六 四公里</t>
  </si>
  <si>
    <t>四公里 二0六 五公里 新春 北海道</t>
  </si>
  <si>
    <t>宋艳和</t>
  </si>
  <si>
    <t>230703********0532</t>
  </si>
  <si>
    <t>娄云兰</t>
  </si>
  <si>
    <t>230828********1243</t>
  </si>
  <si>
    <t>王卫杰</t>
  </si>
  <si>
    <t>232321********1426</t>
  </si>
  <si>
    <t>任双印</t>
  </si>
  <si>
    <t>宋国恩</t>
  </si>
  <si>
    <t>兰学信</t>
  </si>
  <si>
    <t>黄德贵</t>
  </si>
  <si>
    <t>二O五 二O三 河西 南山</t>
  </si>
  <si>
    <t>四公里道西</t>
  </si>
  <si>
    <t>张化强</t>
  </si>
  <si>
    <t>北菜地</t>
  </si>
  <si>
    <t>朱秀英</t>
  </si>
  <si>
    <t>230703********0120</t>
  </si>
  <si>
    <t>东山 八号桥</t>
  </si>
  <si>
    <t>葛明</t>
  </si>
  <si>
    <t>九号桥 结合医院</t>
  </si>
  <si>
    <t>二O五 二O六 三公里 四公里</t>
  </si>
  <si>
    <t>娄曾贵</t>
  </si>
  <si>
    <t>陈凤明</t>
  </si>
  <si>
    <t>沙山村郑家坟、沙山村青年点、沙山村北大片、沙山村榛柴岗</t>
  </si>
  <si>
    <t>滕家地</t>
  </si>
  <si>
    <t>沙山村肖春林</t>
  </si>
  <si>
    <t>沙山村肖跃林家地块</t>
  </si>
  <si>
    <t>肖佰林</t>
  </si>
  <si>
    <t>沙山村肖百林家地块</t>
  </si>
  <si>
    <t>沙山村肖冬雪家地块</t>
  </si>
  <si>
    <t>东山、郑家坟、滕家地、船口地</t>
  </si>
  <si>
    <t>李玉双、车雅金、于雪梅、刘庆云</t>
  </si>
  <si>
    <t>赵桂芬</t>
  </si>
  <si>
    <t>赵桂芬家地块</t>
  </si>
  <si>
    <t>姜宪宝、柳树南大排、郑家坟、船口、王永芹、</t>
  </si>
  <si>
    <t>彭秀莲</t>
  </si>
  <si>
    <t>柳树所</t>
  </si>
  <si>
    <t>淘沟地、大河沿</t>
  </si>
  <si>
    <t>刘雪山</t>
  </si>
  <si>
    <t>沙山村东山、沙山村大石塘、沙山村郑家坟</t>
  </si>
  <si>
    <t>刘雪锋</t>
  </si>
  <si>
    <t>刘雪锋、梁宝林、杨占民</t>
  </si>
  <si>
    <t>电业所7、竖条地6.5、沙山村东山15、初家门前3</t>
  </si>
  <si>
    <t>防火桩，防火桩、25年小孩轮种都市沟、周国峰滕家地</t>
  </si>
  <si>
    <t>沙山村淘沟子南、沙山村淘沟子、沙山村门前地</t>
  </si>
  <si>
    <t>淘沟子、门前地、淘沟子南</t>
  </si>
  <si>
    <t>沙山村淘沟子、沙山村二等地</t>
  </si>
  <si>
    <t>都市沟、四公里、淘沟子、学校地</t>
  </si>
  <si>
    <t>梁田春、梁振江、梁振东、计侠、付玉华、宋万平泡头</t>
  </si>
  <si>
    <t>岩石所地</t>
  </si>
  <si>
    <t>二公里半</t>
  </si>
  <si>
    <t>赵玉全</t>
  </si>
  <si>
    <t>沙山村砖厂地、沙山村淘沟子、沙山村田宝君家地块</t>
  </si>
  <si>
    <t>李跃美</t>
  </si>
  <si>
    <t>沙山村砖厂地</t>
  </si>
  <si>
    <t>四公里、小孩地</t>
  </si>
  <si>
    <t>沙山村泡子头、沙山村砖厂地</t>
  </si>
  <si>
    <t>小通地、孙永彬、小桥北、于井芝大河沿、沙山村淘沟子、沙山村淘沟子南、</t>
  </si>
  <si>
    <t>防火桩</t>
  </si>
  <si>
    <t>宋殿国一等地、宋殿云二等地、宋德全变压器、吴发高山尖、沈国发淘沟子</t>
  </si>
  <si>
    <t>沙山村四公里</t>
  </si>
  <si>
    <t>柳树地、沙山村二等地、沙山村三等地、沙山村二等地</t>
  </si>
  <si>
    <t>一队东山、大到边道西垄、榛柴岗马跃强、高山尖一等地、防火桩邓广全、何百刚家块地</t>
  </si>
  <si>
    <t>变压器</t>
  </si>
  <si>
    <t>王晶</t>
  </si>
  <si>
    <t>沙山村防火桩、沙山村一等地3、沙山村二等地、沙山村房西地、沙山村房前地、沙山村东大片、沙山村东大片</t>
  </si>
  <si>
    <t>徐彬一等地</t>
  </si>
  <si>
    <t>沙山村高山尖、沙山村南大片、沙山村高山尖</t>
  </si>
  <si>
    <t>沙山村二等地</t>
  </si>
  <si>
    <t>许占才</t>
  </si>
  <si>
    <t>沙山村防火桩地、沙山村场院地、</t>
  </si>
  <si>
    <t>高山尖、一等地、二等地             后加沈国发</t>
  </si>
  <si>
    <t>闵秋变压器，宋殿波木耳段大棚，李荣珍二等地、三等地，陆明风三等地，刘文才下坎地，王杰柳树地，闵丹变、我变压器地，一等地，二等地，三等地亩，柳树地、甘永双</t>
  </si>
  <si>
    <t>南岔所</t>
  </si>
  <si>
    <t>侯福霞</t>
  </si>
  <si>
    <t>南岔所、西北沟</t>
  </si>
  <si>
    <t>二等地、三等地自家地</t>
  </si>
  <si>
    <t>王喜香</t>
  </si>
  <si>
    <t>闵君、王海、刘青全、韩行贵、杨淑芬</t>
  </si>
  <si>
    <t>于洪磊</t>
  </si>
  <si>
    <t>高山尖、二等地</t>
  </si>
  <si>
    <t>彭强</t>
  </si>
  <si>
    <t>沙山村南二等地、沙山村山丁场、沙山村四队、</t>
  </si>
  <si>
    <t>肖玉东</t>
  </si>
  <si>
    <t>一等地、二等地</t>
  </si>
  <si>
    <t>王磊</t>
  </si>
  <si>
    <t>沙山村防火桩、沙山村船口地、沙山村南大片</t>
  </si>
  <si>
    <t>王广波</t>
  </si>
  <si>
    <t>230703********0659</t>
  </si>
  <si>
    <t>沙山村场院地、大杨树</t>
  </si>
  <si>
    <t>张文</t>
  </si>
  <si>
    <t>沙山村防火桩地、沙山村、沙山村场院地、沙山村变压器、沙山村大杨树、沙山村山丁场、</t>
  </si>
  <si>
    <t>沙山村房西、沙山村大柳树、沙山村东大片、沙山村一晌四、沙山村一等地、沙山村线杆地、房前地、沙山村东大片、房前地</t>
  </si>
  <si>
    <t>万传仁</t>
  </si>
  <si>
    <t>沙山村房西、沙山村东大片、沙山村一等地</t>
  </si>
  <si>
    <t>赵怀玉</t>
  </si>
  <si>
    <t>沙山村一等地、沙山村一晌四、沙山村二等地、沙山村二等地、沙山村三等地、沙山村二等地、沙山村一等地、沙山村一晌四</t>
  </si>
  <si>
    <t>南岔所、沙山村小桥地、沙山村南地、沙山村猪场地、沙山村小桥、沙山村南地、沙山村猪场</t>
  </si>
  <si>
    <t>袁士福</t>
  </si>
  <si>
    <t>沙山村东大片、沙山村房西地2块、</t>
  </si>
  <si>
    <t>沙山村三等地、沙山村二等地、</t>
  </si>
  <si>
    <t>房西一等地东大片</t>
  </si>
  <si>
    <t>一等地、</t>
  </si>
  <si>
    <t>彭江三等地</t>
  </si>
  <si>
    <t>沙山村一等地、沙山村东大片、沙山村东大片、沙山村二等地、沙山村二等地、一等地</t>
  </si>
  <si>
    <t>李成</t>
  </si>
  <si>
    <t>一等地、东大片、一晌四、猪场、丁清洲、三等地、门前地、</t>
  </si>
  <si>
    <t>沙山村房西、沙山村东大片、房前地、沙山村防空洞、</t>
  </si>
  <si>
    <t>李文</t>
  </si>
  <si>
    <t>沙山村大柳树、沙山村东大片、沙山村一晌四</t>
  </si>
  <si>
    <t>沙山村门前、南岔所、沙山村东大片、门前地、防空洞、</t>
  </si>
  <si>
    <t>南岔所、沙山村二等地</t>
  </si>
  <si>
    <t>沙山村一等地、沙山村二等地、沙山村一晌四、沙山村猪场、沙山村猪场</t>
  </si>
  <si>
    <t>沙山村房西、沙山村大柳树</t>
  </si>
  <si>
    <t>李景峰</t>
  </si>
  <si>
    <t>沙山村东大片、沙山村大柳树</t>
  </si>
  <si>
    <t>东大片、二等地</t>
  </si>
  <si>
    <t>东大、高山尖、一晌四、曲世范、</t>
  </si>
  <si>
    <t>黄淑珍</t>
  </si>
  <si>
    <t>230703********0649</t>
  </si>
  <si>
    <t>沙山村东大片、沙山村房西、门前地、沙山村猪场、</t>
  </si>
  <si>
    <t>张德发</t>
  </si>
  <si>
    <t>沙山村大柳树、沙山村线杆地、</t>
  </si>
  <si>
    <t>吴彦莉</t>
  </si>
  <si>
    <t>一等地、榛柴岗一等地</t>
  </si>
  <si>
    <t>付国权</t>
  </si>
  <si>
    <t>沙山村高山尖、沙山村四队后山</t>
  </si>
  <si>
    <t>沙山村都市沟、沙流地、学校房后</t>
  </si>
  <si>
    <t>四公里、23独块地、</t>
  </si>
  <si>
    <t>张士友</t>
  </si>
  <si>
    <t>东山、大河沿、大河沿道边、东山</t>
  </si>
  <si>
    <t>侯福友</t>
  </si>
  <si>
    <t>沙山村房前地</t>
  </si>
  <si>
    <t>肖静</t>
  </si>
  <si>
    <t>230703********0640</t>
  </si>
  <si>
    <t>南岔所、岩石所</t>
  </si>
  <si>
    <t>肖洁</t>
  </si>
  <si>
    <t>防火桩、 王国志</t>
  </si>
  <si>
    <t>柳树所防火桩</t>
  </si>
  <si>
    <t>二等地、三等地</t>
  </si>
  <si>
    <t>杨树春</t>
  </si>
  <si>
    <t>二等地、房东一、杨树清一等地、三等地</t>
  </si>
  <si>
    <t>赵桂芬家门前</t>
  </si>
  <si>
    <t>陈凤岐</t>
  </si>
  <si>
    <t>沙山村郑家坟、沙山村小石搪、沙山村北大片、沙山村东山</t>
  </si>
  <si>
    <t>一等地、三等地</t>
  </si>
  <si>
    <t>冯宝林</t>
  </si>
  <si>
    <t>230703********0658</t>
  </si>
  <si>
    <t>沙山村二等地、沙山村三等地、二等地、沙山村一等地、南岔所</t>
  </si>
  <si>
    <t>都市沟、</t>
  </si>
  <si>
    <t>王增胜</t>
  </si>
  <si>
    <t>二等地单世晶、王春兰、王增胜一等地</t>
  </si>
  <si>
    <t>段辉学校房后、东山、榛柴岗杨占山、榛柴岗李文江、李国山道东、大河沿道西、苏联地、滕家地、</t>
  </si>
  <si>
    <t>赵秀春</t>
  </si>
  <si>
    <t>沙山村学校房后、沙山村滕家地、沙山村门前、沙山村门前、柳树地</t>
  </si>
  <si>
    <t>门前地、砖厂地</t>
  </si>
  <si>
    <t>何海涛</t>
  </si>
  <si>
    <t>232131********0327</t>
  </si>
  <si>
    <t>红旗村北菜地、水库边、唐离川、</t>
  </si>
  <si>
    <t>姜洪举</t>
  </si>
  <si>
    <t>230703********0013</t>
  </si>
  <si>
    <t>红旗村北菜地</t>
  </si>
  <si>
    <t>刘江地块</t>
  </si>
  <si>
    <t>王喜坤</t>
  </si>
  <si>
    <t>沙山村船口地、</t>
  </si>
  <si>
    <t>侯绪凯</t>
  </si>
  <si>
    <t>230706********0716</t>
  </si>
  <si>
    <t>一等地、一等地</t>
  </si>
  <si>
    <t>榆林农场，机务段23公里</t>
  </si>
  <si>
    <t>岭后、小梨树一队、菜窖沙溜地、岭后</t>
  </si>
  <si>
    <t>王国江</t>
  </si>
  <si>
    <t>韩基奎</t>
  </si>
  <si>
    <t>乱坟岗、旱桥道下河边、夹信子</t>
  </si>
  <si>
    <t>乱坟岗、旱桥道东、旱桥桥洞、旱桥火道边</t>
  </si>
  <si>
    <t>彭明国</t>
  </si>
  <si>
    <t>老瓜地、旱桥、夹信子、场院</t>
  </si>
  <si>
    <t>小梨树二队、大桥、乱坟岗、山边地</t>
  </si>
  <si>
    <t>刘世奎</t>
  </si>
  <si>
    <t>乱坟岗、山边地</t>
  </si>
  <si>
    <t>乱坟岗、黄芪地、夹信子</t>
  </si>
  <si>
    <t>付玉华</t>
  </si>
  <si>
    <t>230703********074x</t>
  </si>
  <si>
    <t>道口河边、场院</t>
  </si>
  <si>
    <t>旱桥道西</t>
  </si>
  <si>
    <t>老瓜地、小梨树二队、乱坟岗、旱桥火道边</t>
  </si>
  <si>
    <t>刘士国</t>
  </si>
  <si>
    <t>岭后、黄芪地、大桥、夹信子、北头</t>
  </si>
  <si>
    <t>张修军</t>
  </si>
  <si>
    <t>大桥、岭后、乱坟岗</t>
  </si>
  <si>
    <t>班忠云</t>
  </si>
  <si>
    <t>岭后、北头第二节地</t>
  </si>
  <si>
    <t>夹信子、北头骆驼峰对面</t>
  </si>
  <si>
    <t>张传友</t>
  </si>
  <si>
    <t>旱桥、大桥、旱桥火道边、大桥下面、大桥老火道</t>
  </si>
  <si>
    <t>岭后、夹信子、小梨树一队</t>
  </si>
  <si>
    <t>崔久爱</t>
  </si>
  <si>
    <t>小梨树地头、旱桥河边、场院</t>
  </si>
  <si>
    <t>班守生</t>
  </si>
  <si>
    <t>罗胜福</t>
  </si>
  <si>
    <t>大桥、大桥河边、大桥老火道、乱坟岗、旱桥河边、菜窖河边、夹信子</t>
  </si>
  <si>
    <t>陈学芝</t>
  </si>
  <si>
    <t>小梨树二队、旱桥河边</t>
  </si>
  <si>
    <t>北头第二第三节地、铁路工区</t>
  </si>
  <si>
    <t>谷国良</t>
  </si>
  <si>
    <t>解凤元</t>
  </si>
  <si>
    <t>菜窖、旱桥火道边、老船口、北头第二节地</t>
  </si>
  <si>
    <t>乔双</t>
  </si>
  <si>
    <t>岭后、大桥</t>
  </si>
  <si>
    <t>黄芪地、旱桥河边</t>
  </si>
  <si>
    <t>张双宇</t>
  </si>
  <si>
    <t>菜窖、岭后、道口</t>
  </si>
  <si>
    <t>小梨树一队、菜窖沙溜地、道口河边</t>
  </si>
  <si>
    <t>谭文生</t>
  </si>
  <si>
    <t>緑华</t>
  </si>
  <si>
    <t>夹信子、道口河边</t>
  </si>
  <si>
    <t>李建国</t>
  </si>
  <si>
    <t>小梨树河边</t>
  </si>
  <si>
    <t>道口河边、岭后</t>
  </si>
  <si>
    <t>旱桥河沟、小梨树、大桥</t>
  </si>
  <si>
    <t>旱桥火道边、大桥</t>
  </si>
  <si>
    <t>刘树成</t>
  </si>
  <si>
    <t>老船口</t>
  </si>
  <si>
    <t>解平</t>
  </si>
  <si>
    <t>岭后、场院</t>
  </si>
  <si>
    <t>胡占山</t>
  </si>
  <si>
    <t>菜窖沙溜地、北头第二节地</t>
  </si>
  <si>
    <t>班忠兰</t>
  </si>
  <si>
    <t>白金河河边、铁路工区、骆驼峰对面</t>
  </si>
  <si>
    <t>李金平</t>
  </si>
  <si>
    <t>山边地</t>
  </si>
  <si>
    <t>山边地、乱坟岗</t>
  </si>
  <si>
    <t>陈双剑</t>
  </si>
  <si>
    <t>夹信子、铁路工区</t>
  </si>
  <si>
    <t>刘亚红</t>
  </si>
  <si>
    <t>夹信子、旱桥火道边、乱坟岗</t>
  </si>
  <si>
    <t>菜窖沙溜地、小梨树河边、小梨树一队、绿华</t>
  </si>
  <si>
    <t>付乐洪</t>
  </si>
  <si>
    <t>菜窖火道边、夹信子、旱桥火道边</t>
  </si>
  <si>
    <t>郭克忠</t>
  </si>
  <si>
    <t>王国桥</t>
  </si>
  <si>
    <t>张新华</t>
  </si>
  <si>
    <t>大桥、山边地</t>
  </si>
  <si>
    <t>周华</t>
  </si>
  <si>
    <t>牛序水</t>
  </si>
  <si>
    <t>小梨树地头</t>
  </si>
  <si>
    <t>菜窖河边、小梨树二队</t>
  </si>
  <si>
    <t>黄兆珉</t>
  </si>
  <si>
    <t>小梨树一队</t>
  </si>
  <si>
    <t>陶庆海</t>
  </si>
  <si>
    <t>菜窖、北头河边</t>
  </si>
  <si>
    <t>小梨树一队、夹信子、旱桥火道边、上渡口、小梨树河边</t>
  </si>
  <si>
    <t>班守春</t>
  </si>
  <si>
    <t>岭后、铁路工区、骆驼峰对面</t>
  </si>
  <si>
    <t>乔喜武</t>
  </si>
  <si>
    <t>陶许平</t>
  </si>
  <si>
    <t>岭后、旱桥火道边、岭后二队火道边</t>
  </si>
  <si>
    <t>张恩英</t>
  </si>
  <si>
    <t>230703********0727</t>
  </si>
  <si>
    <t>山边地、铁路工区、</t>
  </si>
  <si>
    <t>班兴爱</t>
  </si>
  <si>
    <t>岭后、小梨树一队</t>
  </si>
  <si>
    <t>苏金雨</t>
  </si>
  <si>
    <t>岭后、小梨树、道口河边</t>
  </si>
  <si>
    <t>杨忠福</t>
  </si>
  <si>
    <t>菜窖老火道</t>
  </si>
  <si>
    <t>鄢玉树</t>
  </si>
  <si>
    <t>菜窖、道口河边</t>
  </si>
  <si>
    <t>李瑞山</t>
  </si>
  <si>
    <t>小梨树一队、大桥、旱桥、旱桥道西</t>
  </si>
  <si>
    <t>路宝昌</t>
  </si>
  <si>
    <t>邢长龙</t>
  </si>
  <si>
    <t>孙国芳</t>
  </si>
  <si>
    <t>姜洪文</t>
  </si>
  <si>
    <t>金长印</t>
  </si>
  <si>
    <t>夹信子、旱桥火道边</t>
  </si>
  <si>
    <t>韩庆海</t>
  </si>
  <si>
    <t>旱桥、菜窖河边、铁路工区</t>
  </si>
  <si>
    <t>韩庆山</t>
  </si>
  <si>
    <t>小梨树二队、北头第二节地</t>
  </si>
  <si>
    <t>韩庆东</t>
  </si>
  <si>
    <t>小梨树二队、铁路工区</t>
  </si>
  <si>
    <t>彭纪秀</t>
  </si>
  <si>
    <t>乱坟岗、旱桥桥洞、蜂场</t>
  </si>
  <si>
    <t>苏明国</t>
  </si>
  <si>
    <t>小梨树一队道边</t>
  </si>
  <si>
    <t>班忠会</t>
  </si>
  <si>
    <t>岭后、夹信子、果树园子、山边地</t>
  </si>
  <si>
    <t>刘士伟</t>
  </si>
  <si>
    <t>岭后、菜窖、旱桥河边、菜窖河边、白金河河边、骆驼峰对面</t>
  </si>
  <si>
    <t>杨占军</t>
  </si>
  <si>
    <t>横河子，一号地，窑地北</t>
  </si>
  <si>
    <t>王国双</t>
  </si>
  <si>
    <t>银行山，南大洼子，上屯家西南</t>
  </si>
  <si>
    <t>沈彦春</t>
  </si>
  <si>
    <t>南大洼子。小河南，腰屯南，养鱼池北，大猪圈，西长垄，三条地</t>
  </si>
  <si>
    <t>养鱼池北，腰屯南，上屯加西</t>
  </si>
  <si>
    <t>沈艳龙</t>
  </si>
  <si>
    <t>宋子江</t>
  </si>
  <si>
    <t>汪照福</t>
  </si>
  <si>
    <t>老瓜地，西长垄</t>
  </si>
  <si>
    <t>兰士君</t>
  </si>
  <si>
    <t>养鱼池北，银行山，小河南</t>
  </si>
  <si>
    <t>汪照铭</t>
  </si>
  <si>
    <t>北大排，西长垄，上屯家西南</t>
  </si>
  <si>
    <t>汪有堂</t>
  </si>
  <si>
    <t>钟美红</t>
  </si>
  <si>
    <t>西弯垄</t>
  </si>
  <si>
    <t>上屯家南，腰屯南，养鱼池北</t>
  </si>
  <si>
    <t>王彦贵</t>
  </si>
  <si>
    <t>银行山，腰屯南，西弯垄</t>
  </si>
  <si>
    <t>王天祥</t>
  </si>
  <si>
    <t>尤忠飞</t>
  </si>
  <si>
    <t>景家房后</t>
  </si>
  <si>
    <t>白灰窑，养鱼池北</t>
  </si>
  <si>
    <t>三号地，腰屯南</t>
  </si>
  <si>
    <t>班奎林</t>
  </si>
  <si>
    <t>西三节地</t>
  </si>
  <si>
    <t>李凤山</t>
  </si>
  <si>
    <t>230703********0770</t>
  </si>
  <si>
    <t>银行山，腰屯南</t>
  </si>
  <si>
    <t>班奎军</t>
  </si>
  <si>
    <t>三节地，上屯家西南</t>
  </si>
  <si>
    <t>苏文学</t>
  </si>
  <si>
    <t>王明亮</t>
  </si>
  <si>
    <t>糊涂沟</t>
  </si>
  <si>
    <t>三号地，一号地，三节地</t>
  </si>
  <si>
    <t>王明义</t>
  </si>
  <si>
    <t>腰屯南</t>
  </si>
  <si>
    <t>王强</t>
  </si>
  <si>
    <t>上屯家西南，西三节地</t>
  </si>
  <si>
    <t>王喜春</t>
  </si>
  <si>
    <t>三节地，西三节地</t>
  </si>
  <si>
    <t>大猪圈</t>
  </si>
  <si>
    <t>王爱荣</t>
  </si>
  <si>
    <t>沈国春</t>
  </si>
  <si>
    <t>白灰窑，检查站西</t>
  </si>
  <si>
    <t>窑地南</t>
  </si>
  <si>
    <t>沈友良</t>
  </si>
  <si>
    <t>腰屯南，上屯家西南</t>
  </si>
  <si>
    <t>石磊</t>
  </si>
  <si>
    <t>张红艳</t>
  </si>
  <si>
    <t>北大排，小河南</t>
  </si>
  <si>
    <t>宋丽娟</t>
  </si>
  <si>
    <t>北山家西</t>
  </si>
  <si>
    <t>欧祥一</t>
  </si>
  <si>
    <t>张连华</t>
  </si>
  <si>
    <t>230703********078X</t>
  </si>
  <si>
    <t>景家房后，窑地南</t>
  </si>
  <si>
    <t>杜金</t>
  </si>
  <si>
    <t>孙振军</t>
  </si>
  <si>
    <t>王亚利</t>
  </si>
  <si>
    <t>北大排，三条地</t>
  </si>
  <si>
    <t>沙波</t>
  </si>
  <si>
    <t>三条地，北大排，李家房后</t>
  </si>
  <si>
    <t>沙晓海</t>
  </si>
  <si>
    <t>230702********0519</t>
  </si>
  <si>
    <t>三条地，西长垄，横河子</t>
  </si>
  <si>
    <t>北大排，三条地，三号地，三节地</t>
  </si>
  <si>
    <t>关淑芹</t>
  </si>
  <si>
    <t>岳春雷</t>
  </si>
  <si>
    <t>王春君</t>
  </si>
  <si>
    <t>银行山，检查站西，横河子</t>
  </si>
  <si>
    <t>毛春福</t>
  </si>
  <si>
    <t>李永利</t>
  </si>
  <si>
    <t>检查站西，北大排，三条地</t>
  </si>
  <si>
    <t>潘旭辉</t>
  </si>
  <si>
    <t>潘秀丽</t>
  </si>
  <si>
    <t>银行山，北山家西，小河南</t>
  </si>
  <si>
    <t>窑地北，横河子</t>
  </si>
  <si>
    <t>检查站西，北山家西，横河子</t>
  </si>
  <si>
    <t>杨桂芳</t>
  </si>
  <si>
    <t>横河子，窑地南，白灰窑</t>
  </si>
  <si>
    <t>孙振力</t>
  </si>
  <si>
    <t>二卜门前</t>
  </si>
  <si>
    <t>谢洪学</t>
  </si>
  <si>
    <t>232301********653X</t>
  </si>
  <si>
    <t>王春福</t>
  </si>
  <si>
    <t>横河子，三条地</t>
  </si>
  <si>
    <t>一哈，北大排</t>
  </si>
  <si>
    <t>江洪庆</t>
  </si>
  <si>
    <t>景家房后，西长垄，西弯垄，小河南</t>
  </si>
  <si>
    <t>钟美丽</t>
  </si>
  <si>
    <t>沈桂香</t>
  </si>
  <si>
    <t>上屯家西南，北大排，</t>
  </si>
  <si>
    <t>于静波</t>
  </si>
  <si>
    <t>北大排，检查站西，西长垄，三条地</t>
  </si>
  <si>
    <t>张阳</t>
  </si>
  <si>
    <t>230703********0352</t>
  </si>
  <si>
    <t>谷紫悦</t>
  </si>
  <si>
    <t>239005********1029</t>
  </si>
  <si>
    <t>北大排三条地，窑地南</t>
  </si>
  <si>
    <t>刘志军</t>
  </si>
  <si>
    <t>周元治</t>
  </si>
  <si>
    <t>三节地，北大排，银行山，西长垄</t>
  </si>
  <si>
    <t>三条地，北大排，白灰窑，上屯家西南</t>
  </si>
  <si>
    <t>银行山，横河子，南大洼子</t>
  </si>
  <si>
    <t>班守静</t>
  </si>
  <si>
    <t>北大排，大猪圈，窑地北</t>
  </si>
  <si>
    <t>银行山，糊涂沟，窑地北</t>
  </si>
  <si>
    <t>大猪圈，西长垄，窑地南</t>
  </si>
  <si>
    <t>宋庆凯</t>
  </si>
  <si>
    <t>北山家西，窑地北，三节地</t>
  </si>
  <si>
    <t>班学华</t>
  </si>
  <si>
    <t>二卜门前，银行山，老瓜地上屯家西南</t>
  </si>
  <si>
    <t>窑地北，窑地南</t>
  </si>
  <si>
    <t>刘家房后</t>
  </si>
  <si>
    <t>李长有</t>
  </si>
  <si>
    <t>窑地南，三条地</t>
  </si>
  <si>
    <t>杜忠</t>
  </si>
  <si>
    <t>南大洼子，三条地</t>
  </si>
  <si>
    <t>欧祥庆</t>
  </si>
  <si>
    <t>李家房后，南大洼子，景家房后</t>
  </si>
  <si>
    <t>周元平</t>
  </si>
  <si>
    <t>窑地南，北大排</t>
  </si>
  <si>
    <t>周金奎</t>
  </si>
  <si>
    <t>宋玉宝</t>
  </si>
  <si>
    <t>学校后，</t>
  </si>
  <si>
    <t>贾国霞</t>
  </si>
  <si>
    <t>公路北、短垄地、大长垄、大窖、园田地、</t>
  </si>
  <si>
    <t>公路北，黄土坑，学校后，松林下，东西垄学校后，公路北</t>
  </si>
  <si>
    <t>腰节地，园田地、王八盖子、</t>
  </si>
  <si>
    <t>孙少民</t>
  </si>
  <si>
    <t>2大长垄，小河沿。道北，东西垄</t>
  </si>
  <si>
    <t>张玉东</t>
  </si>
  <si>
    <t>腰节地，砖厂南，砖厂东，</t>
  </si>
  <si>
    <t>东西垄、黄花地、</t>
  </si>
  <si>
    <t>施洪奎</t>
  </si>
  <si>
    <t>大窖，西南垫子，公路北</t>
  </si>
  <si>
    <t>黄芪地，大河沿</t>
  </si>
  <si>
    <t>彭怀顺</t>
  </si>
  <si>
    <t>泡子西，罗锅地</t>
  </si>
  <si>
    <t>姜秀兰</t>
  </si>
  <si>
    <t>230703********0781</t>
  </si>
  <si>
    <t>五晌九，594.五晌九、场院上坎。大长隆</t>
  </si>
  <si>
    <t>泡子西</t>
  </si>
  <si>
    <t>曲敏</t>
  </si>
  <si>
    <t>弯垄子、弯垄子、大长垄、大长垄、园田地、新荒地</t>
  </si>
  <si>
    <t>园田地，砖厂，大叶沟，</t>
  </si>
  <si>
    <t>养鱼池，河北，北山，南长垄</t>
  </si>
  <si>
    <t>小河北，泡子沿</t>
  </si>
  <si>
    <t>园田地，北山</t>
  </si>
  <si>
    <t>公路北、黄花地、大窖、场园上坎、道南、泡子南、西罗锅，短垄地、大长垄。泡子西，短垄地，腰节地、腰节地，615林班</t>
  </si>
  <si>
    <t>北山，泡子沿，西山，大长垄</t>
  </si>
  <si>
    <t>西南甸，小河北，新荒地，黄土坑，南甩湾子，大北山</t>
  </si>
  <si>
    <t>砖厂，大北山，南长垄，油库</t>
  </si>
  <si>
    <t>黄土坑。短垄子</t>
  </si>
  <si>
    <t>徐清宝</t>
  </si>
  <si>
    <t>五晌九，场园上坎，615林班，五晌九，大长垄，公路北，2五晌九，大长垄，场园上坎，砖厂，615林班，南甩弯</t>
  </si>
  <si>
    <t>河沿边，北山</t>
  </si>
  <si>
    <t>尚广州</t>
  </si>
  <si>
    <t>2黄土坑，大叶沟，615林班</t>
  </si>
  <si>
    <t>学校后.</t>
  </si>
  <si>
    <t>河南，养鱼池，场园上坎</t>
  </si>
  <si>
    <t>社房下，腰节地,学校后</t>
  </si>
  <si>
    <t>腰节地，场园上坎，西南甸</t>
  </si>
  <si>
    <t>徐彩红</t>
  </si>
  <si>
    <t>罗锅地，道北，社房下，五晌九</t>
  </si>
  <si>
    <t>2腰节地，学校后，东西垄，砖厂，大河院，北山</t>
  </si>
  <si>
    <t>大河院</t>
  </si>
  <si>
    <t>长垄地</t>
  </si>
  <si>
    <t>公路北，大北山，大北山沟，小河北</t>
  </si>
  <si>
    <t>黄花地，东西垄，学校后，大长垄</t>
  </si>
  <si>
    <t>园田地，三段南</t>
  </si>
  <si>
    <t>赵伟</t>
  </si>
  <si>
    <t>230703********0750</t>
  </si>
  <si>
    <t>黄土坑，2块大叶沟，北山</t>
  </si>
  <si>
    <t>短垄子，东西垄，2短垄地，弯垄子，腰节地，大窖地，北山小块</t>
  </si>
  <si>
    <t>王坤</t>
  </si>
  <si>
    <t>230281********3524</t>
  </si>
  <si>
    <t>张翠波</t>
  </si>
  <si>
    <t>大长垄，河沿、学校后</t>
  </si>
  <si>
    <t>北小河沿</t>
  </si>
  <si>
    <t>砖厂</t>
  </si>
  <si>
    <t>王志权</t>
  </si>
  <si>
    <t>王殿权</t>
  </si>
  <si>
    <t>小河南沿</t>
  </si>
  <si>
    <t>大叶沟</t>
  </si>
  <si>
    <t>施洪柱</t>
  </si>
  <si>
    <t>河北</t>
  </si>
  <si>
    <t>刘金鑫</t>
  </si>
  <si>
    <t>泡子西，园田地，罗锅地，社房下大河边</t>
  </si>
  <si>
    <t>西南甸子，小河北</t>
  </si>
  <si>
    <t>2三段南，公路北，大叶沟，南长垄，河南，小河北，北山地</t>
  </si>
  <si>
    <t>大长垄，园田地、罗锅地</t>
  </si>
  <si>
    <t>五晌九，腰节地，2南甩弯子，罗锅地，</t>
  </si>
  <si>
    <t>道南，场园上坎</t>
  </si>
  <si>
    <t>南甸子，河北沿，北小块</t>
  </si>
  <si>
    <t>东西垄，大长垄，北山小块.松林下</t>
  </si>
  <si>
    <t>冯友彬</t>
  </si>
  <si>
    <t>腰节地，长垄地，</t>
  </si>
  <si>
    <t>河北沿，</t>
  </si>
  <si>
    <t>孙绍国</t>
  </si>
  <si>
    <t>公路北、黄花地、大长垄、学校后</t>
  </si>
  <si>
    <t>任国明</t>
  </si>
  <si>
    <t>泡子西，615林班，南场院，南甸子</t>
  </si>
  <si>
    <t>北山小块</t>
  </si>
  <si>
    <t>南泡沿，西矿山</t>
  </si>
  <si>
    <t>西罗锅地</t>
  </si>
  <si>
    <t>长垄地，河南地。594林班</t>
  </si>
  <si>
    <t>大河沿，北山、养鱼池</t>
  </si>
  <si>
    <t>丁玉林</t>
  </si>
  <si>
    <t>西罗锅，2大长垄，场园上坎</t>
  </si>
  <si>
    <t>大长垄，大长垄、学校后、泡子西。东西垄。公路北、大窖公路北。道南。615林班，公路北，大长垄.腰节地</t>
  </si>
  <si>
    <t>石如柱</t>
  </si>
  <si>
    <t>大叶沟，弯垄子、</t>
  </si>
  <si>
    <t>砖厂，小河边，公路南，大河沿，三段，腰节地</t>
  </si>
  <si>
    <t>王久才</t>
  </si>
  <si>
    <t>232126********3610</t>
  </si>
  <si>
    <t>生荒地</t>
  </si>
  <si>
    <t>姚增华</t>
  </si>
  <si>
    <t>黄芪地，</t>
  </si>
  <si>
    <t>社房下，2五晌九，615林班</t>
  </si>
  <si>
    <t>519林班，西南甸</t>
  </si>
  <si>
    <t>弯垄子、园田地</t>
  </si>
  <si>
    <t>刘清河</t>
  </si>
  <si>
    <t>大长垄，黄花地小河边</t>
  </si>
  <si>
    <t>南长垄</t>
  </si>
  <si>
    <t>于英</t>
  </si>
  <si>
    <t>南大长垄</t>
  </si>
  <si>
    <t>王志明</t>
  </si>
  <si>
    <t>干校</t>
  </si>
  <si>
    <t>孙毓蔓</t>
  </si>
  <si>
    <t>594林班</t>
  </si>
  <si>
    <t>潘春艳</t>
  </si>
  <si>
    <t>大长垄，西南甸</t>
  </si>
  <si>
    <t>刘万江</t>
  </si>
  <si>
    <t>公路北王八盖西南甸</t>
  </si>
  <si>
    <t>泡子南，种子田，615林班，</t>
  </si>
  <si>
    <t>石洪坤</t>
  </si>
  <si>
    <t>230828********2321</t>
  </si>
  <si>
    <t>弯垄子，大长垄，砖厂，大长垄，园田地，</t>
  </si>
  <si>
    <t>村北地，河西苗圃</t>
  </si>
  <si>
    <t xml:space="preserve">230703********0733 </t>
  </si>
  <si>
    <t>桥南河西，村北地，</t>
  </si>
  <si>
    <t>徐淑文</t>
  </si>
  <si>
    <t>桥南河西</t>
  </si>
  <si>
    <t>杨军</t>
  </si>
  <si>
    <t>孙振玉</t>
  </si>
  <si>
    <t>汲广生</t>
  </si>
  <si>
    <t>邵传清</t>
  </si>
  <si>
    <t>张广良</t>
  </si>
  <si>
    <t>张福臣</t>
  </si>
  <si>
    <t>王维红</t>
  </si>
  <si>
    <t>李洪斌</t>
  </si>
  <si>
    <t>郝国峰</t>
  </si>
  <si>
    <t>牛志远</t>
  </si>
  <si>
    <t>王均岩</t>
  </si>
  <si>
    <t>李贵学</t>
  </si>
  <si>
    <t>检查站地</t>
  </si>
  <si>
    <t>河西北菜地，铁矿地</t>
  </si>
  <si>
    <t>场院、学校东、门前、河边、一号桥</t>
  </si>
  <si>
    <t>房前、大河边、六十六、祈祷树、大排地、园田地</t>
  </si>
  <si>
    <t>一号桥、松林后、村南、</t>
  </si>
  <si>
    <t>一号桥、大排地、火道西、</t>
  </si>
  <si>
    <t>一号桥、村南、大排地</t>
  </si>
  <si>
    <t>一号桥、松林后、火道西、村南、</t>
  </si>
  <si>
    <t>一号桥、大排地 、村南</t>
  </si>
  <si>
    <t>一号桥、大排地、村南</t>
  </si>
  <si>
    <t>一号桥、场院、学校东</t>
  </si>
  <si>
    <t>一号桥、火道西、村南</t>
  </si>
  <si>
    <t>房后、南山、门前、黄土包</t>
  </si>
  <si>
    <t>东上坎、干沟、场院、河南、一号桥、大长垄、后沟、南山、门前、
小四亩、大西边、</t>
  </si>
  <si>
    <t>一号桥、村南、松林前</t>
  </si>
  <si>
    <t>场院、后山、大排地
、南山、大钱地</t>
  </si>
  <si>
    <t>大沟塘、道边、后沟、大长垄、门前、大沟塘、道边</t>
  </si>
  <si>
    <t>吴维臣</t>
  </si>
  <si>
    <t xml:space="preserve">学校东、东上坎 </t>
  </si>
  <si>
    <t>大河边、后山</t>
  </si>
  <si>
    <t>后山、村西、大沟塘</t>
  </si>
  <si>
    <t>小河口、房西、大河边</t>
  </si>
  <si>
    <t>一号桥、大排地、松林地</t>
  </si>
  <si>
    <t>李长付</t>
  </si>
  <si>
    <t>西大排、门前、后沟、</t>
  </si>
  <si>
    <t>后山、</t>
  </si>
  <si>
    <t>于俊兰</t>
  </si>
  <si>
    <t>房后</t>
  </si>
  <si>
    <t>王雪峰</t>
  </si>
  <si>
    <t>村东</t>
  </si>
  <si>
    <t>范宝军</t>
  </si>
  <si>
    <t>小头蒜。大排地</t>
  </si>
  <si>
    <t xml:space="preserve">东山2号 </t>
  </si>
  <si>
    <t>东山1号。大排地</t>
  </si>
  <si>
    <t xml:space="preserve">三桥头 南大荒 </t>
  </si>
  <si>
    <t>窝瓜地。东山1号</t>
  </si>
  <si>
    <t>陈森林</t>
  </si>
  <si>
    <t>陈喜礼</t>
  </si>
  <si>
    <t>南大荒 大排地</t>
  </si>
  <si>
    <t>窝瓜地、大弯垄、</t>
  </si>
  <si>
    <t xml:space="preserve">东山1号、 四桥头 </t>
  </si>
  <si>
    <t>朱德光</t>
  </si>
  <si>
    <t>南大荒</t>
  </si>
  <si>
    <t>大排地、三桥头</t>
  </si>
  <si>
    <t>大排地 船口 三桥头</t>
  </si>
  <si>
    <t xml:space="preserve"> 东山2号 </t>
  </si>
  <si>
    <t>黄君</t>
  </si>
  <si>
    <t>230703********0799</t>
  </si>
  <si>
    <t xml:space="preserve">五桥头 </t>
  </si>
  <si>
    <t>郭克旺</t>
  </si>
  <si>
    <t xml:space="preserve">  东山2号 东山1号</t>
  </si>
  <si>
    <t>窝瓜地 三桥头</t>
  </si>
  <si>
    <t>五桥头 大弯垄 船口 三桥头</t>
  </si>
  <si>
    <t>四桥头 窖地</t>
  </si>
  <si>
    <t>大排地。船口</t>
  </si>
  <si>
    <t>芦凤芝</t>
  </si>
  <si>
    <t>船口 四桥头</t>
  </si>
  <si>
    <t>东山1号 东山2号 大排地</t>
  </si>
  <si>
    <t>三桥头 南大荒 四桥头</t>
  </si>
  <si>
    <t xml:space="preserve">大排地、南大荒 </t>
  </si>
  <si>
    <t>东山1号 大排地</t>
  </si>
  <si>
    <t>大排地 、五桥头</t>
  </si>
  <si>
    <t>南大荒、三桥头</t>
  </si>
  <si>
    <t>东山2号，南大荒</t>
  </si>
  <si>
    <t>大排地 、东山1号</t>
  </si>
  <si>
    <t xml:space="preserve">大排地 </t>
  </si>
  <si>
    <t>黄德财</t>
  </si>
  <si>
    <t>刘喜义</t>
  </si>
  <si>
    <t xml:space="preserve">南大荒  船口 </t>
  </si>
  <si>
    <t>窖地 三桥头</t>
  </si>
  <si>
    <t>董有兵</t>
  </si>
  <si>
    <t>大排地。三桥</t>
  </si>
  <si>
    <t>三桥头 。大排地</t>
  </si>
  <si>
    <t xml:space="preserve"> 南大荒 四桥头</t>
  </si>
  <si>
    <t>张庆花</t>
  </si>
  <si>
    <t>窝瓜地 、大弯垄</t>
  </si>
  <si>
    <t>石宝林</t>
  </si>
  <si>
    <t>东山1号 船口 大排地</t>
  </si>
  <si>
    <t>张国锋</t>
  </si>
  <si>
    <t>东山1号 南大荒 大弯垄</t>
  </si>
  <si>
    <t>张国政</t>
  </si>
  <si>
    <t>殷洪福</t>
  </si>
  <si>
    <t>徐朋田</t>
  </si>
  <si>
    <t>张丽丽</t>
  </si>
  <si>
    <t>五桥头 火车道边 船口</t>
  </si>
  <si>
    <t>东山2号。大排地</t>
  </si>
  <si>
    <t>聂相雨</t>
  </si>
  <si>
    <t>沙流地</t>
  </si>
  <si>
    <t>王国军</t>
  </si>
  <si>
    <t xml:space="preserve"> 大弯垄 </t>
  </si>
  <si>
    <t>张国辉</t>
  </si>
  <si>
    <t>霍文礼</t>
  </si>
  <si>
    <t>杨延召</t>
  </si>
  <si>
    <t>东沟道北地</t>
  </si>
  <si>
    <t>刘昌斌</t>
  </si>
  <si>
    <t>杨宝福</t>
  </si>
  <si>
    <t>东沟道南地</t>
  </si>
  <si>
    <t>邹淑芹</t>
  </si>
  <si>
    <t>北四节地</t>
  </si>
  <si>
    <t>杨彦龙</t>
  </si>
  <si>
    <t>杨秀林</t>
  </si>
  <si>
    <t>尚国臣</t>
  </si>
  <si>
    <t>尚国林</t>
  </si>
  <si>
    <t>张淑贤</t>
  </si>
  <si>
    <t>王进发</t>
  </si>
  <si>
    <t>王平</t>
  </si>
  <si>
    <t>道北一节地</t>
  </si>
  <si>
    <t>李业名</t>
  </si>
  <si>
    <t>杨延君</t>
  </si>
  <si>
    <t>王秀敏</t>
  </si>
  <si>
    <t>孙珍玉</t>
  </si>
  <si>
    <t>王永存</t>
  </si>
  <si>
    <t>道北三节地</t>
  </si>
  <si>
    <t>王浩</t>
  </si>
  <si>
    <t>王国学</t>
  </si>
  <si>
    <t>王进富</t>
  </si>
  <si>
    <t>王振</t>
  </si>
  <si>
    <t>道北2节地</t>
  </si>
  <si>
    <t>王忱</t>
  </si>
  <si>
    <t>王宝祥</t>
  </si>
  <si>
    <t>道北四节地</t>
  </si>
  <si>
    <t>王景波</t>
  </si>
  <si>
    <t>王景春</t>
  </si>
  <si>
    <t>大桦树地，</t>
  </si>
  <si>
    <t>侯长杰</t>
  </si>
  <si>
    <t>郭清录</t>
  </si>
  <si>
    <t>郭杰</t>
  </si>
  <si>
    <t>郭长胜</t>
  </si>
  <si>
    <t>王翠平</t>
  </si>
  <si>
    <t>头到岗地</t>
  </si>
  <si>
    <t>王学峰</t>
  </si>
  <si>
    <t>刘臣</t>
  </si>
  <si>
    <t>一队河东地</t>
  </si>
  <si>
    <t>刘友</t>
  </si>
  <si>
    <t>大红房地</t>
  </si>
  <si>
    <t>陈庆</t>
  </si>
  <si>
    <t>王春阳</t>
  </si>
  <si>
    <t>郑秀义</t>
  </si>
  <si>
    <t>马永</t>
  </si>
  <si>
    <t>一队房前地</t>
  </si>
  <si>
    <t>张永付</t>
  </si>
  <si>
    <t>王玉臣</t>
  </si>
  <si>
    <t>张国栋</t>
  </si>
  <si>
    <t>郑文奎</t>
  </si>
  <si>
    <t>二到岗地</t>
  </si>
  <si>
    <t>方克志</t>
  </si>
  <si>
    <t>于波</t>
  </si>
  <si>
    <t>大桦树二节地</t>
  </si>
  <si>
    <t>小河边地</t>
  </si>
  <si>
    <t>满德文</t>
  </si>
  <si>
    <t>吴凤江</t>
  </si>
  <si>
    <t>郭方</t>
  </si>
  <si>
    <t>马万金</t>
  </si>
  <si>
    <t>大队河南地</t>
  </si>
  <si>
    <t>刘国胜</t>
  </si>
  <si>
    <t>于洪春</t>
  </si>
  <si>
    <t>于洪彦</t>
  </si>
  <si>
    <t>林雪彦</t>
  </si>
  <si>
    <t>张龙</t>
  </si>
  <si>
    <t>杜庆安</t>
  </si>
  <si>
    <t>刘颜凤</t>
  </si>
  <si>
    <t>訾宁</t>
  </si>
  <si>
    <t>颜丙镇</t>
  </si>
  <si>
    <t>于世双</t>
  </si>
  <si>
    <t>于世成</t>
  </si>
  <si>
    <t>于洪亮</t>
  </si>
  <si>
    <t>顾景霞</t>
  </si>
  <si>
    <t>林维和</t>
  </si>
  <si>
    <t>张刚</t>
  </si>
  <si>
    <t>刘立新</t>
  </si>
  <si>
    <t>王学亮</t>
  </si>
  <si>
    <t>杨景贤</t>
  </si>
  <si>
    <t>李少成</t>
  </si>
  <si>
    <t>林维云</t>
  </si>
  <si>
    <t>230703********0762</t>
  </si>
  <si>
    <t>道北四节地，房前地</t>
  </si>
  <si>
    <t>马清义</t>
  </si>
  <si>
    <t>二队房前地</t>
  </si>
  <si>
    <t>马清卫</t>
  </si>
  <si>
    <t>于龙</t>
  </si>
  <si>
    <t>刘昌华</t>
  </si>
  <si>
    <t>李业生</t>
  </si>
  <si>
    <t>姚海生</t>
  </si>
  <si>
    <t>范洪杰</t>
  </si>
  <si>
    <t>230703********0744</t>
  </si>
  <si>
    <t>二队道北二节地</t>
  </si>
  <si>
    <t>尚振南</t>
  </si>
  <si>
    <t>邓宝东</t>
  </si>
  <si>
    <t>张珍英</t>
  </si>
  <si>
    <t>村东道南地</t>
  </si>
  <si>
    <t>王文鑫</t>
  </si>
  <si>
    <t>郭芳</t>
  </si>
  <si>
    <t>大队房后地</t>
  </si>
  <si>
    <t>贾洪艳</t>
  </si>
  <si>
    <t>尚国辉</t>
  </si>
  <si>
    <t>王泽民</t>
  </si>
  <si>
    <t>王凤波</t>
  </si>
  <si>
    <t>大桦树二节地，河东地</t>
  </si>
  <si>
    <t>河南地，大队房后地</t>
  </si>
  <si>
    <t>道北3节地，房前地</t>
  </si>
  <si>
    <t>刘克玉</t>
  </si>
  <si>
    <t>郑文龙</t>
  </si>
  <si>
    <t>张永波</t>
  </si>
  <si>
    <t>吴永超</t>
  </si>
  <si>
    <t>二节地、镇东地</t>
  </si>
  <si>
    <t>三节地东</t>
  </si>
  <si>
    <t>贺武</t>
  </si>
  <si>
    <t>一节地、二节地、大长垄</t>
  </si>
  <si>
    <t>二节地西、三节地东</t>
  </si>
  <si>
    <t>二节地、三节地、坎下一节地</t>
  </si>
  <si>
    <t>一节地西、坎下一节地</t>
  </si>
  <si>
    <t>贺军</t>
  </si>
  <si>
    <t>二节地、三节地</t>
  </si>
  <si>
    <t xml:space="preserve">坎下一节地、二节地、三节地 </t>
  </si>
  <si>
    <t>侯国君</t>
  </si>
  <si>
    <t>230703********0778</t>
  </si>
  <si>
    <t>侯国民</t>
  </si>
  <si>
    <t>三节地东、大长垄</t>
  </si>
  <si>
    <t>坎下一节地、坎下一节地</t>
  </si>
  <si>
    <t>大长垄、三节地西、二节地东</t>
  </si>
  <si>
    <t>一节地、二节地、三节地、大长垄、沙包二等地</t>
  </si>
  <si>
    <t>一节地、二节地、镇东地</t>
  </si>
  <si>
    <t>侯振涛</t>
  </si>
  <si>
    <t>镇东地、桥头地</t>
  </si>
  <si>
    <t>贺对</t>
  </si>
  <si>
    <t>侯振兴</t>
  </si>
  <si>
    <t>大长垄、一节地、二节地、钢厂地</t>
  </si>
  <si>
    <t>三节地、四中地</t>
  </si>
  <si>
    <t>大长垄、三节地东、二节地</t>
  </si>
  <si>
    <t>马秀芬</t>
  </si>
  <si>
    <t>杜辉</t>
  </si>
  <si>
    <t>门前地</t>
  </si>
  <si>
    <t>二节地、三节地、</t>
  </si>
  <si>
    <t>姜承达</t>
  </si>
  <si>
    <t>王利</t>
  </si>
  <si>
    <t>黄荣杰</t>
  </si>
  <si>
    <t>郭正刚</t>
  </si>
  <si>
    <t>于海艳</t>
  </si>
  <si>
    <t>239005********3849</t>
  </si>
  <si>
    <t>韩淑芝</t>
  </si>
  <si>
    <t>230703********034X</t>
  </si>
  <si>
    <t>戚元柱</t>
  </si>
  <si>
    <t>三分场</t>
  </si>
  <si>
    <t>管洪革</t>
  </si>
  <si>
    <t>杜忠彬</t>
  </si>
  <si>
    <t>李世有</t>
  </si>
  <si>
    <t>230703********0215</t>
  </si>
  <si>
    <t>村后地</t>
  </si>
  <si>
    <t>曹树海</t>
  </si>
  <si>
    <t>北山三节地.河边.山后，西小河</t>
  </si>
  <si>
    <t>侯继英</t>
  </si>
  <si>
    <t>南山头.后大地.河套</t>
  </si>
  <si>
    <t>刘丽春</t>
  </si>
  <si>
    <t>后大地，沟河口</t>
  </si>
  <si>
    <t>刘殿伟</t>
  </si>
  <si>
    <t>潘双林</t>
  </si>
  <si>
    <t>北山.伊广东门前</t>
  </si>
  <si>
    <t>山前.北山</t>
  </si>
  <si>
    <t>北山二节地.大河边</t>
  </si>
  <si>
    <t>火车道口.火车道西.西小河</t>
  </si>
  <si>
    <t>山前</t>
  </si>
  <si>
    <t>郝翠巧</t>
  </si>
  <si>
    <t>铁道边</t>
  </si>
  <si>
    <t>付海洋</t>
  </si>
  <si>
    <t>村西</t>
  </si>
  <si>
    <t>王长春</t>
  </si>
  <si>
    <t>230828********1218</t>
  </si>
  <si>
    <t>姜喜庆</t>
  </si>
  <si>
    <t>北山三节地.山前.大河边.西小河</t>
  </si>
  <si>
    <t>河南，沟河口</t>
  </si>
  <si>
    <t>东山根，河南</t>
  </si>
  <si>
    <t>陆长军</t>
  </si>
  <si>
    <t>北山一节地</t>
  </si>
  <si>
    <t>曹桂森</t>
  </si>
  <si>
    <t>232301********4418</t>
  </si>
  <si>
    <t>河边.桥头</t>
  </si>
  <si>
    <t>北山三节地.</t>
  </si>
  <si>
    <t>芦小华</t>
  </si>
  <si>
    <t>山前.道口.北山二节地</t>
  </si>
  <si>
    <t>西小河子</t>
  </si>
  <si>
    <t>崔怀英</t>
  </si>
  <si>
    <t>南山头，河南</t>
  </si>
  <si>
    <t>孙亚芝</t>
  </si>
  <si>
    <t>彭恩童</t>
  </si>
  <si>
    <t>230804********0915</t>
  </si>
  <si>
    <t>大桥头</t>
  </si>
  <si>
    <t>田树芳</t>
  </si>
  <si>
    <t>北山二.三节地 山前 小河子</t>
  </si>
  <si>
    <t>河南，老麻地，沟河口</t>
  </si>
  <si>
    <t>西山.老麻地.河西.河南.村后地</t>
  </si>
  <si>
    <t>北山一节地.</t>
  </si>
  <si>
    <t>西山，老麻地</t>
  </si>
  <si>
    <t>费兆禄</t>
  </si>
  <si>
    <t>230828********3035</t>
  </si>
  <si>
    <t>火车道北.西小河</t>
  </si>
  <si>
    <t>张利</t>
  </si>
  <si>
    <t>北山三节地.火道西，变压器，</t>
  </si>
  <si>
    <t>北山一二节地</t>
  </si>
  <si>
    <t>姚发</t>
  </si>
  <si>
    <t>230703********1079</t>
  </si>
  <si>
    <t>沟河口，西山，村后地</t>
  </si>
  <si>
    <t>刘花军</t>
  </si>
  <si>
    <t>239005********345X</t>
  </si>
  <si>
    <t>东山根，河西，沟河口</t>
  </si>
  <si>
    <t>李松云</t>
  </si>
  <si>
    <t>河西老麻地</t>
  </si>
  <si>
    <t>刘化芳</t>
  </si>
  <si>
    <t>火车道夹心.西小河.北山</t>
  </si>
  <si>
    <t>南大排、东西垄、大湾腰、河东、老麻地</t>
  </si>
  <si>
    <t>坎下、南山跟</t>
  </si>
  <si>
    <t>大湾腰、后山</t>
  </si>
  <si>
    <t>东山坡</t>
  </si>
  <si>
    <t>大棚边、东坎下、南大排</t>
  </si>
  <si>
    <t>河南、十八亩、石头岗、后山、东坎下、小河南</t>
  </si>
  <si>
    <t>李雪超</t>
  </si>
  <si>
    <t>南大排、十八亩地北、石头岗、小河南、白石厂</t>
  </si>
  <si>
    <t>周亮</t>
  </si>
  <si>
    <t>石头岗、后山、东坎下、门前</t>
  </si>
  <si>
    <t>王本川</t>
  </si>
  <si>
    <t>河东、河南、后山、白石厂、石头岗、南大排、小河南</t>
  </si>
  <si>
    <t>后山、大湾腰、十八亩、南大排</t>
  </si>
  <si>
    <t>河东、南山跟、后山、南大排</t>
  </si>
  <si>
    <t>河东、村西、东坎下、后山、东西垄、河南</t>
  </si>
  <si>
    <t>后山、南大排、河东、村东</t>
  </si>
  <si>
    <t>李宏举</t>
  </si>
  <si>
    <t>南大排、东坎下</t>
  </si>
  <si>
    <t>东坎下、东河口、小河南</t>
  </si>
  <si>
    <t>南大排、学校西、东坎下</t>
  </si>
  <si>
    <t>关文凯</t>
  </si>
  <si>
    <t>狼家湾</t>
  </si>
  <si>
    <t>关冬雪</t>
  </si>
  <si>
    <t>关文国</t>
  </si>
  <si>
    <t>伊淑珍</t>
  </si>
  <si>
    <t>河南、后山、东西垄、河东</t>
  </si>
  <si>
    <t>鞠艳华</t>
  </si>
  <si>
    <t>李凤发</t>
  </si>
  <si>
    <t>河南、后山</t>
  </si>
  <si>
    <t>王克满</t>
  </si>
  <si>
    <t>白石厂</t>
  </si>
  <si>
    <t>村后</t>
  </si>
  <si>
    <t>孙宝生</t>
  </si>
  <si>
    <t>孙宝库</t>
  </si>
  <si>
    <t>赵学远</t>
  </si>
  <si>
    <t>东河口、车站、东西垄、东下坎</t>
  </si>
  <si>
    <t>徐福祥</t>
  </si>
  <si>
    <t>后山、河东</t>
  </si>
  <si>
    <t>李京民</t>
  </si>
  <si>
    <t>郑学廷</t>
  </si>
  <si>
    <t>河南、十八亩</t>
  </si>
  <si>
    <t>吴旭燕</t>
  </si>
  <si>
    <t>南大排、十八亩地北</t>
  </si>
  <si>
    <t>金美蓉</t>
  </si>
  <si>
    <t>李凤文</t>
  </si>
  <si>
    <t>赵永贵</t>
  </si>
  <si>
    <t>田志国</t>
  </si>
  <si>
    <t>220283********8314</t>
  </si>
  <si>
    <t>道南地（大寨田）</t>
  </si>
  <si>
    <t>张国太</t>
  </si>
  <si>
    <t>东西垄（南下坎）</t>
  </si>
  <si>
    <t>后山（鱼池地）</t>
  </si>
  <si>
    <t>220222********8337</t>
  </si>
  <si>
    <t>鱼池地</t>
  </si>
  <si>
    <t>柳条通</t>
  </si>
  <si>
    <t>韩淑英</t>
  </si>
  <si>
    <t>黄芪地、温室地</t>
  </si>
  <si>
    <t>白菜地、三角地、气象站北、老候家地、水田</t>
  </si>
  <si>
    <t>李有辉</t>
  </si>
  <si>
    <t>泵房地</t>
  </si>
  <si>
    <t>淘沟子地、白菜地、水园子</t>
  </si>
  <si>
    <t>黄芪地</t>
  </si>
  <si>
    <t>二节</t>
  </si>
  <si>
    <t>任秀芝</t>
  </si>
  <si>
    <t>柳条通、五棵松</t>
  </si>
  <si>
    <t>孙翠霞</t>
  </si>
  <si>
    <t>大片地、老侯家地、白菜地</t>
  </si>
  <si>
    <t>孙兆付</t>
  </si>
  <si>
    <t>徐忠地</t>
  </si>
  <si>
    <t>果树园子、水园子、南园子、电石厂、东沙线大片南北垄、东沙线大片东西垄</t>
  </si>
  <si>
    <t>房后地、三角地、泵房西</t>
  </si>
  <si>
    <t>东沙线三角、东沙线南北垄</t>
  </si>
  <si>
    <t>徐文成</t>
  </si>
  <si>
    <t>南园子，电石厂</t>
  </si>
  <si>
    <t>西沟河南二节地、黄芪地</t>
  </si>
  <si>
    <t>老牛扪北</t>
  </si>
  <si>
    <t>郑嘉发</t>
  </si>
  <si>
    <t>果树园子地、山根东西垄、岭后大排地、岭后东西垄</t>
  </si>
  <si>
    <t>郑嘉生</t>
  </si>
  <si>
    <t>山根东西垄地、老伊头、岭后大排地、河沿边、岭后东西垄</t>
  </si>
  <si>
    <t>郑双华</t>
  </si>
  <si>
    <t>五响一</t>
  </si>
  <si>
    <t>岭后大排地、岭前二节地</t>
  </si>
  <si>
    <t>西沟一节地、西沟二节地</t>
  </si>
  <si>
    <t>四节地、三节地、气象站地、房后地、老牛扪地、南园子地</t>
  </si>
  <si>
    <t>涝洼地、砖厂地</t>
  </si>
  <si>
    <t>大片地、五响一地、泵房地</t>
  </si>
  <si>
    <t>变电所地、果树园子、岭后东西垄</t>
  </si>
  <si>
    <t>岭后大排地、岭后东西垄、化肥厂围墙外、刘金贵</t>
  </si>
  <si>
    <t>闫殿克</t>
  </si>
  <si>
    <t>五响一地、南园子、电石厂、泵房北</t>
  </si>
  <si>
    <t>付宝全</t>
  </si>
  <si>
    <t>四节地北</t>
  </si>
  <si>
    <t>付成堂</t>
  </si>
  <si>
    <t>372824********4635</t>
  </si>
  <si>
    <t>老牛扪</t>
  </si>
  <si>
    <t>王丽娟</t>
  </si>
  <si>
    <t>电石厂、涝洼地、南园子、园田地、大片地</t>
  </si>
  <si>
    <t>气象站、老牛扪地</t>
  </si>
  <si>
    <t>大片地、白菜地、变压哭器水田东、老侯家地</t>
  </si>
  <si>
    <t>水园子</t>
  </si>
  <si>
    <t>田树国</t>
  </si>
  <si>
    <t>门前菜园子、房后地</t>
  </si>
  <si>
    <t>王百林</t>
  </si>
  <si>
    <t>化肥厂围墙外</t>
  </si>
  <si>
    <t>周洪芹</t>
  </si>
  <si>
    <t>南园子、水园子</t>
  </si>
  <si>
    <t>西沟一节地</t>
  </si>
  <si>
    <t>砖厂地、房后地</t>
  </si>
  <si>
    <t>王平福</t>
  </si>
  <si>
    <t>付元刚</t>
  </si>
  <si>
    <t>壕东</t>
  </si>
  <si>
    <t>小壕东、甸心子北头、大甸子、东大甸子、南大洼、甸心子、西下坎地</t>
  </si>
  <si>
    <t>壕东、河西</t>
  </si>
  <si>
    <t>牟孝峰</t>
  </si>
  <si>
    <t>南河沿、方块田、方块田、松树林西</t>
  </si>
  <si>
    <t>大甸子、崔家坟、大杨树</t>
  </si>
  <si>
    <t>东大甸子</t>
  </si>
  <si>
    <t>大甸子、崔家坟</t>
  </si>
  <si>
    <t>南河沿、南河沿、南河沿</t>
  </si>
  <si>
    <t>大甸子、南大洼、甸心子</t>
  </si>
  <si>
    <t>大甸子、方块田、东大排、</t>
  </si>
  <si>
    <t>南大洼、崔家坟</t>
  </si>
  <si>
    <t>松树林、南河沿</t>
  </si>
  <si>
    <t>东大排、东大甸子、东大甸子、松树林西、松树林东</t>
  </si>
  <si>
    <t>松树林西、松树林西、老稻地、东大排、东大排、南原田地、十八垧、房后原田地、崔家坟</t>
  </si>
  <si>
    <t>王桂香</t>
  </si>
  <si>
    <t>231222********4065</t>
  </si>
  <si>
    <t>河西、河西、崔家坟、小壕东、东大排</t>
  </si>
  <si>
    <t>大甸子、原田地</t>
  </si>
  <si>
    <t>东大甸子、东大甸子、河西、河西、东大甸子、东大甸子、南原田地、东大甸子、东大排</t>
  </si>
  <si>
    <t>大杨树</t>
  </si>
  <si>
    <t>崔振刚</t>
  </si>
  <si>
    <t>河西、河西、南原田地、东大排</t>
  </si>
  <si>
    <t>老稻地、东大甸子、东大甸子、东大排、崔家坟</t>
  </si>
  <si>
    <t>北台子、壕东、东大排、东大排、方块田、松树林东、原田地、松树林、崔家坟</t>
  </si>
  <si>
    <t>东大排、大甸子</t>
  </si>
  <si>
    <t>方块田</t>
  </si>
  <si>
    <t>方块田、东大排、松树林、南原田地、葫芦心</t>
  </si>
  <si>
    <t>南大洼</t>
  </si>
  <si>
    <t>汪淑华</t>
  </si>
  <si>
    <t>崔家坟</t>
  </si>
  <si>
    <t>大杨树、小河边</t>
  </si>
  <si>
    <t>王春雨</t>
  </si>
  <si>
    <t>河西、三角荒、原田地、</t>
  </si>
  <si>
    <t>老稻地、东大排、松树林</t>
  </si>
  <si>
    <t>庞宏海</t>
  </si>
  <si>
    <t>崔家坟、原田地、大甸子、大甸子</t>
  </si>
  <si>
    <t>南大洼、东大甸子</t>
  </si>
  <si>
    <t>大甸子、西下坎</t>
  </si>
  <si>
    <t>公安局地</t>
  </si>
  <si>
    <t>大甸子、</t>
  </si>
  <si>
    <t>杨柏莉</t>
  </si>
  <si>
    <t>崔家坟、大甸子</t>
  </si>
  <si>
    <t>崔振学</t>
  </si>
  <si>
    <t>南河沿、方块田</t>
  </si>
  <si>
    <t>骆驼山下、东大甸子、甸心子</t>
  </si>
  <si>
    <t>河西、后地、松树林</t>
  </si>
  <si>
    <t>姜成显</t>
  </si>
  <si>
    <t>大甸子、东大甸子、东大甸子、甸心子</t>
  </si>
  <si>
    <t>崔家坟、小壕东、十八垧、河西、原田地、十八垧</t>
  </si>
  <si>
    <t>房后、北台子、东大甸子</t>
  </si>
  <si>
    <t>房丽敏</t>
  </si>
  <si>
    <t>房后、十八垧道下</t>
  </si>
  <si>
    <t>甸心子</t>
  </si>
  <si>
    <t>崔家坟、壕东、大杨树</t>
  </si>
  <si>
    <t>甸心子、甸心子、甸心子、地北头、大河沿</t>
  </si>
  <si>
    <t>房后、大甸子、大杨树</t>
  </si>
  <si>
    <t>房后、黄土坑地北头</t>
  </si>
  <si>
    <t>甸心子北头</t>
  </si>
  <si>
    <t>大杨树、大甸子</t>
  </si>
  <si>
    <t>河西、河西、河西、甸心子、房后</t>
  </si>
  <si>
    <t>马福霞</t>
  </si>
  <si>
    <t>甸心子、甸心子、甸心子北头、河西、房后原田地、十八垧、十八垧、张麻坟</t>
  </si>
  <si>
    <t>十八垧、甸心子、东大甸子、南大洼</t>
  </si>
  <si>
    <t>河西、原田地、十八垧</t>
  </si>
  <si>
    <t>大甸子、老稻地</t>
  </si>
  <si>
    <t>小桥西、大杨树、十八垧</t>
  </si>
  <si>
    <t>北台子、大杨树、松树林</t>
  </si>
  <si>
    <t>大杨树、大杨树</t>
  </si>
  <si>
    <t>西下坎、南大洼、小河</t>
  </si>
  <si>
    <t>大甸子、大杨树</t>
  </si>
  <si>
    <t>大甸子、南大洼</t>
  </si>
  <si>
    <t>廉欢</t>
  </si>
  <si>
    <t>大甸子、河西</t>
  </si>
  <si>
    <t>王乐仁</t>
  </si>
  <si>
    <t>荆晓丹</t>
  </si>
  <si>
    <t>河西地、西下坎、房后</t>
  </si>
  <si>
    <t>原田地、十八垧</t>
  </si>
  <si>
    <t>河西、大甸子、南大洼</t>
  </si>
  <si>
    <t>东原田地、东原田地、大杨树、张麻坟</t>
  </si>
  <si>
    <t>张麻坟、十八垧</t>
  </si>
  <si>
    <t>崔家坟、老稻地、大杨树、下坎、壕东、小河边</t>
  </si>
  <si>
    <t>张麻坟、房后原田地、十八垧、甸心子、东大排、房后原田地、原田地、十八垧、</t>
  </si>
  <si>
    <t>大杨树、大杨树、十八垧</t>
  </si>
  <si>
    <t>东大排、十八垧、房后</t>
  </si>
  <si>
    <t>十八垧、欢子岭</t>
  </si>
  <si>
    <t>房后、南大洼、南大洼、大杨树、张麻坟</t>
  </si>
  <si>
    <t>杨小东</t>
  </si>
  <si>
    <t>北台子、房后、东大排</t>
  </si>
  <si>
    <t>大甸子、河西、河西</t>
  </si>
  <si>
    <t>崔家坟、东大甸子、河西、东大排、东大排</t>
  </si>
  <si>
    <t>张麻坟</t>
  </si>
  <si>
    <t>南地</t>
  </si>
  <si>
    <t>付元振</t>
  </si>
  <si>
    <t>230700********1011</t>
  </si>
  <si>
    <t>水冲地</t>
  </si>
  <si>
    <t>老场院</t>
  </si>
  <si>
    <t>村东、鼓盖子、西北山、学校</t>
  </si>
  <si>
    <t>倭瓜地</t>
  </si>
  <si>
    <t>五百米、桥头</t>
  </si>
  <si>
    <t>老沙地、三小块</t>
  </si>
  <si>
    <t>村东河边、村东道边</t>
  </si>
  <si>
    <t>倭瓜地、后岗、西北山</t>
  </si>
  <si>
    <t>工区后、西北山、村东</t>
  </si>
  <si>
    <t>高台子、村东</t>
  </si>
  <si>
    <t>村东、后岗南节、水冲地</t>
  </si>
  <si>
    <t>工区后道东</t>
  </si>
  <si>
    <t>老场院、村东、西北山、水冲地、倭瓜地北</t>
  </si>
  <si>
    <t>后岗北、后岗中</t>
  </si>
  <si>
    <t>砖厂、铁道北</t>
  </si>
  <si>
    <t>倭瓜地北节</t>
  </si>
  <si>
    <t>西大排、倭瓜地</t>
  </si>
  <si>
    <t>西北山、西北山山包后、工区后</t>
  </si>
  <si>
    <t>门前道西</t>
  </si>
  <si>
    <t>西偏脸</t>
  </si>
  <si>
    <t>桥头</t>
  </si>
  <si>
    <t>萝卜茬、桥头坑</t>
  </si>
  <si>
    <t>萝卜茬</t>
  </si>
  <si>
    <t>五百米</t>
  </si>
  <si>
    <t>南偏脸、西偏脸西、铁道北</t>
  </si>
  <si>
    <t>伊广英</t>
  </si>
  <si>
    <t>房后道西、学校西、房后道东</t>
  </si>
  <si>
    <t>肖凤库</t>
  </si>
  <si>
    <t>230125********1310</t>
  </si>
  <si>
    <t>老石门前、河沿、北山、高压线、北山根</t>
  </si>
  <si>
    <t>北山、东山、西沟子</t>
  </si>
  <si>
    <t>房后大排、南山根、西沟子、河沿、前屯门前、大顺道子</t>
  </si>
  <si>
    <t>焦录</t>
  </si>
  <si>
    <t>230811********1819</t>
  </si>
  <si>
    <t>北山、北山西道、后大排</t>
  </si>
  <si>
    <t>王占新</t>
  </si>
  <si>
    <t>高压线下短垄、铁道北农场房后</t>
  </si>
  <si>
    <t>高压线、</t>
  </si>
  <si>
    <t>东山、村后道西、</t>
  </si>
  <si>
    <t>石万金</t>
  </si>
  <si>
    <t>东山、</t>
  </si>
  <si>
    <t>前屯门前河沿</t>
  </si>
  <si>
    <t>河沿、西沟子、砖厂地、房后大排、高压线、</t>
  </si>
  <si>
    <t>农场地、房后大排、</t>
  </si>
  <si>
    <t>李计林门前、房西、铁道北</t>
  </si>
  <si>
    <t>李计萍</t>
  </si>
  <si>
    <t>李计林门前</t>
  </si>
  <si>
    <t>北山、东山、甸心子、前屯门前、</t>
  </si>
  <si>
    <t>北山道边</t>
  </si>
  <si>
    <t>信号灯、干沟子、高压线、小宋门前、</t>
  </si>
  <si>
    <t>铁道北、北山、</t>
  </si>
  <si>
    <t>葛永发</t>
  </si>
  <si>
    <t>前屯门前、后大排、南山</t>
  </si>
  <si>
    <t>前屯门前、东甸子、</t>
  </si>
  <si>
    <t>葛永财</t>
  </si>
  <si>
    <t>前屯道西、东甸子、房后道东</t>
  </si>
  <si>
    <t>东山、前屯门前、村后道西、东道边</t>
  </si>
  <si>
    <t>铁道北、房后二节地、铁道附近</t>
  </si>
  <si>
    <t>北山、后大排、门前、铁道北、房后二节地、房后大排</t>
  </si>
  <si>
    <t>房后大排、河沿</t>
  </si>
  <si>
    <t>房后二节地、房后大排、北山</t>
  </si>
  <si>
    <t>养鱼池、高压线、铁道北、北山、铁道边、大顺道子、河沿</t>
  </si>
  <si>
    <t>铁道北、高压线短垄、高压线、荣宝库门前、火道下、北山、甸心子</t>
  </si>
  <si>
    <t>北山、后大排、铁道边、</t>
  </si>
  <si>
    <t>铁道北、北山开荒地</t>
  </si>
  <si>
    <t>村后道西、前屯门前、</t>
  </si>
  <si>
    <t>河沿、鲍立华房后、干沟子、后大排、北山、</t>
  </si>
  <si>
    <t>谢金国</t>
  </si>
  <si>
    <t>铁道北农场房后、高压线短垄</t>
  </si>
  <si>
    <t>干沟子、北山、房后二节地、火道下、老石门前、后屯门前</t>
  </si>
  <si>
    <t>房后二节地、干沟子东西垄、学校西</t>
  </si>
  <si>
    <t>房后大排</t>
  </si>
  <si>
    <t>西沟子、铁道西、房后大排</t>
  </si>
  <si>
    <t>北山、河沿、门前</t>
  </si>
  <si>
    <t>河沿、北山、</t>
  </si>
  <si>
    <t>小宋门前、前屯长垄边、大井岩、工区、大李树、大土包、高压线</t>
  </si>
  <si>
    <t>河沿、东山、</t>
  </si>
  <si>
    <t>大顺道子、老石门前、北山、火道东、河沿、房后二节地、铁道北、</t>
  </si>
  <si>
    <t>高压线</t>
  </si>
  <si>
    <t>王海涛</t>
  </si>
  <si>
    <t>南马号 东山根 铁路地</t>
  </si>
  <si>
    <t>281铁路西 南山根 窑地</t>
  </si>
  <si>
    <t xml:space="preserve">281铁路道东 东山根 </t>
  </si>
  <si>
    <t>穆叶军</t>
  </si>
  <si>
    <t>村西下坎道东</t>
  </si>
  <si>
    <t>东山根</t>
  </si>
  <si>
    <t>王照贤</t>
  </si>
  <si>
    <t>南马号</t>
  </si>
  <si>
    <t>窑地 东山根</t>
  </si>
  <si>
    <t>窑地  村西下坎道东</t>
  </si>
  <si>
    <t>王淑荣</t>
  </si>
  <si>
    <t>281铁路地</t>
  </si>
  <si>
    <t>南山根 村东 窑地 铁路</t>
  </si>
  <si>
    <t>东山根 小河西 281铁路</t>
  </si>
  <si>
    <t>宋民</t>
  </si>
  <si>
    <t>230231********5296</t>
  </si>
  <si>
    <t>炮楼山</t>
  </si>
  <si>
    <t xml:space="preserve">南马号 </t>
  </si>
  <si>
    <t>林海武</t>
  </si>
  <si>
    <t xml:space="preserve">水泥厂道南  </t>
  </si>
  <si>
    <t>搬道房 村西 南马号</t>
  </si>
  <si>
    <t>窑地 小河地</t>
  </si>
  <si>
    <t>水泥厂道南  东山根</t>
  </si>
  <si>
    <t>王照树</t>
  </si>
  <si>
    <t>小河地 大河边</t>
  </si>
  <si>
    <t>马广杰</t>
  </si>
  <si>
    <t>王照利</t>
  </si>
  <si>
    <t>朱玉贵</t>
  </si>
  <si>
    <t>水泥厂道南 窑地 道北</t>
  </si>
  <si>
    <t>大长垄、小水库、岗腿子</t>
  </si>
  <si>
    <t>场院上</t>
  </si>
  <si>
    <t>付振清</t>
  </si>
  <si>
    <t>场院下</t>
  </si>
  <si>
    <t>老稻地、场院下、大房前</t>
  </si>
  <si>
    <t>付向明</t>
  </si>
  <si>
    <t>大柳树、西山东</t>
  </si>
  <si>
    <t>齐文惠</t>
  </si>
  <si>
    <t>老尹后山、、火道下、场院下、火道南</t>
  </si>
  <si>
    <t>东台子上、东台子下、场院下、郎家沟</t>
  </si>
  <si>
    <t>康金沟道上、康家沟道下</t>
  </si>
  <si>
    <t>东山根、</t>
  </si>
  <si>
    <t>西山、场院下</t>
  </si>
  <si>
    <t>铁塔道上、大排地、场院下、小水库</t>
  </si>
  <si>
    <t>老稻地南头</t>
  </si>
  <si>
    <t>大柳树</t>
  </si>
  <si>
    <t>岭西、西山东</t>
  </si>
  <si>
    <t>场院上、场院下、南铁道、园田地</t>
  </si>
  <si>
    <t>大房前</t>
  </si>
  <si>
    <t>西沟子、北沟子</t>
  </si>
  <si>
    <t>场院下、东台子、康金沟</t>
  </si>
  <si>
    <t>大房后、大房前、大排地、</t>
  </si>
  <si>
    <t>牟国义</t>
  </si>
  <si>
    <t>门前、偏脸子</t>
  </si>
  <si>
    <t>狼家沟、西沟子、大柳树</t>
  </si>
  <si>
    <t>大杏树、大柳树、偏脸子、园田地</t>
  </si>
  <si>
    <t>门前、稻田地、大排地、小孤山西、西山</t>
  </si>
  <si>
    <t>铁塔、西沟子、岭西、夹心子、场院下、大排地</t>
  </si>
  <si>
    <t>小孤山前</t>
  </si>
  <si>
    <t>偏脸子、火道北、、狼家沟、大队地、稻田地</t>
  </si>
  <si>
    <t>头节地、北节地、火道下</t>
  </si>
  <si>
    <t>南稻地、老伊后山</t>
  </si>
  <si>
    <t>东台子、小孤山西、头节地</t>
  </si>
  <si>
    <t>康金沟、</t>
  </si>
  <si>
    <t>田国良</t>
  </si>
  <si>
    <t>场院上、场院下、门前</t>
  </si>
  <si>
    <t>大排地、老伊后山、场院下、西沟子</t>
  </si>
  <si>
    <t>曲淑华</t>
  </si>
  <si>
    <t>大排地、大柳树、火道下</t>
  </si>
  <si>
    <t>徐景海</t>
  </si>
  <si>
    <t>大排地、大长垄、大房后、大柳树、大排地西</t>
  </si>
  <si>
    <t>三墒六</t>
  </si>
  <si>
    <t>东台子下、</t>
  </si>
  <si>
    <t>东山坡、小弯垄、沟东、北沟子、西山、大孤山后、水库</t>
  </si>
  <si>
    <t>北节地、北沟子、石头地</t>
  </si>
  <si>
    <t>公社地、大孤山前、北河沿</t>
  </si>
  <si>
    <t>水库下、大河沿</t>
  </si>
  <si>
    <t>小孤山，老伊后山，大孤山西、</t>
  </si>
  <si>
    <t>大房前、小孤山西</t>
  </si>
  <si>
    <t>小河沿、北河沿、小孤山后、头节地、西沟子</t>
  </si>
  <si>
    <t>头节地、二节地</t>
  </si>
  <si>
    <t>北河沿、头节地、腰节地、公路下</t>
  </si>
  <si>
    <t>西沟子、</t>
  </si>
  <si>
    <t>王殿青</t>
  </si>
  <si>
    <t>门前、头节地、三垧六</t>
  </si>
  <si>
    <t>小孤山后、郎沟子、</t>
  </si>
  <si>
    <t>北沟子、公社地、北节地</t>
  </si>
  <si>
    <t>小孤山、腰节地、北河沿、头节地、大孤山后、北松林、北河沿</t>
  </si>
  <si>
    <t>北山、大孤山后</t>
  </si>
  <si>
    <t>王虹</t>
  </si>
  <si>
    <t>公路下、小河沿东</t>
  </si>
  <si>
    <t>老稻地、大河沿、大排地、场院下、岭西</t>
  </si>
  <si>
    <t>公社地、西沟子</t>
  </si>
  <si>
    <t>门前、大排地</t>
  </si>
  <si>
    <t>南稻地、腰节地、小孤山前、小孤山、二节地</t>
  </si>
  <si>
    <t>公社地、大排地、园田地、</t>
  </si>
  <si>
    <t>北沟子、松林地、公社地头</t>
  </si>
  <si>
    <t>小孤山西、小孤山后</t>
  </si>
  <si>
    <t>公路下、二节地、北节地</t>
  </si>
  <si>
    <t>头节地、小孤山西</t>
  </si>
  <si>
    <t>小孤山前、大孤山后、北沟子、</t>
  </si>
  <si>
    <t>公社地、老国家地、铁塔地、小河沿</t>
  </si>
  <si>
    <t>北沟子、北林地、一节地、南稻地、大河沿</t>
  </si>
  <si>
    <t>二节地、北沟子、北节地</t>
  </si>
  <si>
    <t>门前南地</t>
  </si>
  <si>
    <t>赵长林</t>
  </si>
  <si>
    <t>沟东、小孤山前。公社地头</t>
  </si>
  <si>
    <t>一节地、二节地、小孤山道下、大长垄、北节地、狼家沟</t>
  </si>
  <si>
    <t>顺沟子</t>
  </si>
  <si>
    <t>火道北、公路边</t>
  </si>
  <si>
    <t>栾大海</t>
  </si>
  <si>
    <t>230703********1092</t>
  </si>
  <si>
    <t>三墒六、老伊后山、小孤山前</t>
  </si>
  <si>
    <t>公社地、头节地</t>
  </si>
  <si>
    <t>头节地、老国家地</t>
  </si>
  <si>
    <t>公路下、小孤山、弯垄地、</t>
  </si>
  <si>
    <t>北节地</t>
  </si>
  <si>
    <t>赵起越</t>
  </si>
  <si>
    <t>大长垄、铁塔、大孤山前、党家沟门</t>
  </si>
  <si>
    <t>梁秀艳</t>
  </si>
  <si>
    <t>220324********3766</t>
  </si>
  <si>
    <t>二节地、大孤山前</t>
  </si>
  <si>
    <t>弯隆地、南河沿</t>
  </si>
  <si>
    <t>薛彬</t>
  </si>
  <si>
    <t>大河沿、水库下、老稻地</t>
  </si>
  <si>
    <t>沟东、老国家地、小河东</t>
  </si>
  <si>
    <t>老国家地、党家沟门</t>
  </si>
  <si>
    <t>王仁全</t>
  </si>
  <si>
    <t>铁塔道上</t>
  </si>
  <si>
    <t>党家沟门</t>
  </si>
  <si>
    <t>孟庆玉</t>
  </si>
  <si>
    <t>铁塔道下</t>
  </si>
  <si>
    <t>场院上、大房后</t>
  </si>
  <si>
    <t>水库上、门前、铁塔、小孤山后、小河东</t>
  </si>
  <si>
    <t>水库下、</t>
  </si>
  <si>
    <t>老稻地、</t>
  </si>
  <si>
    <t>大孤山后、东台子、</t>
  </si>
  <si>
    <t>党家沟、</t>
  </si>
  <si>
    <t>口粮田、南稻地</t>
  </si>
  <si>
    <t>腰节地、松林</t>
  </si>
  <si>
    <t>东鸡场、大孤山后、一节地、东台子、河沿东</t>
  </si>
  <si>
    <t>康金沟、小河沿</t>
  </si>
  <si>
    <t>公社地、大长垄、铁塔地、老国家地</t>
  </si>
  <si>
    <t>铁塔</t>
  </si>
  <si>
    <t>铁塔地头</t>
  </si>
  <si>
    <t>铁塔、董家坟</t>
  </si>
  <si>
    <t>党家沟门、老稻地</t>
  </si>
  <si>
    <t>沟东、门前、铁塔道上</t>
  </si>
  <si>
    <t>大孤山后、一节地、门前、铁塔、铁塔道上</t>
  </si>
  <si>
    <t>火烧山</t>
  </si>
  <si>
    <t>岭西、西山、郎家沟、裤裆叉子、场院下、大排地、西沟子</t>
  </si>
  <si>
    <t>铁塔、弯垄地、一节地、老稻地</t>
  </si>
  <si>
    <t>大长垄道上、党家沟门</t>
  </si>
  <si>
    <t>小河东、党家沟</t>
  </si>
  <si>
    <t>赵玉友</t>
  </si>
  <si>
    <t>沟西、沟东、口粮田</t>
  </si>
  <si>
    <t>沟东、口粮田、东沟里</t>
  </si>
  <si>
    <t>沟东、西山、沟东、东林地、沟东、场院下、沟东、大柳树</t>
  </si>
  <si>
    <t>大排地、大房后</t>
  </si>
  <si>
    <t>大河沿、沟东、</t>
  </si>
  <si>
    <t>董静</t>
  </si>
  <si>
    <t>西山、头节地、</t>
  </si>
  <si>
    <t>董家坟、老稻地、峰厂</t>
  </si>
  <si>
    <t>沟西、沟东、口粮田、</t>
  </si>
  <si>
    <t>沈殿全</t>
  </si>
  <si>
    <t>大排地、大长垄、场院上、大杏树、大房前、火道下、场院下</t>
  </si>
  <si>
    <t>门前、火道下、场院下、西山</t>
  </si>
  <si>
    <t>铁塔、老稻地、专场下</t>
  </si>
  <si>
    <t>大房后、大排地、小孤山西</t>
  </si>
  <si>
    <t>大河沿、大孤山后、大长垄</t>
  </si>
  <si>
    <t>小孤山东、大排地、铁塔地、大房后</t>
  </si>
  <si>
    <t>董家坟、翻山道、大孤山前、东台子水库下</t>
  </si>
  <si>
    <t>齐增明</t>
  </si>
  <si>
    <t>大长垄、沟里</t>
  </si>
  <si>
    <t>小河大长垄道上</t>
  </si>
  <si>
    <t>松林北、大孤山后、头节地、口粮田、狼家沟、沟东</t>
  </si>
  <si>
    <t>老伊后山</t>
  </si>
  <si>
    <t>口粮田、老伊后山、沟东、东山根</t>
  </si>
  <si>
    <t>晨明林场</t>
  </si>
  <si>
    <t>白利荣</t>
  </si>
  <si>
    <t>230703********076X</t>
  </si>
  <si>
    <t>常子君</t>
  </si>
  <si>
    <t>代仁君</t>
  </si>
  <si>
    <t>董泽群</t>
  </si>
  <si>
    <t>杜  义</t>
  </si>
  <si>
    <t>冯建军</t>
  </si>
  <si>
    <t>冯  烨</t>
  </si>
  <si>
    <t>谷宽林</t>
  </si>
  <si>
    <t>韩志华</t>
  </si>
  <si>
    <t>黄海萍</t>
  </si>
  <si>
    <t>黄艳萍</t>
  </si>
  <si>
    <t>纪华有</t>
  </si>
  <si>
    <t>姜继学</t>
  </si>
  <si>
    <t>蒋登凤</t>
  </si>
  <si>
    <t>金少福</t>
  </si>
  <si>
    <t>金彦冰</t>
  </si>
  <si>
    <t>井华滨</t>
  </si>
  <si>
    <t>李宝臣</t>
  </si>
  <si>
    <t>230621********0276</t>
  </si>
  <si>
    <t>李贵忠</t>
  </si>
  <si>
    <t>232324********2115</t>
  </si>
  <si>
    <t>李亚云</t>
  </si>
  <si>
    <t>李艳林</t>
  </si>
  <si>
    <t>李业成</t>
  </si>
  <si>
    <t>李宇勤</t>
  </si>
  <si>
    <t>李振和</t>
  </si>
  <si>
    <t>李忠宝</t>
  </si>
  <si>
    <t>林  丰</t>
  </si>
  <si>
    <t>林宪彬</t>
  </si>
  <si>
    <t>刘翠翠</t>
  </si>
  <si>
    <t>刘金林</t>
  </si>
  <si>
    <t>刘亚杰</t>
  </si>
  <si>
    <t>刘长站</t>
  </si>
  <si>
    <t>吕庆华</t>
  </si>
  <si>
    <t>马丁玲</t>
  </si>
  <si>
    <t>马铁玲</t>
  </si>
  <si>
    <t>马同玲</t>
  </si>
  <si>
    <t>孟繁君</t>
  </si>
  <si>
    <t>孟宪明</t>
  </si>
  <si>
    <t>乔继晶</t>
  </si>
  <si>
    <t>曲盛波</t>
  </si>
  <si>
    <t>曲祥志</t>
  </si>
  <si>
    <t>苏  文</t>
  </si>
  <si>
    <t>田  福</t>
  </si>
  <si>
    <t>万广华</t>
  </si>
  <si>
    <t>王治国</t>
  </si>
  <si>
    <t>吴长和</t>
  </si>
  <si>
    <t>徐景山</t>
  </si>
  <si>
    <t>杨洪奎</t>
  </si>
  <si>
    <t>尹凤云</t>
  </si>
  <si>
    <t>于艳红</t>
  </si>
  <si>
    <t>6 11</t>
  </si>
  <si>
    <t>于  英</t>
  </si>
  <si>
    <t>张春波</t>
  </si>
  <si>
    <t>张洪涛</t>
  </si>
  <si>
    <t>张怀玉</t>
  </si>
  <si>
    <t>张继泉</t>
  </si>
  <si>
    <t>张  强</t>
  </si>
  <si>
    <t>张兴利</t>
  </si>
  <si>
    <t>张焱</t>
  </si>
  <si>
    <t>张玉侠</t>
  </si>
  <si>
    <t>232326********4749</t>
  </si>
  <si>
    <t>赵玉晶</t>
  </si>
  <si>
    <t>周建国</t>
  </si>
  <si>
    <t>奋斗林场分公司</t>
  </si>
  <si>
    <t>150、151、172、176、184林班</t>
  </si>
  <si>
    <t>卜繁振</t>
  </si>
  <si>
    <t>常殿权</t>
  </si>
  <si>
    <t>常殿义</t>
  </si>
  <si>
    <t>陈新</t>
  </si>
  <si>
    <t>陈云波</t>
  </si>
  <si>
    <t>褚妍</t>
  </si>
  <si>
    <t>崔凤雨</t>
  </si>
  <si>
    <t>753</t>
  </si>
  <si>
    <t>丁海清</t>
  </si>
  <si>
    <t>杜鑫</t>
  </si>
  <si>
    <t>杜永利</t>
  </si>
  <si>
    <t>杜永胜</t>
  </si>
  <si>
    <t>杜长林</t>
  </si>
  <si>
    <t>方文玺</t>
  </si>
  <si>
    <t>付成秋</t>
  </si>
  <si>
    <t>韩成学</t>
  </si>
  <si>
    <t>韩继坤</t>
  </si>
  <si>
    <t>黄海鹏</t>
  </si>
  <si>
    <t>汲松达</t>
  </si>
  <si>
    <t>230804********1823</t>
  </si>
  <si>
    <t>贾艾莹</t>
  </si>
  <si>
    <t>230702********0968</t>
  </si>
  <si>
    <t>贾永军</t>
  </si>
  <si>
    <t>焦阳</t>
  </si>
  <si>
    <t>孔令福</t>
  </si>
  <si>
    <t>冷封江</t>
  </si>
  <si>
    <t>李传双</t>
  </si>
  <si>
    <t>李春富</t>
  </si>
  <si>
    <t>李春利</t>
  </si>
  <si>
    <t>李东友</t>
  </si>
  <si>
    <t>李夺</t>
  </si>
  <si>
    <t>李宏波</t>
  </si>
  <si>
    <t>李继善</t>
  </si>
  <si>
    <t>李晶</t>
  </si>
  <si>
    <t>李墨</t>
  </si>
  <si>
    <t>230706********1020</t>
  </si>
  <si>
    <t>李晓宁</t>
  </si>
  <si>
    <t>230703********1064</t>
  </si>
  <si>
    <t>748</t>
  </si>
  <si>
    <t>李亚新</t>
  </si>
  <si>
    <t>李阳善</t>
  </si>
  <si>
    <t>李影</t>
  </si>
  <si>
    <t>李玉龙</t>
  </si>
  <si>
    <t>梁满仓</t>
  </si>
  <si>
    <t>刘丙全</t>
  </si>
  <si>
    <t>刘丹</t>
  </si>
  <si>
    <t>刘国柱</t>
  </si>
  <si>
    <t>刘海深</t>
  </si>
  <si>
    <t>刘洪丽</t>
  </si>
  <si>
    <t>752</t>
  </si>
  <si>
    <t>刘丽坤</t>
  </si>
  <si>
    <t>刘梦瑶</t>
  </si>
  <si>
    <t>刘强</t>
  </si>
  <si>
    <t>230708********0425</t>
  </si>
  <si>
    <t>709</t>
  </si>
  <si>
    <t>刘祥</t>
  </si>
  <si>
    <t>刘玉霞</t>
  </si>
  <si>
    <t>刘正喜</t>
  </si>
  <si>
    <t>芦长宏</t>
  </si>
  <si>
    <t>鲁鑫</t>
  </si>
  <si>
    <t>230202********241X</t>
  </si>
  <si>
    <t>鲁秀敏</t>
  </si>
  <si>
    <t>230706********0643</t>
  </si>
  <si>
    <t>吕君</t>
  </si>
  <si>
    <t>吕淑洪</t>
  </si>
  <si>
    <t>马宏章</t>
  </si>
  <si>
    <t>719</t>
  </si>
  <si>
    <t>马忠保</t>
  </si>
  <si>
    <t>马忠文</t>
  </si>
  <si>
    <t>马子坤</t>
  </si>
  <si>
    <t>739</t>
  </si>
  <si>
    <t>苗玉发</t>
  </si>
  <si>
    <t>704</t>
  </si>
  <si>
    <t>齐增生</t>
  </si>
  <si>
    <t>钱茂臣</t>
  </si>
  <si>
    <t>乔丽丽</t>
  </si>
  <si>
    <t>230828********234X</t>
  </si>
  <si>
    <t>秦洪义</t>
  </si>
  <si>
    <t>邵士文</t>
  </si>
  <si>
    <t>师志江</t>
  </si>
  <si>
    <t>隋乃明</t>
  </si>
  <si>
    <t>隋秀芳</t>
  </si>
  <si>
    <t>孙桂丽</t>
  </si>
  <si>
    <t>712</t>
  </si>
  <si>
    <t>孙加龙</t>
  </si>
  <si>
    <t>707</t>
  </si>
  <si>
    <t>孙世敏</t>
  </si>
  <si>
    <t>田希胜</t>
  </si>
  <si>
    <t>汪涛</t>
  </si>
  <si>
    <t>230403********0018</t>
  </si>
  <si>
    <t>王彩凤</t>
  </si>
  <si>
    <t>王传富</t>
  </si>
  <si>
    <t>王春丽</t>
  </si>
  <si>
    <t>王聪</t>
  </si>
  <si>
    <t>王德良</t>
  </si>
  <si>
    <t>王建</t>
  </si>
  <si>
    <t>王孝武</t>
  </si>
  <si>
    <t>746</t>
  </si>
  <si>
    <t>230804********1627</t>
  </si>
  <si>
    <t>王振武</t>
  </si>
  <si>
    <t>未金尧</t>
  </si>
  <si>
    <t>220124********3855</t>
  </si>
  <si>
    <t>肖君红</t>
  </si>
  <si>
    <t>肖忠伟</t>
  </si>
  <si>
    <t>徐文国</t>
  </si>
  <si>
    <t>徐希峰</t>
  </si>
  <si>
    <t>徐长宝</t>
  </si>
  <si>
    <t>许贵义</t>
  </si>
  <si>
    <t>杨雷</t>
  </si>
  <si>
    <t>殷广州</t>
  </si>
  <si>
    <t>殷庆文</t>
  </si>
  <si>
    <t>于宪荣</t>
  </si>
  <si>
    <t>张彩凤</t>
  </si>
  <si>
    <t>230828********1222</t>
  </si>
  <si>
    <t>张国荣</t>
  </si>
  <si>
    <t>张洪君</t>
  </si>
  <si>
    <t>张喜</t>
  </si>
  <si>
    <t>张学胜</t>
  </si>
  <si>
    <t>赵井田</t>
  </si>
  <si>
    <t>赵娜</t>
  </si>
  <si>
    <t>755</t>
  </si>
  <si>
    <t>赵锡良</t>
  </si>
  <si>
    <t>遮翠平</t>
  </si>
  <si>
    <t>周俊龙</t>
  </si>
  <si>
    <t>700</t>
  </si>
  <si>
    <t>朱丽娜</t>
  </si>
  <si>
    <t>安丰官</t>
  </si>
  <si>
    <t>白云涛</t>
  </si>
  <si>
    <t>班超</t>
  </si>
  <si>
    <t>班玉勇</t>
  </si>
  <si>
    <t>蔡文贵</t>
  </si>
  <si>
    <t>程连香</t>
  </si>
  <si>
    <t>崔桂荣</t>
  </si>
  <si>
    <t>崔秀平</t>
  </si>
  <si>
    <t>崔秀庆</t>
  </si>
  <si>
    <t>崔秀权</t>
  </si>
  <si>
    <t>崔秀士</t>
  </si>
  <si>
    <t>崔延会</t>
  </si>
  <si>
    <t>230811********041X</t>
  </si>
  <si>
    <t>崔源樱</t>
  </si>
  <si>
    <t>崔兆坤</t>
  </si>
  <si>
    <t>崔兆全</t>
  </si>
  <si>
    <t>崔兆义</t>
  </si>
  <si>
    <t>崔兆营</t>
  </si>
  <si>
    <t>邓俊杰</t>
  </si>
  <si>
    <t>邓珊珊</t>
  </si>
  <si>
    <t>丁桂镖</t>
  </si>
  <si>
    <t>210824********2277</t>
  </si>
  <si>
    <t>丁庆民</t>
  </si>
  <si>
    <t>丁庆生</t>
  </si>
  <si>
    <t>丁庆祥</t>
  </si>
  <si>
    <t>董本平</t>
  </si>
  <si>
    <t>董淑云</t>
  </si>
  <si>
    <t>董占国</t>
  </si>
  <si>
    <t>鄂秀云</t>
  </si>
  <si>
    <t>付立海</t>
  </si>
  <si>
    <t>230703********053X</t>
  </si>
  <si>
    <t>甘同海</t>
  </si>
  <si>
    <t>甘同和</t>
  </si>
  <si>
    <t>甘同兰</t>
  </si>
  <si>
    <t>甘同山</t>
  </si>
  <si>
    <t>高福森</t>
  </si>
  <si>
    <t>高宏伟</t>
  </si>
  <si>
    <t>高联成</t>
  </si>
  <si>
    <t>高联军</t>
  </si>
  <si>
    <t>高文学</t>
  </si>
  <si>
    <t>葛喜辉</t>
  </si>
  <si>
    <t>葛喜忠</t>
  </si>
  <si>
    <t>龚明晶</t>
  </si>
  <si>
    <t>管秀英</t>
  </si>
  <si>
    <t>郭利超</t>
  </si>
  <si>
    <t>郭巧环</t>
  </si>
  <si>
    <t>郭廷亮</t>
  </si>
  <si>
    <t>郭珍</t>
  </si>
  <si>
    <t>韩念明</t>
  </si>
  <si>
    <t>郝桂花</t>
  </si>
  <si>
    <t>郝吉寨</t>
  </si>
  <si>
    <t>郝继山</t>
  </si>
  <si>
    <t>何建军</t>
  </si>
  <si>
    <t>何玉敏</t>
  </si>
  <si>
    <t>黄碧莹</t>
  </si>
  <si>
    <t>230703********1420</t>
  </si>
  <si>
    <t>黄绪庆</t>
  </si>
  <si>
    <t>焦德国</t>
  </si>
  <si>
    <t>焦德军</t>
  </si>
  <si>
    <t>焦德新</t>
  </si>
  <si>
    <t>230712********0337</t>
  </si>
  <si>
    <t>焦胜杰</t>
  </si>
  <si>
    <t>焦亚杰</t>
  </si>
  <si>
    <t>焦岳</t>
  </si>
  <si>
    <t>解军</t>
  </si>
  <si>
    <t>金代珠</t>
  </si>
  <si>
    <t>230703********0216</t>
  </si>
  <si>
    <t>靳刚</t>
  </si>
  <si>
    <t>靳永刚</t>
  </si>
  <si>
    <t>靳永江</t>
  </si>
  <si>
    <t>阚艳华</t>
  </si>
  <si>
    <t>康诵和</t>
  </si>
  <si>
    <t>冷艳山</t>
  </si>
  <si>
    <t>李春杰</t>
  </si>
  <si>
    <t>李凤</t>
  </si>
  <si>
    <t>李广双</t>
  </si>
  <si>
    <t>李海荣</t>
  </si>
  <si>
    <t>李乐祥</t>
  </si>
  <si>
    <t>李庆芝</t>
  </si>
  <si>
    <t>李文安</t>
  </si>
  <si>
    <t>李鑫</t>
  </si>
  <si>
    <t>李延峰</t>
  </si>
  <si>
    <t>李彦国</t>
  </si>
  <si>
    <t>李兆家</t>
  </si>
  <si>
    <t>李珍</t>
  </si>
  <si>
    <t>梁传忠</t>
  </si>
  <si>
    <t>梁国发</t>
  </si>
  <si>
    <t>梁乃忠</t>
  </si>
  <si>
    <t>梁文香</t>
  </si>
  <si>
    <t>230402********0249</t>
  </si>
  <si>
    <t>刘广伟</t>
  </si>
  <si>
    <t>刘世利</t>
  </si>
  <si>
    <t>刘秀芝</t>
  </si>
  <si>
    <t>刘艳会</t>
  </si>
  <si>
    <t>232321********4323</t>
  </si>
  <si>
    <t>刘玉晶</t>
  </si>
  <si>
    <t>刘志彬</t>
  </si>
  <si>
    <t>刘籽杉</t>
  </si>
  <si>
    <t>龙忠财</t>
  </si>
  <si>
    <t>龙忠丽</t>
  </si>
  <si>
    <t>龙忠平</t>
  </si>
  <si>
    <t>230703********0452</t>
  </si>
  <si>
    <t>龙忠义</t>
  </si>
  <si>
    <t>芦冬艳</t>
  </si>
  <si>
    <t>芦红</t>
  </si>
  <si>
    <t>罗成金</t>
  </si>
  <si>
    <t>罗士龙</t>
  </si>
  <si>
    <t>吕大成</t>
  </si>
  <si>
    <t>吕凤林</t>
  </si>
  <si>
    <t>吕军</t>
  </si>
  <si>
    <t>吕林昌</t>
  </si>
  <si>
    <t>马志勇</t>
  </si>
  <si>
    <t>孟兆录</t>
  </si>
  <si>
    <t>潘树民</t>
  </si>
  <si>
    <t>潘涛</t>
  </si>
  <si>
    <t>潘秀萍</t>
  </si>
  <si>
    <t>潘影</t>
  </si>
  <si>
    <t>庞瑞平</t>
  </si>
  <si>
    <t>372501********6443</t>
  </si>
  <si>
    <t>裴新福</t>
  </si>
  <si>
    <t>全东河</t>
  </si>
  <si>
    <t>沈宏禹</t>
  </si>
  <si>
    <t>苏桂芝</t>
  </si>
  <si>
    <t>220183********4668</t>
  </si>
  <si>
    <t>宿艳臣</t>
  </si>
  <si>
    <t>孙凤杰</t>
  </si>
  <si>
    <t>孙桂珍</t>
  </si>
  <si>
    <t>孙金刚</t>
  </si>
  <si>
    <t>孙明</t>
  </si>
  <si>
    <t>230703********0026</t>
  </si>
  <si>
    <t>孙朋</t>
  </si>
  <si>
    <t>232324********3317</t>
  </si>
  <si>
    <t>孙庆余</t>
  </si>
  <si>
    <t>孙永香</t>
  </si>
  <si>
    <t>孙祖娥</t>
  </si>
  <si>
    <t>谭永峰</t>
  </si>
  <si>
    <t>万里</t>
  </si>
  <si>
    <t>汪广纯</t>
  </si>
  <si>
    <t>汪广林</t>
  </si>
  <si>
    <t>王成</t>
  </si>
  <si>
    <t>230707********0317</t>
  </si>
  <si>
    <t>王洪田</t>
  </si>
  <si>
    <t>320382********6577</t>
  </si>
  <si>
    <t>王金坤</t>
  </si>
  <si>
    <t>王金廷</t>
  </si>
  <si>
    <t>王力荣</t>
  </si>
  <si>
    <t>王邱军</t>
  </si>
  <si>
    <t>王山</t>
  </si>
  <si>
    <t>王淑连</t>
  </si>
  <si>
    <t>王树本</t>
  </si>
  <si>
    <t>王树举</t>
  </si>
  <si>
    <t>王树秋</t>
  </si>
  <si>
    <t>王铁成</t>
  </si>
  <si>
    <t>王万国</t>
  </si>
  <si>
    <t>王文田</t>
  </si>
  <si>
    <t>王宪</t>
  </si>
  <si>
    <t>王兴珍</t>
  </si>
  <si>
    <t>王兴志</t>
  </si>
  <si>
    <t>王秀荣</t>
  </si>
  <si>
    <t>王艳凤</t>
  </si>
  <si>
    <t>230703********0166</t>
  </si>
  <si>
    <t>王艳姣</t>
  </si>
  <si>
    <t>230703********0221</t>
  </si>
  <si>
    <t>王永才</t>
  </si>
  <si>
    <t>232301********7415</t>
  </si>
  <si>
    <t>王永付</t>
  </si>
  <si>
    <t>232301********6918</t>
  </si>
  <si>
    <t>232301********7417</t>
  </si>
  <si>
    <t>王永学</t>
  </si>
  <si>
    <t>232301********7418</t>
  </si>
  <si>
    <t>王玉成</t>
  </si>
  <si>
    <t>王元亮</t>
  </si>
  <si>
    <t>王忠信</t>
  </si>
  <si>
    <t>吴家国</t>
  </si>
  <si>
    <t>席桂林</t>
  </si>
  <si>
    <t>咸金波</t>
  </si>
  <si>
    <t>徐福龙</t>
  </si>
  <si>
    <t>徐开洪</t>
  </si>
  <si>
    <t>徐荣化</t>
  </si>
  <si>
    <t>徐颜</t>
  </si>
  <si>
    <t>许继凤</t>
  </si>
  <si>
    <t>许继秀</t>
  </si>
  <si>
    <t>许兆宏</t>
  </si>
  <si>
    <t>许兆森</t>
  </si>
  <si>
    <t>闫广梅</t>
  </si>
  <si>
    <t>230713********0023</t>
  </si>
  <si>
    <t>闫茂芬</t>
  </si>
  <si>
    <t>颜景波</t>
  </si>
  <si>
    <t>杨福琴</t>
  </si>
  <si>
    <t>杨立国</t>
  </si>
  <si>
    <t>杨世俭</t>
  </si>
  <si>
    <t>杨守业</t>
  </si>
  <si>
    <t>230703********0014</t>
  </si>
  <si>
    <t>杨显贵</t>
  </si>
  <si>
    <t>杨兴华</t>
  </si>
  <si>
    <t>杨秀杰</t>
  </si>
  <si>
    <t>杨玉兰</t>
  </si>
  <si>
    <t>尹庆强</t>
  </si>
  <si>
    <t>于传龙</t>
  </si>
  <si>
    <t>于河海</t>
  </si>
  <si>
    <t>于河水</t>
  </si>
  <si>
    <t>于会川</t>
  </si>
  <si>
    <t>于会龙</t>
  </si>
  <si>
    <t>于满河</t>
  </si>
  <si>
    <t>袁昌奎</t>
  </si>
  <si>
    <t>袁红杰</t>
  </si>
  <si>
    <t>232324********3626</t>
  </si>
  <si>
    <t>岳明芬</t>
  </si>
  <si>
    <t>张彬</t>
  </si>
  <si>
    <t>张成新</t>
  </si>
  <si>
    <t>张翠香</t>
  </si>
  <si>
    <t>张贵彬</t>
  </si>
  <si>
    <t>张桂林</t>
  </si>
  <si>
    <t>张海芬</t>
  </si>
  <si>
    <t>张力</t>
  </si>
  <si>
    <t>张茂海</t>
  </si>
  <si>
    <t>张淑琴</t>
  </si>
  <si>
    <t>张显才</t>
  </si>
  <si>
    <t>张显华</t>
  </si>
  <si>
    <t>张宪君</t>
  </si>
  <si>
    <t>张修峰</t>
  </si>
  <si>
    <t>张秀梅</t>
  </si>
  <si>
    <t>张秀琴</t>
  </si>
  <si>
    <t>张秀清</t>
  </si>
  <si>
    <t>张艳芝</t>
  </si>
  <si>
    <t>张玉芝</t>
  </si>
  <si>
    <t>张兆贤</t>
  </si>
  <si>
    <t>赵凤振</t>
  </si>
  <si>
    <t>赵建国</t>
  </si>
  <si>
    <t>230703********0437</t>
  </si>
  <si>
    <t>赵庆林</t>
  </si>
  <si>
    <t>赵阳</t>
  </si>
  <si>
    <t>赵永芹</t>
  </si>
  <si>
    <t>钟桂林</t>
  </si>
  <si>
    <t>周丽娟</t>
  </si>
  <si>
    <t>朱新凡</t>
  </si>
  <si>
    <t>曾宪国</t>
  </si>
  <si>
    <t>283.587.565</t>
  </si>
  <si>
    <t>程浩</t>
  </si>
  <si>
    <t>程庆贵</t>
  </si>
  <si>
    <t>587.575.568</t>
  </si>
  <si>
    <t>褚庆彬</t>
  </si>
  <si>
    <t>褚庆波</t>
  </si>
  <si>
    <t>褚庆凡</t>
  </si>
  <si>
    <t>代往东</t>
  </si>
  <si>
    <t>邓颖辉</t>
  </si>
  <si>
    <t>丁永刚</t>
  </si>
  <si>
    <t>565.569.</t>
  </si>
  <si>
    <t>冯玉庆</t>
  </si>
  <si>
    <t>590.565.</t>
  </si>
  <si>
    <t>588.570.575</t>
  </si>
  <si>
    <t>郭明</t>
  </si>
  <si>
    <t>何君财</t>
  </si>
  <si>
    <t>侯春明</t>
  </si>
  <si>
    <t>565.575.</t>
  </si>
  <si>
    <t>胡福才</t>
  </si>
  <si>
    <t>587.569.</t>
  </si>
  <si>
    <t>胡洪森</t>
  </si>
  <si>
    <t>569.568.</t>
  </si>
  <si>
    <t>592.591.565</t>
  </si>
  <si>
    <t>刘继明</t>
  </si>
  <si>
    <t>575.580.587</t>
  </si>
  <si>
    <t>姜君</t>
  </si>
  <si>
    <t>568.582.575</t>
  </si>
  <si>
    <t>姜义辉</t>
  </si>
  <si>
    <t>230229********0033</t>
  </si>
  <si>
    <t>588.568.</t>
  </si>
  <si>
    <t>沈群皓</t>
  </si>
  <si>
    <t>582.575.</t>
  </si>
  <si>
    <t>金绍顺</t>
  </si>
  <si>
    <t>591.592.565.</t>
  </si>
  <si>
    <t>康 晶</t>
  </si>
  <si>
    <t>581.568.569</t>
  </si>
  <si>
    <t>孔丽秋</t>
  </si>
  <si>
    <t>李超</t>
  </si>
  <si>
    <t>565.591.</t>
  </si>
  <si>
    <t>李恩国</t>
  </si>
  <si>
    <t>李建华</t>
  </si>
  <si>
    <t>582.569.</t>
  </si>
  <si>
    <t>李来刚</t>
  </si>
  <si>
    <t>李连祥</t>
  </si>
  <si>
    <t>542.580.587.</t>
  </si>
  <si>
    <t>林宇航</t>
  </si>
  <si>
    <t>贾野</t>
  </si>
  <si>
    <t>刘淑珍</t>
  </si>
  <si>
    <t>刘万富</t>
  </si>
  <si>
    <t>刘新</t>
  </si>
  <si>
    <t>罗凤洁</t>
  </si>
  <si>
    <t>马宝龙</t>
  </si>
  <si>
    <t>575.580.569</t>
  </si>
  <si>
    <t>马俊凤</t>
  </si>
  <si>
    <t>582.568.</t>
  </si>
  <si>
    <t>聂长琴</t>
  </si>
  <si>
    <t>230703********0763</t>
  </si>
  <si>
    <t>乔岩</t>
  </si>
  <si>
    <t>石爱成</t>
  </si>
  <si>
    <t>汪伟国</t>
  </si>
  <si>
    <t>王成海</t>
  </si>
  <si>
    <t>575.568.</t>
  </si>
  <si>
    <t>王城</t>
  </si>
  <si>
    <t>王传文</t>
  </si>
  <si>
    <t>585.568.</t>
  </si>
  <si>
    <t>588.590.</t>
  </si>
  <si>
    <t>王立华</t>
  </si>
  <si>
    <t>王丽</t>
  </si>
  <si>
    <t>王丽波</t>
  </si>
  <si>
    <t>587.565.</t>
  </si>
  <si>
    <t>王仁孝</t>
  </si>
  <si>
    <t>591.588.569</t>
  </si>
  <si>
    <t>王香陆</t>
  </si>
  <si>
    <t>587.588.</t>
  </si>
  <si>
    <t>王香义</t>
  </si>
  <si>
    <t>569.587.</t>
  </si>
  <si>
    <t>王雪东</t>
  </si>
  <si>
    <t>565.591.592</t>
  </si>
  <si>
    <t>王永刚</t>
  </si>
  <si>
    <t>王月柱</t>
  </si>
  <si>
    <t>王志余</t>
  </si>
  <si>
    <t>徐凤明</t>
  </si>
  <si>
    <t>夏资友</t>
  </si>
  <si>
    <t>568.582.</t>
  </si>
  <si>
    <t>徐佳博</t>
  </si>
  <si>
    <t>颜淑梅</t>
  </si>
  <si>
    <t>587.592.585</t>
  </si>
  <si>
    <t>568.569.587.</t>
  </si>
  <si>
    <t>季广生</t>
  </si>
  <si>
    <t>591.592.</t>
  </si>
  <si>
    <t>杨艳林</t>
  </si>
  <si>
    <t>袁 超</t>
  </si>
  <si>
    <t>袁天海</t>
  </si>
  <si>
    <t>袁天祥</t>
  </si>
  <si>
    <t>袁天友</t>
  </si>
  <si>
    <t>岳春生</t>
  </si>
  <si>
    <t>587.575.569</t>
  </si>
  <si>
    <t>张维新</t>
  </si>
  <si>
    <t>张兆金</t>
  </si>
  <si>
    <t>赵传宝</t>
  </si>
  <si>
    <t>赵海涛</t>
  </si>
  <si>
    <t>230703********0786</t>
  </si>
  <si>
    <t>564.565.</t>
  </si>
  <si>
    <t>587.582.585</t>
  </si>
  <si>
    <t>郑士凤</t>
  </si>
  <si>
    <t>周宝珠</t>
  </si>
  <si>
    <t>姜洪义</t>
  </si>
  <si>
    <t>张品三</t>
  </si>
  <si>
    <t>259-29</t>
  </si>
  <si>
    <t>栾隽慧</t>
  </si>
  <si>
    <t>260-87</t>
  </si>
  <si>
    <t>乔军波</t>
  </si>
  <si>
    <t>259-33</t>
  </si>
  <si>
    <t>乔军龙</t>
  </si>
  <si>
    <t>259-16</t>
  </si>
  <si>
    <t>张云华</t>
  </si>
  <si>
    <t>260-38</t>
  </si>
  <si>
    <t>李金霜</t>
  </si>
  <si>
    <t>257-14</t>
  </si>
  <si>
    <t>谢文全</t>
  </si>
  <si>
    <t>257-13</t>
  </si>
  <si>
    <t>乔姝妤</t>
  </si>
  <si>
    <t>258-10</t>
  </si>
  <si>
    <t>王云峰</t>
  </si>
  <si>
    <t>258-13</t>
  </si>
  <si>
    <t>聂昌海</t>
  </si>
  <si>
    <t>273-88</t>
  </si>
  <si>
    <t>樊伟</t>
  </si>
  <si>
    <t>261-26</t>
  </si>
  <si>
    <t>刘秀</t>
  </si>
  <si>
    <t>230703********0648</t>
  </si>
  <si>
    <t>259-6</t>
  </si>
  <si>
    <t>樊美娟</t>
  </si>
  <si>
    <t>230703********0666</t>
  </si>
  <si>
    <t>273-24</t>
  </si>
  <si>
    <t>宗贤英</t>
  </si>
  <si>
    <t>260-106</t>
  </si>
  <si>
    <t>单婷婷</t>
  </si>
  <si>
    <t>260-14</t>
  </si>
  <si>
    <t>崔怀海</t>
  </si>
  <si>
    <t>261-42</t>
  </si>
  <si>
    <t>262-18</t>
  </si>
  <si>
    <t>郭术清</t>
  </si>
  <si>
    <t>262-17</t>
  </si>
  <si>
    <t>宗海</t>
  </si>
  <si>
    <t>260-107</t>
  </si>
  <si>
    <t>肖阳洋</t>
  </si>
  <si>
    <t>273-118</t>
  </si>
  <si>
    <t>260-28</t>
  </si>
  <si>
    <t>王成果</t>
  </si>
  <si>
    <t>260-26</t>
  </si>
  <si>
    <t>张意</t>
  </si>
  <si>
    <t>266-7</t>
  </si>
  <si>
    <t>孙洪霞</t>
  </si>
  <si>
    <t>230828********146X</t>
  </si>
  <si>
    <t>273-20</t>
  </si>
  <si>
    <t>朱成祥</t>
  </si>
  <si>
    <t>273-17</t>
  </si>
  <si>
    <t>崔晓红</t>
  </si>
  <si>
    <t>257-16</t>
  </si>
  <si>
    <t>于海波</t>
  </si>
  <si>
    <t>273-119</t>
  </si>
  <si>
    <t>齐彦微</t>
  </si>
  <si>
    <t>230126********1281</t>
  </si>
  <si>
    <t>260-127</t>
  </si>
  <si>
    <t>董春雨</t>
  </si>
  <si>
    <t>273-26</t>
  </si>
  <si>
    <t>王子奇</t>
  </si>
  <si>
    <t>273-25</t>
  </si>
  <si>
    <t>姚喜山</t>
  </si>
  <si>
    <t>261-58</t>
  </si>
  <si>
    <t>纪红</t>
  </si>
  <si>
    <t>260-92</t>
  </si>
  <si>
    <t>齐志</t>
  </si>
  <si>
    <t>258-8</t>
  </si>
  <si>
    <t>齐保申</t>
  </si>
  <si>
    <t>273-10</t>
  </si>
  <si>
    <t>王万成</t>
  </si>
  <si>
    <t>254-11</t>
  </si>
  <si>
    <t>梁凯明</t>
  </si>
  <si>
    <t>273-149</t>
  </si>
  <si>
    <t>董春萍</t>
  </si>
  <si>
    <t>260-83</t>
  </si>
  <si>
    <t>260-146</t>
  </si>
  <si>
    <t>曹福晶</t>
  </si>
  <si>
    <t>260-99</t>
  </si>
  <si>
    <t>蔡淑兰</t>
  </si>
  <si>
    <t>宗先平</t>
  </si>
  <si>
    <t>261-51</t>
  </si>
  <si>
    <t>杨金虎</t>
  </si>
  <si>
    <t>栾昊</t>
  </si>
  <si>
    <t>李婷婷</t>
  </si>
  <si>
    <t>230703********0229</t>
  </si>
  <si>
    <t>260-4</t>
  </si>
  <si>
    <t>席丽娜</t>
  </si>
  <si>
    <t>259-5</t>
  </si>
  <si>
    <t>陶冬梅</t>
  </si>
  <si>
    <t>260-51</t>
  </si>
  <si>
    <t>付合成</t>
  </si>
  <si>
    <t>273-16</t>
  </si>
  <si>
    <t>王宝兰</t>
  </si>
  <si>
    <t>260-158</t>
  </si>
  <si>
    <t>崔兆勋</t>
  </si>
  <si>
    <t>李英梅</t>
  </si>
  <si>
    <t>230703********064X</t>
  </si>
  <si>
    <t>273-151</t>
  </si>
  <si>
    <t>吕建</t>
  </si>
  <si>
    <t>259-11</t>
  </si>
  <si>
    <t>李春梅</t>
  </si>
  <si>
    <t>232321********0926</t>
  </si>
  <si>
    <t>273-4</t>
  </si>
  <si>
    <t>李牧</t>
  </si>
  <si>
    <t>260-156</t>
  </si>
  <si>
    <t>唐明</t>
  </si>
  <si>
    <t>259-24</t>
  </si>
  <si>
    <t>宗贤明</t>
  </si>
  <si>
    <t>255-26</t>
  </si>
  <si>
    <t>杨华</t>
  </si>
  <si>
    <t>260-147</t>
  </si>
  <si>
    <t>王铁林</t>
  </si>
  <si>
    <t>259-31</t>
  </si>
  <si>
    <t>甘同霞</t>
  </si>
  <si>
    <t>273-66</t>
  </si>
  <si>
    <t>满凤春</t>
  </si>
  <si>
    <t>257-10</t>
  </si>
  <si>
    <t>王栋梁</t>
  </si>
  <si>
    <t>260-11</t>
  </si>
  <si>
    <t>宗贤启</t>
  </si>
  <si>
    <t>260-46</t>
  </si>
  <si>
    <t>董文浩</t>
  </si>
  <si>
    <t>255-16</t>
  </si>
  <si>
    <t>高鹏淏</t>
  </si>
  <si>
    <t>259-17</t>
  </si>
  <si>
    <t>王立刚</t>
  </si>
  <si>
    <t>260-22</t>
  </si>
  <si>
    <t>宋玉成</t>
  </si>
  <si>
    <t>260-88</t>
  </si>
  <si>
    <t>刘宝君</t>
  </si>
  <si>
    <t>高泽峰</t>
  </si>
  <si>
    <t>255-23</t>
  </si>
  <si>
    <t>张秀成</t>
  </si>
  <si>
    <t>260-50</t>
  </si>
  <si>
    <t>张照雨</t>
  </si>
  <si>
    <t>266-4</t>
  </si>
  <si>
    <t>张富程</t>
  </si>
  <si>
    <t>260-101</t>
  </si>
  <si>
    <t>258-3</t>
  </si>
  <si>
    <t>唐达</t>
  </si>
  <si>
    <t>285-45</t>
  </si>
  <si>
    <t>260-33</t>
  </si>
  <si>
    <t>刘永德</t>
  </si>
  <si>
    <t>260-56</t>
  </si>
  <si>
    <t>刘会林</t>
  </si>
  <si>
    <t>260-62</t>
  </si>
  <si>
    <t>刘永森</t>
  </si>
  <si>
    <t>260-66</t>
  </si>
  <si>
    <t>王长江</t>
  </si>
  <si>
    <t>260-69</t>
  </si>
  <si>
    <t>吴振民</t>
  </si>
  <si>
    <t>260-60</t>
  </si>
  <si>
    <t>赵俊清</t>
  </si>
  <si>
    <t>260-34</t>
  </si>
  <si>
    <t>孙明艳</t>
  </si>
  <si>
    <t>230703********0031</t>
  </si>
  <si>
    <t>260-39</t>
  </si>
  <si>
    <t>王振江</t>
  </si>
  <si>
    <t>260-55</t>
  </si>
  <si>
    <t>杨占福</t>
  </si>
  <si>
    <t>268-3</t>
  </si>
  <si>
    <t>260-74</t>
  </si>
  <si>
    <t>260-73</t>
  </si>
  <si>
    <t>郝子利</t>
  </si>
  <si>
    <t>260-77</t>
  </si>
  <si>
    <t>265-2</t>
  </si>
  <si>
    <t>262-16</t>
  </si>
  <si>
    <t>王长海</t>
  </si>
  <si>
    <t>232126********3634</t>
  </si>
  <si>
    <t>256-10</t>
  </si>
  <si>
    <t>256-8</t>
  </si>
  <si>
    <t>255-14</t>
  </si>
  <si>
    <t>255-11</t>
  </si>
  <si>
    <t>193-6</t>
  </si>
  <si>
    <t>255-6</t>
  </si>
  <si>
    <t>193-8</t>
  </si>
  <si>
    <t>289-8</t>
  </si>
  <si>
    <t>289-1</t>
  </si>
  <si>
    <t>230224********0814</t>
  </si>
  <si>
    <t>289-9</t>
  </si>
  <si>
    <t>255-20</t>
  </si>
  <si>
    <t>256-3</t>
  </si>
  <si>
    <t>254-1</t>
  </si>
  <si>
    <t>260-163</t>
  </si>
  <si>
    <t>255-21</t>
  </si>
  <si>
    <t>关春艳</t>
  </si>
  <si>
    <t>230708********0220</t>
  </si>
  <si>
    <t>256-2</t>
  </si>
  <si>
    <t>杨久利</t>
  </si>
  <si>
    <t>232126********3698</t>
  </si>
  <si>
    <t>256-11</t>
  </si>
  <si>
    <t>283-45</t>
  </si>
  <si>
    <t>283-88</t>
  </si>
  <si>
    <t>张万全</t>
  </si>
  <si>
    <t>278-14</t>
  </si>
  <si>
    <t>张士霞</t>
  </si>
  <si>
    <t>278-33</t>
  </si>
  <si>
    <t>278-17</t>
  </si>
  <si>
    <t>279-8</t>
  </si>
  <si>
    <t>283-48</t>
  </si>
  <si>
    <t>283-51</t>
  </si>
  <si>
    <t>279-9</t>
  </si>
  <si>
    <t>278-6</t>
  </si>
  <si>
    <t>283-3</t>
  </si>
  <si>
    <t>278-4</t>
  </si>
  <si>
    <t>278-18</t>
  </si>
  <si>
    <t>宋森</t>
  </si>
  <si>
    <t>232126********3938</t>
  </si>
  <si>
    <t>278-16</t>
  </si>
  <si>
    <t>李国山</t>
  </si>
  <si>
    <t>278-15</t>
  </si>
  <si>
    <t>侯喜凤</t>
  </si>
  <si>
    <t>283-10</t>
  </si>
  <si>
    <t>278-2</t>
  </si>
  <si>
    <t>刘振铎</t>
  </si>
  <si>
    <t>280-4</t>
  </si>
  <si>
    <t>278-5</t>
  </si>
  <si>
    <t>刘庆军</t>
  </si>
  <si>
    <t>283-38</t>
  </si>
  <si>
    <t>283-16</t>
  </si>
  <si>
    <t>278-20</t>
  </si>
  <si>
    <t>286-13</t>
  </si>
  <si>
    <t>284-10</t>
  </si>
  <si>
    <t>计侠</t>
  </si>
  <si>
    <t>284-54</t>
  </si>
  <si>
    <t>石尚存</t>
  </si>
  <si>
    <t>284-8</t>
  </si>
  <si>
    <t>286-40</t>
  </si>
  <si>
    <t>孙永成</t>
  </si>
  <si>
    <t>284-5</t>
  </si>
  <si>
    <t>李德富</t>
  </si>
  <si>
    <t>286-39</t>
  </si>
  <si>
    <t>赵影</t>
  </si>
  <si>
    <t>283-33</t>
  </si>
  <si>
    <t>袁维富</t>
  </si>
  <si>
    <t>284-26</t>
  </si>
  <si>
    <t>孙卫民</t>
  </si>
  <si>
    <t>284-53</t>
  </si>
  <si>
    <t>283-18</t>
  </si>
  <si>
    <t>284-89</t>
  </si>
  <si>
    <t>291-1</t>
  </si>
  <si>
    <t>姜峰</t>
  </si>
  <si>
    <t>285-62</t>
  </si>
  <si>
    <t>285-65</t>
  </si>
  <si>
    <t>吴德润</t>
  </si>
  <si>
    <t>285-12</t>
  </si>
  <si>
    <t>285-19</t>
  </si>
  <si>
    <t>285-41</t>
  </si>
  <si>
    <t>289-25</t>
  </si>
  <si>
    <t>徐建</t>
  </si>
  <si>
    <t>285-79</t>
  </si>
  <si>
    <t>侯福君</t>
  </si>
  <si>
    <t>287-9</t>
  </si>
  <si>
    <t>288-38</t>
  </si>
  <si>
    <t>287-7</t>
  </si>
  <si>
    <t>288-29</t>
  </si>
  <si>
    <t>万忠良</t>
  </si>
  <si>
    <t>288-10</t>
  </si>
  <si>
    <t>287-6</t>
  </si>
  <si>
    <t>288-20</t>
  </si>
  <si>
    <t>侯福臣</t>
  </si>
  <si>
    <t>231221********0011</t>
  </si>
  <si>
    <t>287-8</t>
  </si>
  <si>
    <t>287-3</t>
  </si>
  <si>
    <t>李德祥</t>
  </si>
  <si>
    <t>288-15</t>
  </si>
  <si>
    <t>285-76</t>
  </si>
  <si>
    <t>288-1</t>
  </si>
  <si>
    <t>288-33</t>
  </si>
  <si>
    <t>丛培彬</t>
  </si>
  <si>
    <t>287-10</t>
  </si>
  <si>
    <t>289-29</t>
  </si>
  <si>
    <t>曹雪芹</t>
  </si>
  <si>
    <t>段国林</t>
  </si>
  <si>
    <t>230703********0139</t>
  </si>
  <si>
    <t>段志祥</t>
  </si>
  <si>
    <t>230703********0212</t>
  </si>
  <si>
    <t>方文成</t>
  </si>
  <si>
    <t>张艳娟</t>
  </si>
  <si>
    <t>101</t>
  </si>
  <si>
    <t>耿仁彬</t>
  </si>
  <si>
    <t>230705********0619</t>
  </si>
  <si>
    <t>120</t>
  </si>
  <si>
    <t>郭传德</t>
  </si>
  <si>
    <t>118</t>
  </si>
  <si>
    <t>何新</t>
  </si>
  <si>
    <t>蒋招勇</t>
  </si>
  <si>
    <t>114-1</t>
  </si>
  <si>
    <t>李东</t>
  </si>
  <si>
    <t>186-1</t>
  </si>
  <si>
    <t>李刚</t>
  </si>
  <si>
    <t>103-1</t>
  </si>
  <si>
    <t>李娜</t>
  </si>
  <si>
    <t>131-1</t>
  </si>
  <si>
    <t>120-13</t>
  </si>
  <si>
    <t>李庆仁</t>
  </si>
  <si>
    <t>185-1</t>
  </si>
  <si>
    <t>191-2</t>
  </si>
  <si>
    <t>李书成</t>
  </si>
  <si>
    <t>117-63</t>
  </si>
  <si>
    <t>李秀英</t>
  </si>
  <si>
    <t>117-69</t>
  </si>
  <si>
    <t>梁正斌</t>
  </si>
  <si>
    <t>123-1</t>
  </si>
  <si>
    <t>117-70</t>
  </si>
  <si>
    <t>刘华</t>
  </si>
  <si>
    <t>230703********022X</t>
  </si>
  <si>
    <t>119-19</t>
  </si>
  <si>
    <t>192-21</t>
  </si>
  <si>
    <t>刘加友</t>
  </si>
  <si>
    <t>126-10</t>
  </si>
  <si>
    <t>120-24</t>
  </si>
  <si>
    <t>刘月来</t>
  </si>
  <si>
    <t>230703********0537</t>
  </si>
  <si>
    <t>186-3</t>
  </si>
  <si>
    <t>吕保臣</t>
  </si>
  <si>
    <t>120-26</t>
  </si>
  <si>
    <t>118-52</t>
  </si>
  <si>
    <t>119-21</t>
  </si>
  <si>
    <t>牟岩芳</t>
  </si>
  <si>
    <t>230606********484X</t>
  </si>
  <si>
    <t>120-6</t>
  </si>
  <si>
    <t>126-11</t>
  </si>
  <si>
    <t>戚元克</t>
  </si>
  <si>
    <t>124-2</t>
  </si>
  <si>
    <t>戚元森</t>
  </si>
  <si>
    <t>124-3</t>
  </si>
  <si>
    <t>122-3</t>
  </si>
  <si>
    <t>岂凤玉</t>
  </si>
  <si>
    <t>119-23</t>
  </si>
  <si>
    <t>乔道峰</t>
  </si>
  <si>
    <t>119-25</t>
  </si>
  <si>
    <t>118-56</t>
  </si>
  <si>
    <t>申桂荣</t>
  </si>
  <si>
    <t>126-12</t>
  </si>
  <si>
    <t>史宇成</t>
  </si>
  <si>
    <t>111-4</t>
  </si>
  <si>
    <t>隋桂林</t>
  </si>
  <si>
    <t>102-1</t>
  </si>
  <si>
    <t>孙树清</t>
  </si>
  <si>
    <t>125-6</t>
  </si>
  <si>
    <t>唐玉兰</t>
  </si>
  <si>
    <t>232126********3923</t>
  </si>
  <si>
    <t>116-4</t>
  </si>
  <si>
    <t>汪树学</t>
  </si>
  <si>
    <t>232324********5915</t>
  </si>
  <si>
    <t>119-27</t>
  </si>
  <si>
    <t>王凤芝</t>
  </si>
  <si>
    <t>119-36</t>
  </si>
  <si>
    <t>119-37</t>
  </si>
  <si>
    <t>230703********0010</t>
  </si>
  <si>
    <t>117-104</t>
  </si>
  <si>
    <t>王士文</t>
  </si>
  <si>
    <t>117-105</t>
  </si>
  <si>
    <t>192-17</t>
  </si>
  <si>
    <t>王淑英</t>
  </si>
  <si>
    <t>230703********0645</t>
  </si>
  <si>
    <t>117-115</t>
  </si>
  <si>
    <t>王宪忠</t>
  </si>
  <si>
    <t>117-106</t>
  </si>
  <si>
    <t>王秀芬</t>
  </si>
  <si>
    <t>118-24</t>
  </si>
  <si>
    <t>王学海</t>
  </si>
  <si>
    <t>230703********0033</t>
  </si>
  <si>
    <t>116-6</t>
  </si>
  <si>
    <t>131</t>
  </si>
  <si>
    <t>王洋</t>
  </si>
  <si>
    <t>王振山</t>
  </si>
  <si>
    <t>王红卫</t>
  </si>
  <si>
    <t>185</t>
  </si>
  <si>
    <t>204</t>
  </si>
  <si>
    <t>徐连成</t>
  </si>
  <si>
    <t>110</t>
  </si>
  <si>
    <t>薛春林</t>
  </si>
  <si>
    <t>122</t>
  </si>
  <si>
    <t>薛克顺</t>
  </si>
  <si>
    <t>杨福军</t>
  </si>
  <si>
    <t>于景超</t>
  </si>
  <si>
    <t>臧玉峰</t>
  </si>
  <si>
    <t>张春武</t>
  </si>
  <si>
    <t>张大鹏</t>
  </si>
  <si>
    <t>103</t>
  </si>
  <si>
    <t>116</t>
  </si>
  <si>
    <t>姜冬</t>
  </si>
  <si>
    <t>张强</t>
  </si>
  <si>
    <t>230703********0357</t>
  </si>
  <si>
    <t>186</t>
  </si>
  <si>
    <t>郑召山</t>
  </si>
  <si>
    <t>周文义</t>
  </si>
  <si>
    <t>239005********4216</t>
  </si>
  <si>
    <t>周晓艳</t>
  </si>
  <si>
    <t>239005********4221</t>
  </si>
  <si>
    <t>原瑶</t>
  </si>
  <si>
    <t>230705********0326</t>
  </si>
  <si>
    <t>张家庆</t>
  </si>
  <si>
    <t>孟宪刚</t>
  </si>
  <si>
    <t>191</t>
  </si>
  <si>
    <t>安秀丽</t>
  </si>
  <si>
    <t>曹金玲</t>
  </si>
  <si>
    <t>曹明祥</t>
  </si>
  <si>
    <t>230703********109x</t>
  </si>
  <si>
    <t>陈晨</t>
  </si>
  <si>
    <t>陈庆君</t>
  </si>
  <si>
    <t>龚福义</t>
  </si>
  <si>
    <t>郭纪文</t>
  </si>
  <si>
    <t>郭沐源</t>
  </si>
  <si>
    <t>郭兆友</t>
  </si>
  <si>
    <t>华国清</t>
  </si>
  <si>
    <t>贾长君</t>
  </si>
  <si>
    <t>姜雪明</t>
  </si>
  <si>
    <t>蒋忠杰</t>
  </si>
  <si>
    <t>230703********101x</t>
  </si>
  <si>
    <t>李桂凤</t>
  </si>
  <si>
    <t>李厚彬</t>
  </si>
  <si>
    <t>李淑芬</t>
  </si>
  <si>
    <t>230703********0324</t>
  </si>
  <si>
    <t>李兆忠</t>
  </si>
  <si>
    <t>刘大河</t>
  </si>
  <si>
    <t>刘福志</t>
  </si>
  <si>
    <t>刘井波</t>
  </si>
  <si>
    <t>刘天赐</t>
  </si>
  <si>
    <t>刘兴爱</t>
  </si>
  <si>
    <t>刘颖</t>
  </si>
  <si>
    <t>刘云珍</t>
  </si>
  <si>
    <t>芦明宇</t>
  </si>
  <si>
    <t>马洪录</t>
  </si>
  <si>
    <t>马世娟</t>
  </si>
  <si>
    <t>230123********1280</t>
  </si>
  <si>
    <t>乔建市</t>
  </si>
  <si>
    <t>乔明春</t>
  </si>
  <si>
    <t>370321********2415</t>
  </si>
  <si>
    <t>乔月江</t>
  </si>
  <si>
    <t>邵永华</t>
  </si>
  <si>
    <t>宋维海</t>
  </si>
  <si>
    <t>孙发章</t>
  </si>
  <si>
    <t>孙思文</t>
  </si>
  <si>
    <t>孙喜玲</t>
  </si>
  <si>
    <t>230126********2926</t>
  </si>
  <si>
    <t>孙喜龙</t>
  </si>
  <si>
    <t>230126********2934</t>
  </si>
  <si>
    <t>孙月滨</t>
  </si>
  <si>
    <t>孙月龙</t>
  </si>
  <si>
    <t>王洪伟</t>
  </si>
  <si>
    <t>王娜</t>
  </si>
  <si>
    <t>王长根</t>
  </si>
  <si>
    <t>杨朝君</t>
  </si>
  <si>
    <t>372501********1527</t>
  </si>
  <si>
    <t>殷广菊</t>
  </si>
  <si>
    <t>殷庆丽</t>
  </si>
  <si>
    <t>于晓丰</t>
  </si>
  <si>
    <t>232625********1012</t>
  </si>
  <si>
    <t>张程垠</t>
  </si>
  <si>
    <t>张丹丹</t>
  </si>
  <si>
    <t>张贵发</t>
  </si>
  <si>
    <t>230703********1053</t>
  </si>
  <si>
    <t>张国行</t>
  </si>
  <si>
    <t>张丽芬</t>
  </si>
  <si>
    <t>张明军</t>
  </si>
  <si>
    <t>张其来</t>
  </si>
  <si>
    <t>张玮</t>
  </si>
  <si>
    <t>赵宪忠</t>
  </si>
  <si>
    <t>赵长伟</t>
  </si>
  <si>
    <t>甄帅</t>
  </si>
  <si>
    <t>陈淑华</t>
  </si>
  <si>
    <t>69林班</t>
  </si>
  <si>
    <t>程桂玮</t>
  </si>
  <si>
    <t>19、24、77、80林班</t>
  </si>
  <si>
    <t>程庆福</t>
  </si>
  <si>
    <t>19、24、80林班</t>
  </si>
  <si>
    <t>马洪洪</t>
  </si>
  <si>
    <t>程兆立</t>
  </si>
  <si>
    <t>77、80林班</t>
  </si>
  <si>
    <t>迟维彬</t>
  </si>
  <si>
    <t>范作清</t>
  </si>
  <si>
    <t>24、69林班</t>
  </si>
  <si>
    <t>24、80林班</t>
  </si>
  <si>
    <t>关庆军</t>
  </si>
  <si>
    <t>19、24、77林班</t>
  </si>
  <si>
    <t>季俊廷</t>
  </si>
  <si>
    <t>19、69林班</t>
  </si>
  <si>
    <t>李德林</t>
  </si>
  <si>
    <t>李精敏</t>
  </si>
  <si>
    <t>69、80林班</t>
  </si>
  <si>
    <t>李相伟</t>
  </si>
  <si>
    <t>69、77、80林班</t>
  </si>
  <si>
    <t>林彦秋</t>
  </si>
  <si>
    <t>19、24、69、80林班</t>
  </si>
  <si>
    <t>19、69、80林班</t>
  </si>
  <si>
    <t>80林班</t>
  </si>
  <si>
    <t>刘仲辉</t>
  </si>
  <si>
    <t>19、80林班</t>
  </si>
  <si>
    <t>刘子学</t>
  </si>
  <si>
    <t>19、24、69林班</t>
  </si>
  <si>
    <t>鲁庆海</t>
  </si>
  <si>
    <t>吕连武</t>
  </si>
  <si>
    <t>马建林</t>
  </si>
  <si>
    <t>郝吉红</t>
  </si>
  <si>
    <t>孟庆江</t>
  </si>
  <si>
    <t>19、24林班</t>
  </si>
  <si>
    <t>孙超</t>
  </si>
  <si>
    <t>232326********4432</t>
  </si>
  <si>
    <t>孙淑华</t>
  </si>
  <si>
    <t>孙银柱</t>
  </si>
  <si>
    <t>19、24、69、76、80林班</t>
  </si>
  <si>
    <t>王洪涛</t>
  </si>
  <si>
    <t>于芝</t>
  </si>
  <si>
    <t>王克龙</t>
  </si>
  <si>
    <t>王玉林</t>
  </si>
  <si>
    <t>周淑芹</t>
  </si>
  <si>
    <t>232301********2528</t>
  </si>
  <si>
    <t>19、77、80林班</t>
  </si>
  <si>
    <t>吴国敏</t>
  </si>
  <si>
    <t>武凤岐</t>
  </si>
  <si>
    <t>肖正艳</t>
  </si>
  <si>
    <t>徐德利</t>
  </si>
  <si>
    <t>24、77、80林班</t>
  </si>
  <si>
    <t>杨传君</t>
  </si>
  <si>
    <t>杨金红</t>
  </si>
  <si>
    <t>李景松</t>
  </si>
  <si>
    <t>张海云</t>
  </si>
  <si>
    <t>张彦宏</t>
  </si>
  <si>
    <t>赵秀华</t>
  </si>
  <si>
    <t>郑士国</t>
  </si>
  <si>
    <t>郑士强</t>
  </si>
  <si>
    <t>24、69、80林班</t>
  </si>
  <si>
    <t>周胜友</t>
  </si>
  <si>
    <t>陈爱荣</t>
  </si>
  <si>
    <t>陈国军</t>
  </si>
  <si>
    <t>陈小平</t>
  </si>
  <si>
    <t>陈忠奎</t>
  </si>
  <si>
    <t>程兆全</t>
  </si>
  <si>
    <t>崔福田</t>
  </si>
  <si>
    <t>董秀兰</t>
  </si>
  <si>
    <t>范福祥</t>
  </si>
  <si>
    <t>范兴华</t>
  </si>
  <si>
    <t>高贞祥</t>
  </si>
  <si>
    <t>龚玉峰</t>
  </si>
  <si>
    <t>管庆刚</t>
  </si>
  <si>
    <t>郭发宝</t>
  </si>
  <si>
    <t>郭文</t>
  </si>
  <si>
    <t>何清林</t>
  </si>
  <si>
    <t>洪文革</t>
  </si>
  <si>
    <t>胡洪林</t>
  </si>
  <si>
    <t>黄占林</t>
  </si>
  <si>
    <t>贾永喜</t>
  </si>
  <si>
    <t>230703********0796</t>
  </si>
  <si>
    <t>姜子军</t>
  </si>
  <si>
    <t>张廷兰</t>
  </si>
  <si>
    <t>耿义双</t>
  </si>
  <si>
    <t>李海芳</t>
  </si>
  <si>
    <t>232324********4549</t>
  </si>
  <si>
    <t>李清海</t>
  </si>
  <si>
    <t>李树安</t>
  </si>
  <si>
    <t>周桂英</t>
  </si>
  <si>
    <t>李树祥</t>
  </si>
  <si>
    <t>梁松林</t>
  </si>
  <si>
    <t>梁玉清</t>
  </si>
  <si>
    <t>刘宝杰</t>
  </si>
  <si>
    <t>刘峰</t>
  </si>
  <si>
    <t>刘福</t>
  </si>
  <si>
    <t>刘凯</t>
  </si>
  <si>
    <t>刘克宝</t>
  </si>
  <si>
    <t>刘全</t>
  </si>
  <si>
    <t>刘淑兰</t>
  </si>
  <si>
    <t>刘兴富</t>
  </si>
  <si>
    <t>马秋丽</t>
  </si>
  <si>
    <t>孟范丰</t>
  </si>
  <si>
    <t>232301********7518</t>
  </si>
  <si>
    <t>孟祥丽</t>
  </si>
  <si>
    <t>232301********7523</t>
  </si>
  <si>
    <t>潘守学</t>
  </si>
  <si>
    <t>齐邦水</t>
  </si>
  <si>
    <t>齐明林</t>
  </si>
  <si>
    <t>曲波</t>
  </si>
  <si>
    <t>曲清山</t>
  </si>
  <si>
    <t>任启元</t>
  </si>
  <si>
    <t>汝洪涛</t>
  </si>
  <si>
    <t>桑恩志</t>
  </si>
  <si>
    <t>尚秀芳</t>
  </si>
  <si>
    <t>宋成林</t>
  </si>
  <si>
    <t>孙德刚</t>
  </si>
  <si>
    <t>孙凤仁</t>
  </si>
  <si>
    <t>孙桂君</t>
  </si>
  <si>
    <t>孙桂权</t>
  </si>
  <si>
    <t>孙桂江</t>
  </si>
  <si>
    <t>孙桂云</t>
  </si>
  <si>
    <t>232324********4523</t>
  </si>
  <si>
    <t>孙洪财</t>
  </si>
  <si>
    <t>孙先伟</t>
  </si>
  <si>
    <t>孙永富</t>
  </si>
  <si>
    <t>高淑华</t>
  </si>
  <si>
    <t>孙永胜</t>
  </si>
  <si>
    <t>孙玉香</t>
  </si>
  <si>
    <t>佟宝霞</t>
  </si>
  <si>
    <t>万传军</t>
  </si>
  <si>
    <t>陈华</t>
  </si>
  <si>
    <t>231025********522X</t>
  </si>
  <si>
    <t>王国艳</t>
  </si>
  <si>
    <t>王建文</t>
  </si>
  <si>
    <t>王井峰</t>
  </si>
  <si>
    <t>王力君</t>
  </si>
  <si>
    <t>王清余</t>
  </si>
  <si>
    <t>王双勤</t>
  </si>
  <si>
    <t>372927********0912</t>
  </si>
  <si>
    <t>王文才</t>
  </si>
  <si>
    <t>王有才</t>
  </si>
  <si>
    <t>耿福民</t>
  </si>
  <si>
    <t>魏连东</t>
  </si>
  <si>
    <t>魏连生</t>
  </si>
  <si>
    <t>魏树山</t>
  </si>
  <si>
    <t>吴增丰</t>
  </si>
  <si>
    <t>吴增臣</t>
  </si>
  <si>
    <t>130703********0731</t>
  </si>
  <si>
    <t>吴长海</t>
  </si>
  <si>
    <t>谢艳平</t>
  </si>
  <si>
    <t>徐庆军</t>
  </si>
  <si>
    <t>徐守智</t>
  </si>
  <si>
    <t>220621********2435</t>
  </si>
  <si>
    <t>薛晓伟</t>
  </si>
  <si>
    <t>颜廷宝</t>
  </si>
  <si>
    <t>杨纯刚</t>
  </si>
  <si>
    <t>杨德松</t>
  </si>
  <si>
    <t>杨佩芳</t>
  </si>
  <si>
    <t>杨希武</t>
  </si>
  <si>
    <t>杨希一</t>
  </si>
  <si>
    <t>杨喜来</t>
  </si>
  <si>
    <t>杨献东</t>
  </si>
  <si>
    <t>于会洁</t>
  </si>
  <si>
    <t>230705********0219</t>
  </si>
  <si>
    <t>于世清</t>
  </si>
  <si>
    <t>于天军</t>
  </si>
  <si>
    <t>于天民</t>
  </si>
  <si>
    <t>于天文</t>
  </si>
  <si>
    <t>张春才</t>
  </si>
  <si>
    <t>张凤臣</t>
  </si>
  <si>
    <t>230828********2613</t>
  </si>
  <si>
    <t>张贺春</t>
  </si>
  <si>
    <t>张金宝</t>
  </si>
  <si>
    <t>230703********055X</t>
  </si>
  <si>
    <t>张振秋</t>
  </si>
  <si>
    <t>赵传云</t>
  </si>
  <si>
    <t>赵金华</t>
  </si>
  <si>
    <t>仲兆杰</t>
  </si>
  <si>
    <t>仲兆君</t>
  </si>
  <si>
    <t>周茂利</t>
  </si>
  <si>
    <t>周茂胜</t>
  </si>
  <si>
    <t>周卫</t>
  </si>
  <si>
    <t>周延春</t>
  </si>
  <si>
    <t>尚振东</t>
  </si>
  <si>
    <t>陈明</t>
  </si>
  <si>
    <t>232126********1656</t>
  </si>
  <si>
    <t>安龙</t>
  </si>
  <si>
    <t>100林班9小班</t>
  </si>
  <si>
    <t>白明</t>
  </si>
  <si>
    <t>86林班154小班</t>
  </si>
  <si>
    <t>才文明</t>
  </si>
  <si>
    <t>98林班123、125小班</t>
  </si>
  <si>
    <t>陈彦东</t>
  </si>
  <si>
    <t>4林班308、305、306、96、022、023、024小班</t>
  </si>
  <si>
    <t>程凤琴</t>
  </si>
  <si>
    <t>4林班314小班；5林班101小班、96林班8小班</t>
  </si>
  <si>
    <t>4林班216小班</t>
  </si>
  <si>
    <t>4林班64、143、145、149、150、301、309小班</t>
  </si>
  <si>
    <t>程亚丽</t>
  </si>
  <si>
    <t>96林班111小班</t>
  </si>
  <si>
    <t>96林班8小班；4林班137小班；82林班32小班</t>
  </si>
  <si>
    <t>田玉凤</t>
  </si>
  <si>
    <t>86林班7小班</t>
  </si>
  <si>
    <t>5林班103小班；4林班66小班</t>
  </si>
  <si>
    <t>4林班77、87、139小班</t>
  </si>
  <si>
    <t>单银刚</t>
  </si>
  <si>
    <t>4林班39小班</t>
  </si>
  <si>
    <t>杜江</t>
  </si>
  <si>
    <t>230828********0054</t>
  </si>
  <si>
    <t>4林班248小班</t>
  </si>
  <si>
    <t>杜兆祥</t>
  </si>
  <si>
    <t>84林班9、010、011小班</t>
  </si>
  <si>
    <t>段淑琴</t>
  </si>
  <si>
    <t>98林班1、3、4、137小班；99林班11、12小班</t>
  </si>
  <si>
    <t>4林班130、144小班</t>
  </si>
  <si>
    <t>冯富海</t>
  </si>
  <si>
    <t>98林班3小班</t>
  </si>
  <si>
    <t>高洪友</t>
  </si>
  <si>
    <t>230713********0510</t>
  </si>
  <si>
    <t>1林班1、2、3小班</t>
  </si>
  <si>
    <t>高志杰</t>
  </si>
  <si>
    <t>4林班228小班</t>
  </si>
  <si>
    <t>高志娜</t>
  </si>
  <si>
    <t>86林班3、4、5、10小班</t>
  </si>
  <si>
    <t>4林班141、169小班；11林班11、12、13小班</t>
  </si>
  <si>
    <t>管理江</t>
  </si>
  <si>
    <t>11林班10、46小班；12林班1小班</t>
  </si>
  <si>
    <t>4林班44、68、84、164、168、170、310小班；5林班123小班</t>
  </si>
  <si>
    <t>郭长海</t>
  </si>
  <si>
    <t>11林班3、4小班；12林班21、22小班</t>
  </si>
  <si>
    <t>郭玉良</t>
  </si>
  <si>
    <t>469林班3小班</t>
  </si>
  <si>
    <t>黄春华</t>
  </si>
  <si>
    <t>96林班8小班</t>
  </si>
  <si>
    <t>郝长江</t>
  </si>
  <si>
    <t>4林班145、179小班</t>
  </si>
  <si>
    <t>82林班14小班</t>
  </si>
  <si>
    <t>4林班218小班</t>
  </si>
  <si>
    <t>胡立红</t>
  </si>
  <si>
    <t>4林班93小班</t>
  </si>
  <si>
    <t>胡荣华</t>
  </si>
  <si>
    <t>4林班55小班</t>
  </si>
  <si>
    <t>黄德林</t>
  </si>
  <si>
    <t>4林班19小班</t>
  </si>
  <si>
    <t>籍晓东</t>
  </si>
  <si>
    <t>4林班19、93小班</t>
  </si>
  <si>
    <t>贾国林</t>
  </si>
  <si>
    <t>4林班47、136、140小班</t>
  </si>
  <si>
    <t>贾秀芝</t>
  </si>
  <si>
    <t>4林班23、29、15、17小班</t>
  </si>
  <si>
    <t>姜波</t>
  </si>
  <si>
    <t>姜凤春</t>
  </si>
  <si>
    <t>4林班268、7小班；7林班6小班</t>
  </si>
  <si>
    <t>姜立君</t>
  </si>
  <si>
    <t>4林班151小班</t>
  </si>
  <si>
    <t>姜喜文</t>
  </si>
  <si>
    <t>4林班767、91小班；11林班19小班</t>
  </si>
  <si>
    <t>姜兵</t>
  </si>
  <si>
    <t>96林班120小班、4林班46、319小班</t>
  </si>
  <si>
    <t>姜祥</t>
  </si>
  <si>
    <t>82林班2、11、16、18小班</t>
  </si>
  <si>
    <t>姜志敏</t>
  </si>
  <si>
    <t>96林班9小班、96林班133小班</t>
  </si>
  <si>
    <t>兰学文</t>
  </si>
  <si>
    <t>4林班312、313小班</t>
  </si>
  <si>
    <t>李佰江</t>
  </si>
  <si>
    <t>4林班166、174小班</t>
  </si>
  <si>
    <t>96林班115、119小班</t>
  </si>
  <si>
    <t>李会霞</t>
  </si>
  <si>
    <t>230703********0081</t>
  </si>
  <si>
    <t>4林班11小班</t>
  </si>
  <si>
    <t>李君</t>
  </si>
  <si>
    <t>96林班005小班</t>
  </si>
  <si>
    <t>李希君</t>
  </si>
  <si>
    <t>4林班63、178、162小班</t>
  </si>
  <si>
    <t>16林班8小班</t>
  </si>
  <si>
    <t>李学发</t>
  </si>
  <si>
    <t>5林班111小班；4林班120小班</t>
  </si>
  <si>
    <t>李艳江</t>
  </si>
  <si>
    <t>4林班27、34、36、42、120、322小班</t>
  </si>
  <si>
    <t>李英波</t>
  </si>
  <si>
    <t>4林班192小班</t>
  </si>
  <si>
    <t>李永春</t>
  </si>
  <si>
    <t>4林班175小班</t>
  </si>
  <si>
    <t>李玉凤</t>
  </si>
  <si>
    <t>230703********0582</t>
  </si>
  <si>
    <t>16林班1、2小班</t>
  </si>
  <si>
    <t>李贵臣</t>
  </si>
  <si>
    <t>4林班018、133小班</t>
  </si>
  <si>
    <t>梁士林</t>
  </si>
  <si>
    <t>4林班31、35、37、38、40、90、200、142小班、5林班115小班、11林班18小班</t>
  </si>
  <si>
    <t>梁彦岐</t>
  </si>
  <si>
    <t>11林班21、40小班；4林班88小班</t>
  </si>
  <si>
    <t>梁衍波</t>
  </si>
  <si>
    <t>12林班1小班、11林班8、21、36、40小班、5林班117小班、12林班2小班</t>
  </si>
  <si>
    <t>刘波</t>
  </si>
  <si>
    <t>4林班70、12小班；82林班4小班；100林班3、7小班；98林班2小班</t>
  </si>
  <si>
    <t>刘春耕</t>
  </si>
  <si>
    <t>4林班202小班</t>
  </si>
  <si>
    <t>刘桂云</t>
  </si>
  <si>
    <t>230703********0547</t>
  </si>
  <si>
    <t>4林班160、172、176小班</t>
  </si>
  <si>
    <t>4林班24、26小班</t>
  </si>
  <si>
    <t>16林班7小班</t>
  </si>
  <si>
    <t>刘庆友</t>
  </si>
  <si>
    <t>232301********7138</t>
  </si>
  <si>
    <t>1林班7小班</t>
  </si>
  <si>
    <t>11林班16、12小班；4林班254小班</t>
  </si>
  <si>
    <t>刘守利</t>
  </si>
  <si>
    <t>4林班77、190、198、110、8、28小班</t>
  </si>
  <si>
    <t>刘万玉</t>
  </si>
  <si>
    <t>96林班121小班</t>
  </si>
  <si>
    <t>刘志华</t>
  </si>
  <si>
    <t>230703********0581</t>
  </si>
  <si>
    <t>16林班10小班</t>
  </si>
  <si>
    <t>16林班3、4、5、6小班、81林班1、2小班；17林班1小班</t>
  </si>
  <si>
    <t>刘伟丽</t>
  </si>
  <si>
    <t>4林班266小班；11林班16小班</t>
  </si>
  <si>
    <t>张传花</t>
  </si>
  <si>
    <t>4林班244小班</t>
  </si>
  <si>
    <t>11林班8小班；5林班109小班</t>
  </si>
  <si>
    <t>佀爱菊</t>
  </si>
  <si>
    <t>密君</t>
  </si>
  <si>
    <t>230713********0532</t>
  </si>
  <si>
    <t>1林班6小班</t>
  </si>
  <si>
    <t>毛玉华</t>
  </si>
  <si>
    <t>230703********0568</t>
  </si>
  <si>
    <t>98林班8小班</t>
  </si>
  <si>
    <t>潘海龙</t>
  </si>
  <si>
    <t>230703********0593</t>
  </si>
  <si>
    <t>96林班101、105小班、4林班106小班</t>
  </si>
  <si>
    <t>戚勇</t>
  </si>
  <si>
    <t>230105********2718</t>
  </si>
  <si>
    <t>4林班316小班</t>
  </si>
  <si>
    <t>齐明晶</t>
  </si>
  <si>
    <t>4林班208小班</t>
  </si>
  <si>
    <t>曲德成</t>
  </si>
  <si>
    <t>4林班75小班；2林班1、2、3、4、5、6小班</t>
  </si>
  <si>
    <t>任伟</t>
  </si>
  <si>
    <t>230703********0535</t>
  </si>
  <si>
    <t>82林班3小班</t>
  </si>
  <si>
    <t>尚志钢</t>
  </si>
  <si>
    <t>95林班1、2、3、4、5小班</t>
  </si>
  <si>
    <t>史留军</t>
  </si>
  <si>
    <t>12林班2小班</t>
  </si>
  <si>
    <t>4林班145小班</t>
  </si>
  <si>
    <t>宋志勇</t>
  </si>
  <si>
    <t>4林班122、112、114、180小班、5林班107</t>
  </si>
  <si>
    <t>4林班134、126小班</t>
  </si>
  <si>
    <t>孙国光</t>
  </si>
  <si>
    <t>98林班1、2、3、4、6小班；84林班1、2小班；96林班114、108小班</t>
  </si>
  <si>
    <t>孙国霞</t>
  </si>
  <si>
    <t>96林班102小班</t>
  </si>
  <si>
    <t>孙莉</t>
  </si>
  <si>
    <t>86林班024、013小班</t>
  </si>
  <si>
    <t>沈洁</t>
  </si>
  <si>
    <t>4林班274小班</t>
  </si>
  <si>
    <t>孙连修</t>
  </si>
  <si>
    <t>11林班7、16、47、31、33小班；4林班155、30、85小班</t>
  </si>
  <si>
    <t>88林班3小班；86林班2小班</t>
  </si>
  <si>
    <t>田长海</t>
  </si>
  <si>
    <t>96林班123小班</t>
  </si>
  <si>
    <t>4林班91</t>
  </si>
  <si>
    <t>王德臣</t>
  </si>
  <si>
    <t>82林班24小班；4林班240小班</t>
  </si>
  <si>
    <t>4林班77、87、97、33、118、158小班；11林班6、23小班；96林班112小班</t>
  </si>
  <si>
    <t>王过</t>
  </si>
  <si>
    <t>82林班12、26、33小班；5林班113小班</t>
  </si>
  <si>
    <t>3林班8、9、13小班、4林班1、5、204小班</t>
  </si>
  <si>
    <t>王力</t>
  </si>
  <si>
    <t>96林班107小班；11林班103小班</t>
  </si>
  <si>
    <t>王立敏</t>
  </si>
  <si>
    <t>98林班130、132小班</t>
  </si>
  <si>
    <t>王连德</t>
  </si>
  <si>
    <t>82林班17小班</t>
  </si>
  <si>
    <t>王连起</t>
  </si>
  <si>
    <t>96林班6小班</t>
  </si>
  <si>
    <t>王乃坤</t>
  </si>
  <si>
    <t>230703********1513</t>
  </si>
  <si>
    <t>98林班1、4小班；100林班8小班</t>
  </si>
  <si>
    <t>王清江</t>
  </si>
  <si>
    <t>82林班13小班</t>
  </si>
  <si>
    <t>王清彦</t>
  </si>
  <si>
    <t>11林班12、101、102、37、32、34小班；82林班21小班；95林班19小班</t>
  </si>
  <si>
    <t>王书丽</t>
  </si>
  <si>
    <t>4林班14、151小班</t>
  </si>
  <si>
    <t>王书友</t>
  </si>
  <si>
    <t>4林班301、315小班；96林班6小班</t>
  </si>
  <si>
    <t>王淑芬</t>
  </si>
  <si>
    <t>230621********5183</t>
  </si>
  <si>
    <t>96林班016小班；11林班23小班；4林班77小班</t>
  </si>
  <si>
    <t>王希彬</t>
  </si>
  <si>
    <t>王显</t>
  </si>
  <si>
    <t>4林班54小班</t>
  </si>
  <si>
    <t>11林班020、8小班、4林班9小班</t>
  </si>
  <si>
    <t>王彦鹏</t>
  </si>
  <si>
    <t>4林班100、102、008小班</t>
  </si>
  <si>
    <t>宋淑云</t>
  </si>
  <si>
    <t>11林班48小班；4林班317小班</t>
  </si>
  <si>
    <t>王云廷</t>
  </si>
  <si>
    <t>4林班80、22小班</t>
  </si>
  <si>
    <t>98林班002小班；96林班110小班</t>
  </si>
  <si>
    <t>王子波</t>
  </si>
  <si>
    <t>魏林</t>
  </si>
  <si>
    <t>11林班5、21小班</t>
  </si>
  <si>
    <t>96林班4小班</t>
  </si>
  <si>
    <t>吴瑶</t>
  </si>
  <si>
    <t>武忠仁</t>
  </si>
  <si>
    <t>82林班8小班</t>
  </si>
  <si>
    <t>肖连春</t>
  </si>
  <si>
    <t>95林班6、7小班</t>
  </si>
  <si>
    <t>82林班12、13小班；81林班3小班</t>
  </si>
  <si>
    <t>11林班23、24小班；4林班3小班</t>
  </si>
  <si>
    <t>叶永廷</t>
  </si>
  <si>
    <t>刘存玲</t>
  </si>
  <si>
    <t>82小班29小班</t>
  </si>
  <si>
    <t>于维克</t>
  </si>
  <si>
    <t>230703********0559</t>
  </si>
  <si>
    <t>4林班214小班，98林班127小班</t>
  </si>
  <si>
    <t>于文秋</t>
  </si>
  <si>
    <t>4林班007小班</t>
  </si>
  <si>
    <t>贾彦华</t>
  </si>
  <si>
    <t>98林班128小班</t>
  </si>
  <si>
    <t>张传祥</t>
  </si>
  <si>
    <t>4林班272小班</t>
  </si>
  <si>
    <t>张传宝</t>
  </si>
  <si>
    <t>11林班38小班</t>
  </si>
  <si>
    <t>张传山</t>
  </si>
  <si>
    <t>4林班71、79小班；82林班9小班</t>
  </si>
  <si>
    <t>张德彬</t>
  </si>
  <si>
    <t>4林班93、220小班</t>
  </si>
  <si>
    <t>张凤霞</t>
  </si>
  <si>
    <t>100林班12小班</t>
  </si>
  <si>
    <t>4林班159、161、163小班；95林班8、9、10、11、12、14、16、18小班、98林班120、121、126小班</t>
  </si>
  <si>
    <t>张立波</t>
  </si>
  <si>
    <t>96林班13、118小班、4林班260、262、189、139、222小班</t>
  </si>
  <si>
    <t>86林班、1、2小班；82林班25小班</t>
  </si>
  <si>
    <t>11林班14、19、20、24小班</t>
  </si>
  <si>
    <t>4林班81、83、89、93、157小班；98林班8小班；7林班4、5小班</t>
  </si>
  <si>
    <t>张秀红</t>
  </si>
  <si>
    <t>4林班234、236小班</t>
  </si>
  <si>
    <t>96林班106小班、11林班27小班；4林班6、116小班</t>
  </si>
  <si>
    <t>4林班95、021、206小班</t>
  </si>
  <si>
    <t>98林班122小班</t>
  </si>
  <si>
    <t>张爽</t>
  </si>
  <si>
    <t>96林班7、11、12、14小班；98林班129、131小班</t>
  </si>
  <si>
    <t>赵冰</t>
  </si>
  <si>
    <t>4林班270、278、132小班；98林班3、5、6、7小班</t>
  </si>
  <si>
    <t>赵纪森</t>
  </si>
  <si>
    <t>4林班58小班</t>
  </si>
  <si>
    <t>赵思军</t>
  </si>
  <si>
    <t>4林班252、182、65小班</t>
  </si>
  <si>
    <t>周喜林</t>
  </si>
  <si>
    <t>4林班20、41、16、86、52、138小班</t>
  </si>
  <si>
    <t>李玲玲</t>
  </si>
  <si>
    <t>230703********1525</t>
  </si>
  <si>
    <t>468林班54小班</t>
  </si>
  <si>
    <t>安勇</t>
  </si>
  <si>
    <t>蔡鑫欣</t>
  </si>
  <si>
    <t>曹春前</t>
  </si>
  <si>
    <t>陈凤义</t>
  </si>
  <si>
    <t>230223********1418</t>
  </si>
  <si>
    <t>崔悦红</t>
  </si>
  <si>
    <t>代鹏胜</t>
  </si>
  <si>
    <t>冯秀琴</t>
  </si>
  <si>
    <t>付红玉</t>
  </si>
  <si>
    <t>付立江</t>
  </si>
  <si>
    <t>甘志明</t>
  </si>
  <si>
    <t>高春焕</t>
  </si>
  <si>
    <t>高洪岩</t>
  </si>
  <si>
    <t>韩洪兰</t>
  </si>
  <si>
    <t>韩勇</t>
  </si>
  <si>
    <t>韩忠华</t>
  </si>
  <si>
    <t>韩忠勇</t>
  </si>
  <si>
    <t>胡少建</t>
  </si>
  <si>
    <t>黄坤成</t>
  </si>
  <si>
    <t>纪林木</t>
  </si>
  <si>
    <t>贾心灵</t>
  </si>
  <si>
    <t>焦忠山</t>
  </si>
  <si>
    <t>李春</t>
  </si>
  <si>
    <t>李德升</t>
  </si>
  <si>
    <t>李玫洁</t>
  </si>
  <si>
    <t>230703********0122</t>
  </si>
  <si>
    <t>李乃君</t>
  </si>
  <si>
    <t>李平</t>
  </si>
  <si>
    <t>230703********0334</t>
  </si>
  <si>
    <t>李树森</t>
  </si>
  <si>
    <t>李伟仓</t>
  </si>
  <si>
    <t>李文凤</t>
  </si>
  <si>
    <t>李中仁</t>
  </si>
  <si>
    <t>232321********4354</t>
  </si>
  <si>
    <t>连传友</t>
  </si>
  <si>
    <t>刘悦</t>
  </si>
  <si>
    <t>梁丰</t>
  </si>
  <si>
    <t>廖明增</t>
  </si>
  <si>
    <t>刘福森</t>
  </si>
  <si>
    <t>刘海</t>
  </si>
  <si>
    <t>230703********0442</t>
  </si>
  <si>
    <t>刘向琴</t>
  </si>
  <si>
    <t>刘志远</t>
  </si>
  <si>
    <t>230703********0037</t>
  </si>
  <si>
    <t>马宝印</t>
  </si>
  <si>
    <t>马持源</t>
  </si>
  <si>
    <t>马宏杰</t>
  </si>
  <si>
    <t>孟凡春</t>
  </si>
  <si>
    <t>孟庆玲</t>
  </si>
  <si>
    <t>230703********0044</t>
  </si>
  <si>
    <t>邵志丰</t>
  </si>
  <si>
    <t>沈海涛</t>
  </si>
  <si>
    <t>230828********2316</t>
  </si>
  <si>
    <t>史海飙</t>
  </si>
  <si>
    <t>230703********0039</t>
  </si>
  <si>
    <t>史云龙</t>
  </si>
  <si>
    <t>付彩平</t>
  </si>
  <si>
    <t>孙红卫</t>
  </si>
  <si>
    <t>孙井海</t>
  </si>
  <si>
    <t>孙久明</t>
  </si>
  <si>
    <t>陶德忠</t>
  </si>
  <si>
    <t>佟有臣</t>
  </si>
  <si>
    <t>万宝春</t>
  </si>
  <si>
    <t>汪多仲</t>
  </si>
  <si>
    <t>王立民</t>
  </si>
  <si>
    <t>王令山</t>
  </si>
  <si>
    <t>王楠</t>
  </si>
  <si>
    <t>王鹏鉴</t>
  </si>
  <si>
    <t>王兴利</t>
  </si>
  <si>
    <t>吴琼</t>
  </si>
  <si>
    <t>230703********033X</t>
  </si>
  <si>
    <t>吴艳臣</t>
  </si>
  <si>
    <t>徐新</t>
  </si>
  <si>
    <t>杨传荣</t>
  </si>
  <si>
    <t>杨传玉</t>
  </si>
  <si>
    <t>杨曙光</t>
  </si>
  <si>
    <t>杨永生</t>
  </si>
  <si>
    <t>尹红军</t>
  </si>
  <si>
    <t>于德</t>
  </si>
  <si>
    <t>袁格才</t>
  </si>
  <si>
    <t>张春艳</t>
  </si>
  <si>
    <t>220124********1021</t>
  </si>
  <si>
    <t>张景莲</t>
  </si>
  <si>
    <t>张秀芬</t>
  </si>
  <si>
    <t>张玉兰</t>
  </si>
  <si>
    <t>王丽娜</t>
  </si>
  <si>
    <t>232131********2948</t>
  </si>
  <si>
    <t>周林刚</t>
  </si>
  <si>
    <t>朱晨</t>
  </si>
  <si>
    <t>230703********001x</t>
  </si>
  <si>
    <t>常青春</t>
  </si>
  <si>
    <t>李宗燚</t>
  </si>
  <si>
    <t>丁佐剑</t>
  </si>
  <si>
    <t>230712********0517</t>
  </si>
  <si>
    <t>王景武</t>
  </si>
  <si>
    <t>代兴江</t>
  </si>
  <si>
    <t>杜淑丽</t>
  </si>
  <si>
    <t>230828********1446</t>
  </si>
  <si>
    <t>李时铭</t>
  </si>
  <si>
    <t>姚刚</t>
  </si>
  <si>
    <t>程喜卫</t>
  </si>
  <si>
    <t>付志刚</t>
  </si>
  <si>
    <t>杨贵</t>
  </si>
  <si>
    <t>董广生</t>
  </si>
  <si>
    <t>徐义乾</t>
  </si>
  <si>
    <t>马清华</t>
  </si>
  <si>
    <t>孙茹</t>
  </si>
  <si>
    <t>孙红</t>
  </si>
  <si>
    <t>230828********1268</t>
  </si>
  <si>
    <t>魏长友</t>
  </si>
  <si>
    <t>230123********1292</t>
  </si>
  <si>
    <t>尹双凤</t>
  </si>
  <si>
    <t>王宪君</t>
  </si>
  <si>
    <t>王希咨</t>
  </si>
  <si>
    <t>230828********1254</t>
  </si>
  <si>
    <t>孙淑芬</t>
  </si>
  <si>
    <t>孙国军</t>
  </si>
  <si>
    <t>230828********1278</t>
  </si>
  <si>
    <t>邹春禄</t>
  </si>
  <si>
    <t>232321********5612</t>
  </si>
  <si>
    <t>张丹</t>
  </si>
  <si>
    <t>郭继娟</t>
  </si>
  <si>
    <t>徐林炜</t>
  </si>
  <si>
    <t>耿文涛</t>
  </si>
  <si>
    <t>隋庆</t>
  </si>
  <si>
    <t>220621********262x</t>
  </si>
  <si>
    <t>潘秀梅</t>
  </si>
  <si>
    <t>万曈曈</t>
  </si>
  <si>
    <t>张宝杰</t>
  </si>
  <si>
    <t>程程</t>
  </si>
  <si>
    <t>张宝琴</t>
  </si>
  <si>
    <t>裘艳梅</t>
  </si>
  <si>
    <t>付亚艳</t>
  </si>
  <si>
    <t>张玉梅</t>
  </si>
  <si>
    <t>孙春良</t>
  </si>
  <si>
    <t>李丽娜</t>
  </si>
  <si>
    <t>616林班</t>
  </si>
  <si>
    <t>230828********8039</t>
  </si>
  <si>
    <t>李玉兰</t>
  </si>
  <si>
    <t>王友</t>
  </si>
  <si>
    <t>张凤娟</t>
  </si>
  <si>
    <t>231224********0045</t>
  </si>
  <si>
    <t>王淑香</t>
  </si>
  <si>
    <t>230828********1246</t>
  </si>
  <si>
    <t xml:space="preserve">618林班 </t>
  </si>
  <si>
    <t>李兴梅</t>
  </si>
  <si>
    <t>宋忠福</t>
  </si>
  <si>
    <t>陈福义</t>
  </si>
  <si>
    <t>张宪忠</t>
  </si>
  <si>
    <t>秦福庆</t>
  </si>
  <si>
    <t>于有先</t>
  </si>
  <si>
    <t>230921********0817</t>
  </si>
  <si>
    <t>李凤云</t>
  </si>
  <si>
    <t>汪学珍</t>
  </si>
  <si>
    <t>230703********01022</t>
  </si>
  <si>
    <t>于艳伟</t>
  </si>
  <si>
    <t>232302********503X</t>
  </si>
  <si>
    <t>田野</t>
  </si>
  <si>
    <t>230822********5841</t>
  </si>
  <si>
    <t>陈俊玲</t>
  </si>
  <si>
    <t>张殿波</t>
  </si>
  <si>
    <t>鲍恩富</t>
  </si>
  <si>
    <t>卜庆国</t>
  </si>
  <si>
    <t>陈继胜</t>
  </si>
  <si>
    <t>崔丽波</t>
  </si>
  <si>
    <t>崔晓杰</t>
  </si>
  <si>
    <t>230705********0021</t>
  </si>
  <si>
    <t>董俊财</t>
  </si>
  <si>
    <t>高志远</t>
  </si>
  <si>
    <t>230882********7057</t>
  </si>
  <si>
    <t>韩德艳</t>
  </si>
  <si>
    <t>232330********3024</t>
  </si>
  <si>
    <t>寇振国</t>
  </si>
  <si>
    <t>230703********011x</t>
  </si>
  <si>
    <t>姜乃信</t>
  </si>
  <si>
    <t>姜世军</t>
  </si>
  <si>
    <t>康显昌</t>
  </si>
  <si>
    <t>230403********0438</t>
  </si>
  <si>
    <t>李培江</t>
  </si>
  <si>
    <t>李少春</t>
  </si>
  <si>
    <t>220121********6611</t>
  </si>
  <si>
    <t>李树峰</t>
  </si>
  <si>
    <t>刘云才</t>
  </si>
  <si>
    <t>马爱玲</t>
  </si>
  <si>
    <t>马春玲</t>
  </si>
  <si>
    <t>孟凡东</t>
  </si>
  <si>
    <t>牟春华</t>
  </si>
  <si>
    <t>220724********1843</t>
  </si>
  <si>
    <t>牟平香</t>
  </si>
  <si>
    <t>230714********0022</t>
  </si>
  <si>
    <t>乔明立</t>
  </si>
  <si>
    <t>乔月祥</t>
  </si>
  <si>
    <t>宋丽</t>
  </si>
  <si>
    <t>曲晓东</t>
  </si>
  <si>
    <t>石金杰</t>
  </si>
  <si>
    <t>石俊英</t>
  </si>
  <si>
    <t>隋殿芳</t>
  </si>
  <si>
    <t>孙淑娟</t>
  </si>
  <si>
    <t>王德胜</t>
  </si>
  <si>
    <t>邹英武</t>
  </si>
  <si>
    <t>王艳华</t>
  </si>
  <si>
    <t>魏树元</t>
  </si>
  <si>
    <t>吴士明</t>
  </si>
  <si>
    <t>徐金利</t>
  </si>
  <si>
    <t>薛月英</t>
  </si>
  <si>
    <t>杨建义</t>
  </si>
  <si>
    <t>赵迎春</t>
  </si>
  <si>
    <t>230703********0325</t>
  </si>
  <si>
    <t>于贵林</t>
  </si>
  <si>
    <t>原铭阳</t>
  </si>
  <si>
    <t>袁忠仁</t>
  </si>
  <si>
    <t>张贺明</t>
  </si>
  <si>
    <t>张淑杰</t>
  </si>
  <si>
    <t>232301********4424</t>
  </si>
  <si>
    <t>张玉贤</t>
  </si>
  <si>
    <t>朱根发</t>
  </si>
  <si>
    <t>邹兰香</t>
  </si>
  <si>
    <t>230823********0909</t>
  </si>
  <si>
    <t>佐丙胜</t>
  </si>
  <si>
    <t>唐德山</t>
  </si>
  <si>
    <t>杨宗庆</t>
  </si>
  <si>
    <t>徐贵波</t>
  </si>
  <si>
    <t>南岔县2025年稻谷补贴发放明细公示表</t>
  </si>
  <si>
    <t>水稻合法实际种植面积</t>
  </si>
  <si>
    <t>地表水灌溉面积</t>
  </si>
  <si>
    <t>地下水灌溉面积</t>
  </si>
  <si>
    <t>变压器水田东、变压器水田西、条田水条</t>
  </si>
  <si>
    <t>变压器水田西</t>
  </si>
  <si>
    <t>大台子地、门前三公司地、条田水条</t>
  </si>
  <si>
    <t>门前三公司</t>
  </si>
  <si>
    <t>变压器水田东</t>
  </si>
  <si>
    <t>变压器东</t>
  </si>
  <si>
    <t>变压器水田西、条田水条、老变压器、变压器水田东</t>
  </si>
  <si>
    <t>条田水条、三公司、大片地、变压器水田西</t>
  </si>
  <si>
    <t>水库北</t>
  </si>
  <si>
    <t>四节地北、三节地</t>
  </si>
  <si>
    <t>段书龙</t>
  </si>
  <si>
    <t>西山洞</t>
  </si>
  <si>
    <t>化肥厂水库西</t>
  </si>
  <si>
    <t>崔亚光</t>
  </si>
  <si>
    <t>230123********1276</t>
  </si>
  <si>
    <t>王锁</t>
  </si>
  <si>
    <t>水田</t>
  </si>
  <si>
    <t>老砖窑</t>
  </si>
  <si>
    <t>前屯</t>
  </si>
  <si>
    <t>滕喜才</t>
  </si>
  <si>
    <t>张艳慧</t>
  </si>
  <si>
    <t>230703********0148</t>
  </si>
  <si>
    <t>98林班135小班</t>
  </si>
  <si>
    <t>98林班5小班</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</si>
</sst>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_ "/>
    <numFmt numFmtId="178" formatCode="0.0_);[Red]\(0.0\)"/>
    <numFmt numFmtId="179" formatCode="0_ "/>
    <numFmt numFmtId="180" formatCode="0.00_);[Red]\(0.00\)"/>
  </numFmts>
  <fonts count="61">
    <font>
      <sz val="10"/>
      <name val="Arial"/>
      <charset val="134"/>
    </font>
    <font>
      <b/>
      <sz val="10"/>
      <name val="Arial"/>
      <charset val="134"/>
    </font>
    <font>
      <sz val="14"/>
      <name val="宋体"/>
      <charset val="134"/>
    </font>
    <font>
      <b/>
      <sz val="11"/>
      <name val="宋体"/>
      <charset val="134"/>
    </font>
    <font>
      <sz val="11"/>
      <name val="Arial"/>
      <charset val="134"/>
    </font>
    <font>
      <b/>
      <sz val="22"/>
      <color indexed="63"/>
      <name val="方正小标宋简体"/>
      <charset val="1"/>
    </font>
    <font>
      <b/>
      <sz val="14"/>
      <name val="宋体"/>
      <charset val="134"/>
    </font>
    <font>
      <b/>
      <sz val="12"/>
      <name val="宋体"/>
      <charset val="134"/>
    </font>
    <font>
      <b/>
      <sz val="11"/>
      <color indexed="63"/>
      <name val="宋体"/>
      <charset val="134"/>
    </font>
    <font>
      <b/>
      <sz val="14"/>
      <color indexed="63"/>
      <name val="宋体"/>
      <charset val="134"/>
    </font>
    <font>
      <sz val="11"/>
      <color indexed="63"/>
      <name val="宋体"/>
      <charset val="134"/>
      <scheme val="minor"/>
    </font>
    <font>
      <sz val="11"/>
      <color theme="1"/>
      <name val="宋体"/>
      <charset val="134"/>
      <scheme val="minor"/>
    </font>
    <font>
      <sz val="11"/>
      <name val="宋体"/>
      <charset val="134"/>
      <scheme val="minor"/>
    </font>
    <font>
      <sz val="11"/>
      <color indexed="8"/>
      <name val="宋体"/>
      <charset val="134"/>
      <scheme val="minor"/>
    </font>
    <font>
      <sz val="11"/>
      <name val="宋体"/>
      <charset val="134"/>
    </font>
    <font>
      <b/>
      <sz val="9"/>
      <name val="宋体"/>
      <charset val="134"/>
    </font>
    <font>
      <b/>
      <sz val="22"/>
      <name val="方正小标宋简体"/>
      <charset val="1"/>
    </font>
    <font>
      <sz val="10"/>
      <color theme="1"/>
      <name val="宋体"/>
      <charset val="134"/>
      <scheme val="minor"/>
    </font>
    <font>
      <sz val="10"/>
      <color indexed="63"/>
      <name val="宋体"/>
      <charset val="134"/>
    </font>
    <font>
      <sz val="10"/>
      <name val="宋体"/>
      <charset val="134"/>
    </font>
    <font>
      <sz val="10"/>
      <color theme="1"/>
      <name val="宋体"/>
      <charset val="134"/>
    </font>
    <font>
      <sz val="10"/>
      <color rgb="FF000000"/>
      <name val="宋体"/>
      <charset val="134"/>
    </font>
    <font>
      <b/>
      <sz val="9"/>
      <name val="方正小标宋简体"/>
      <charset val="1"/>
    </font>
    <font>
      <sz val="10"/>
      <name val="宋体"/>
      <charset val="134"/>
      <scheme val="major"/>
    </font>
    <font>
      <sz val="10"/>
      <name val="宋体"/>
      <charset val="134"/>
      <scheme val="minor"/>
    </font>
    <font>
      <sz val="10"/>
      <color indexed="63"/>
      <name val="宋体"/>
      <charset val="134"/>
      <scheme val="minor"/>
    </font>
    <font>
      <sz val="11"/>
      <color indexed="63"/>
      <name val="宋体"/>
      <charset val="134"/>
    </font>
    <font>
      <sz val="9"/>
      <name val="Arial"/>
      <charset val="134"/>
    </font>
    <font>
      <sz val="9"/>
      <name val="宋体"/>
      <charset val="134"/>
      <scheme val="minor"/>
    </font>
    <font>
      <sz val="9"/>
      <name val="宋体"/>
      <charset val="134"/>
    </font>
    <font>
      <sz val="14"/>
      <name val="黑体"/>
      <charset val="134"/>
    </font>
    <font>
      <sz val="12"/>
      <color theme="1"/>
      <name val="宋体"/>
      <charset val="134"/>
      <scheme val="minor"/>
    </font>
    <font>
      <sz val="22"/>
      <color theme="1"/>
      <name val="方正小标宋简体"/>
      <charset val="134"/>
    </font>
    <font>
      <sz val="14"/>
      <color theme="1"/>
      <name val="黑体"/>
      <charset val="134"/>
    </font>
    <font>
      <sz val="12"/>
      <name val="Times New Roman"/>
      <charset val="134"/>
    </font>
    <font>
      <sz val="12"/>
      <name val="宋体"/>
      <charset val="134"/>
    </font>
    <font>
      <sz val="12"/>
      <color theme="1"/>
      <name val="宋体"/>
      <charset val="134"/>
    </font>
    <font>
      <sz val="12"/>
      <color theme="1"/>
      <name val="Times New Roman"/>
      <charset val="134"/>
    </font>
    <font>
      <b/>
      <sz val="12"/>
      <name val="Times New Roman"/>
      <charset val="134"/>
    </font>
    <font>
      <sz val="12"/>
      <name val="Arial"/>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宋体"/>
      <charset val="134"/>
    </font>
    <font>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3"/>
      </left>
      <right/>
      <top/>
      <bottom style="thin">
        <color indexed="63"/>
      </bottom>
      <diagonal/>
    </border>
    <border>
      <left style="thin">
        <color auto="1"/>
      </left>
      <right/>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indexed="8"/>
      </top>
      <bottom style="thin">
        <color auto="1"/>
      </bottom>
      <diagonal/>
    </border>
    <border>
      <left style="thin">
        <color indexed="0"/>
      </left>
      <right style="thin">
        <color indexed="0"/>
      </right>
      <top/>
      <bottom style="thin">
        <color indexed="0"/>
      </bottom>
      <diagonal/>
    </border>
    <border>
      <left style="thin">
        <color indexed="8"/>
      </left>
      <right style="thin">
        <color indexed="8"/>
      </right>
      <top style="thin">
        <color indexed="8"/>
      </top>
      <bottom style="thin">
        <color indexed="8"/>
      </bottom>
      <diagonal/>
    </border>
    <border>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right style="thin">
        <color auto="1"/>
      </right>
      <top/>
      <bottom style="thin">
        <color auto="1"/>
      </bottom>
      <diagonal/>
    </border>
    <border>
      <left style="thin">
        <color indexed="8"/>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right/>
      <top style="thin">
        <color indexed="0"/>
      </top>
      <bottom style="thin">
        <color indexed="0"/>
      </bottom>
      <diagonal/>
    </border>
    <border>
      <left style="thin">
        <color indexed="8"/>
      </left>
      <right/>
      <top/>
      <bottom style="thin">
        <color indexed="8"/>
      </bottom>
      <diagonal/>
    </border>
    <border>
      <left style="thin">
        <color indexed="8"/>
      </left>
      <right style="thin">
        <color indexed="8"/>
      </right>
      <top style="thin">
        <color indexed="8"/>
      </top>
      <bottom/>
      <diagonal/>
    </border>
    <border>
      <left/>
      <right style="thin">
        <color indexed="8"/>
      </right>
      <top style="thin">
        <color auto="1"/>
      </top>
      <bottom style="thin">
        <color auto="1"/>
      </bottom>
      <diagonal/>
    </border>
    <border>
      <left/>
      <right style="thin">
        <color indexed="8"/>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6">
    <xf numFmtId="0" fontId="0" fillId="0" borderId="0" applyBorder="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1" fillId="3" borderId="26" applyNumberFormat="0" applyFont="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27" applyNumberFormat="0" applyFill="0" applyAlignment="0" applyProtection="0">
      <alignment vertical="center"/>
    </xf>
    <xf numFmtId="0" fontId="46" fillId="0" borderId="27" applyNumberFormat="0" applyFill="0" applyAlignment="0" applyProtection="0">
      <alignment vertical="center"/>
    </xf>
    <xf numFmtId="0" fontId="47" fillId="0" borderId="28" applyNumberFormat="0" applyFill="0" applyAlignment="0" applyProtection="0">
      <alignment vertical="center"/>
    </xf>
    <xf numFmtId="0" fontId="47" fillId="0" borderId="0" applyNumberFormat="0" applyFill="0" applyBorder="0" applyAlignment="0" applyProtection="0">
      <alignment vertical="center"/>
    </xf>
    <xf numFmtId="0" fontId="48" fillId="4" borderId="29" applyNumberFormat="0" applyAlignment="0" applyProtection="0">
      <alignment vertical="center"/>
    </xf>
    <xf numFmtId="0" fontId="49" fillId="5" borderId="30" applyNumberFormat="0" applyAlignment="0" applyProtection="0">
      <alignment vertical="center"/>
    </xf>
    <xf numFmtId="0" fontId="50" fillId="5" borderId="29" applyNumberFormat="0" applyAlignment="0" applyProtection="0">
      <alignment vertical="center"/>
    </xf>
    <xf numFmtId="0" fontId="51" fillId="6" borderId="31" applyNumberFormat="0" applyAlignment="0" applyProtection="0">
      <alignment vertical="center"/>
    </xf>
    <xf numFmtId="0" fontId="52" fillId="0" borderId="32" applyNumberFormat="0" applyFill="0" applyAlignment="0" applyProtection="0">
      <alignment vertical="center"/>
    </xf>
    <xf numFmtId="0" fontId="53" fillId="0" borderId="33" applyNumberFormat="0" applyFill="0" applyAlignment="0" applyProtection="0">
      <alignment vertical="center"/>
    </xf>
    <xf numFmtId="0" fontId="54" fillId="7" borderId="0" applyNumberFormat="0" applyBorder="0" applyAlignment="0" applyProtection="0">
      <alignment vertical="center"/>
    </xf>
    <xf numFmtId="0" fontId="55" fillId="8" borderId="0" applyNumberFormat="0" applyBorder="0" applyAlignment="0" applyProtection="0">
      <alignment vertical="center"/>
    </xf>
    <xf numFmtId="0" fontId="56" fillId="9" borderId="0" applyNumberFormat="0" applyBorder="0" applyAlignment="0" applyProtection="0">
      <alignment vertical="center"/>
    </xf>
    <xf numFmtId="0" fontId="57" fillId="10" borderId="0" applyNumberFormat="0" applyBorder="0" applyAlignment="0" applyProtection="0">
      <alignment vertical="center"/>
    </xf>
    <xf numFmtId="0" fontId="58" fillId="11" borderId="0" applyNumberFormat="0" applyBorder="0" applyAlignment="0" applyProtection="0">
      <alignment vertical="center"/>
    </xf>
    <xf numFmtId="0" fontId="58" fillId="12" borderId="0" applyNumberFormat="0" applyBorder="0" applyAlignment="0" applyProtection="0">
      <alignment vertical="center"/>
    </xf>
    <xf numFmtId="0" fontId="57" fillId="13" borderId="0" applyNumberFormat="0" applyBorder="0" applyAlignment="0" applyProtection="0">
      <alignment vertical="center"/>
    </xf>
    <xf numFmtId="0" fontId="57" fillId="14" borderId="0" applyNumberFormat="0" applyBorder="0" applyAlignment="0" applyProtection="0">
      <alignment vertical="center"/>
    </xf>
    <xf numFmtId="0" fontId="58" fillId="15" borderId="0" applyNumberFormat="0" applyBorder="0" applyAlignment="0" applyProtection="0">
      <alignment vertical="center"/>
    </xf>
    <xf numFmtId="0" fontId="58" fillId="16" borderId="0" applyNumberFormat="0" applyBorder="0" applyAlignment="0" applyProtection="0">
      <alignment vertical="center"/>
    </xf>
    <xf numFmtId="0" fontId="57" fillId="17" borderId="0" applyNumberFormat="0" applyBorder="0" applyAlignment="0" applyProtection="0">
      <alignment vertical="center"/>
    </xf>
    <xf numFmtId="0" fontId="57" fillId="18" borderId="0" applyNumberFormat="0" applyBorder="0" applyAlignment="0" applyProtection="0">
      <alignment vertical="center"/>
    </xf>
    <xf numFmtId="0" fontId="58" fillId="19" borderId="0" applyNumberFormat="0" applyBorder="0" applyAlignment="0" applyProtection="0">
      <alignment vertical="center"/>
    </xf>
    <xf numFmtId="0" fontId="58" fillId="20" borderId="0" applyNumberFormat="0" applyBorder="0" applyAlignment="0" applyProtection="0">
      <alignment vertical="center"/>
    </xf>
    <xf numFmtId="0" fontId="57" fillId="21" borderId="0" applyNumberFormat="0" applyBorder="0" applyAlignment="0" applyProtection="0">
      <alignment vertical="center"/>
    </xf>
    <xf numFmtId="0" fontId="57" fillId="22" borderId="0" applyNumberFormat="0" applyBorder="0" applyAlignment="0" applyProtection="0">
      <alignment vertical="center"/>
    </xf>
    <xf numFmtId="0" fontId="58" fillId="23" borderId="0" applyNumberFormat="0" applyBorder="0" applyAlignment="0" applyProtection="0">
      <alignment vertical="center"/>
    </xf>
    <xf numFmtId="0" fontId="58" fillId="24" borderId="0" applyNumberFormat="0" applyBorder="0" applyAlignment="0" applyProtection="0">
      <alignment vertical="center"/>
    </xf>
    <xf numFmtId="0" fontId="57" fillId="25" borderId="0" applyNumberFormat="0" applyBorder="0" applyAlignment="0" applyProtection="0">
      <alignment vertical="center"/>
    </xf>
    <xf numFmtId="0" fontId="57" fillId="26" borderId="0" applyNumberFormat="0" applyBorder="0" applyAlignment="0" applyProtection="0">
      <alignment vertical="center"/>
    </xf>
    <xf numFmtId="0" fontId="58" fillId="27" borderId="0" applyNumberFormat="0" applyBorder="0" applyAlignment="0" applyProtection="0">
      <alignment vertical="center"/>
    </xf>
    <xf numFmtId="0" fontId="58" fillId="28" borderId="0" applyNumberFormat="0" applyBorder="0" applyAlignment="0" applyProtection="0">
      <alignment vertical="center"/>
    </xf>
    <xf numFmtId="0" fontId="57" fillId="29" borderId="0" applyNumberFormat="0" applyBorder="0" applyAlignment="0" applyProtection="0">
      <alignment vertical="center"/>
    </xf>
    <xf numFmtId="0" fontId="57" fillId="30" borderId="0" applyNumberFormat="0" applyBorder="0" applyAlignment="0" applyProtection="0">
      <alignment vertical="center"/>
    </xf>
    <xf numFmtId="0" fontId="58" fillId="31" borderId="0" applyNumberFormat="0" applyBorder="0" applyAlignment="0" applyProtection="0">
      <alignment vertical="center"/>
    </xf>
    <xf numFmtId="0" fontId="58" fillId="32" borderId="0" applyNumberFormat="0" applyBorder="0" applyAlignment="0" applyProtection="0">
      <alignment vertical="center"/>
    </xf>
    <xf numFmtId="0" fontId="57" fillId="33" borderId="0" applyNumberFormat="0" applyBorder="0" applyAlignment="0" applyProtection="0">
      <alignment vertical="center"/>
    </xf>
    <xf numFmtId="0" fontId="0" fillId="0" borderId="0" applyBorder="0">
      <protection locked="0"/>
    </xf>
    <xf numFmtId="0" fontId="35" fillId="0" borderId="0" applyBorder="0">
      <protection locked="0"/>
    </xf>
    <xf numFmtId="0" fontId="35" fillId="0" borderId="0" applyBorder="0">
      <protection locked="0"/>
    </xf>
    <xf numFmtId="0" fontId="35" fillId="0" borderId="0"/>
    <xf numFmtId="0" fontId="35" fillId="0" borderId="0"/>
    <xf numFmtId="0" fontId="35" fillId="0" borderId="0" applyBorder="0"/>
    <xf numFmtId="0" fontId="35" fillId="0" borderId="0"/>
    <xf numFmtId="0" fontId="0" fillId="0" borderId="0"/>
    <xf numFmtId="0" fontId="59" fillId="0" borderId="0"/>
    <xf numFmtId="0" fontId="35" fillId="0" borderId="0"/>
    <xf numFmtId="0" fontId="60" fillId="0" borderId="0">
      <alignment vertical="center"/>
    </xf>
    <xf numFmtId="0" fontId="0" fillId="0" borderId="0"/>
    <xf numFmtId="0" fontId="35" fillId="0" borderId="0">
      <alignment vertical="center"/>
    </xf>
    <xf numFmtId="0" fontId="35" fillId="0" borderId="0"/>
    <xf numFmtId="0" fontId="11" fillId="0" borderId="0">
      <alignment vertical="center"/>
    </xf>
    <xf numFmtId="0" fontId="35" fillId="0" borderId="0">
      <alignment vertical="center"/>
    </xf>
    <xf numFmtId="0" fontId="11" fillId="0" borderId="0">
      <alignment vertical="center"/>
    </xf>
  </cellStyleXfs>
  <cellXfs count="242">
    <xf numFmtId="0" fontId="0" fillId="0" borderId="0" xfId="0">
      <alignment vertical="center"/>
    </xf>
    <xf numFmtId="0" fontId="1" fillId="0" borderId="0" xfId="0" applyFont="1" applyAlignment="1"/>
    <xf numFmtId="0" fontId="2" fillId="0" borderId="0" xfId="0" applyFont="1" applyFill="1" applyBorder="1" applyAlignment="1">
      <alignment vertical="center"/>
    </xf>
    <xf numFmtId="0" fontId="3" fillId="0" borderId="0" xfId="0" applyFont="1">
      <alignment vertical="center"/>
    </xf>
    <xf numFmtId="0" fontId="4" fillId="0" borderId="0" xfId="0" applyFont="1" applyAlignment="1"/>
    <xf numFmtId="176" fontId="0" fillId="0" borderId="0" xfId="0" applyNumberFormat="1" applyAlignment="1">
      <alignment horizontal="center" vertical="center"/>
    </xf>
    <xf numFmtId="176" fontId="0" fillId="0" borderId="0" xfId="0" applyNumberFormat="1" applyAlignment="1">
      <alignment horizontal="center" wrapText="1"/>
    </xf>
    <xf numFmtId="49" fontId="5" fillId="0" borderId="0" xfId="0" applyNumberFormat="1" applyFont="1" applyAlignment="1">
      <alignment horizontal="center" vertical="center" shrinkToFit="1"/>
    </xf>
    <xf numFmtId="176" fontId="5" fillId="0" borderId="0" xfId="0" applyNumberFormat="1" applyFont="1" applyAlignment="1">
      <alignment horizontal="center" vertical="center" shrinkToFit="1"/>
    </xf>
    <xf numFmtId="0" fontId="6" fillId="0" borderId="0" xfId="0" applyFont="1" applyFill="1" applyBorder="1" applyAlignment="1">
      <alignment horizontal="left" vertical="center"/>
    </xf>
    <xf numFmtId="0" fontId="6" fillId="0" borderId="0" xfId="0" applyFont="1" applyFill="1" applyBorder="1" applyAlignment="1">
      <alignment horizontal="center" vertical="center"/>
    </xf>
    <xf numFmtId="176" fontId="6" fillId="0" borderId="0" xfId="0" applyNumberFormat="1" applyFont="1" applyFill="1" applyBorder="1" applyAlignment="1">
      <alignment horizontal="center" vertical="center"/>
    </xf>
    <xf numFmtId="49" fontId="7" fillId="0" borderId="0" xfId="0" applyNumberFormat="1" applyFont="1" applyAlignment="1">
      <alignment horizontal="left" vertical="center" shrinkToFit="1"/>
    </xf>
    <xf numFmtId="176" fontId="3" fillId="0" borderId="0" xfId="0" applyNumberFormat="1" applyFont="1" applyAlignment="1">
      <alignment horizontal="center" vertical="center" shrinkToFit="1"/>
    </xf>
    <xf numFmtId="49" fontId="8" fillId="0" borderId="1" xfId="0" applyNumberFormat="1" applyFont="1" applyBorder="1" applyAlignment="1">
      <alignment horizontal="center" vertical="center" shrinkToFit="1"/>
    </xf>
    <xf numFmtId="4" fontId="8" fillId="0" borderId="1" xfId="0" applyNumberFormat="1" applyFont="1" applyBorder="1" applyAlignment="1">
      <alignment horizontal="center" vertical="center" shrinkToFit="1"/>
    </xf>
    <xf numFmtId="176" fontId="8" fillId="0" borderId="1" xfId="0" applyNumberFormat="1" applyFont="1" applyBorder="1" applyAlignment="1">
      <alignment horizontal="center" vertical="center" shrinkToFit="1"/>
    </xf>
    <xf numFmtId="49" fontId="8" fillId="0" borderId="2" xfId="0" applyNumberFormat="1" applyFont="1" applyBorder="1" applyAlignment="1">
      <alignment horizontal="center" vertical="center" shrinkToFit="1"/>
    </xf>
    <xf numFmtId="4" fontId="8" fillId="0" borderId="2" xfId="0" applyNumberFormat="1" applyFont="1" applyBorder="1" applyAlignment="1">
      <alignment horizontal="center" vertical="center" shrinkToFit="1"/>
    </xf>
    <xf numFmtId="176" fontId="8" fillId="0" borderId="2" xfId="0" applyNumberFormat="1" applyFont="1" applyBorder="1" applyAlignment="1">
      <alignment horizontal="center" vertical="center" shrinkToFit="1"/>
    </xf>
    <xf numFmtId="176" fontId="8" fillId="0" borderId="1" xfId="0" applyNumberFormat="1" applyFont="1" applyBorder="1" applyAlignment="1">
      <alignment horizontal="center" vertical="center" wrapText="1"/>
    </xf>
    <xf numFmtId="176" fontId="9" fillId="0" borderId="3" xfId="0" applyNumberFormat="1" applyFont="1" applyBorder="1" applyAlignment="1">
      <alignment horizontal="center" vertical="center" shrinkToFit="1"/>
    </xf>
    <xf numFmtId="0" fontId="10" fillId="0" borderId="4" xfId="0" applyNumberFormat="1" applyFont="1" applyFill="1" applyBorder="1" applyAlignment="1">
      <alignment horizontal="center" vertical="center" shrinkToFit="1"/>
    </xf>
    <xf numFmtId="0" fontId="11" fillId="0" borderId="1" xfId="0" applyNumberFormat="1" applyFont="1" applyFill="1" applyBorder="1" applyAlignment="1">
      <alignment horizontal="center" vertical="center" shrinkToFit="1"/>
    </xf>
    <xf numFmtId="0" fontId="12" fillId="0" borderId="1" xfId="0" applyNumberFormat="1" applyFont="1" applyFill="1" applyBorder="1" applyAlignment="1">
      <alignment horizontal="center" vertical="center" shrinkToFit="1"/>
    </xf>
    <xf numFmtId="0" fontId="12" fillId="0" borderId="1" xfId="0" applyNumberFormat="1" applyFont="1" applyFill="1" applyBorder="1" applyAlignment="1">
      <alignment horizontal="center" vertical="center"/>
    </xf>
    <xf numFmtId="176" fontId="10" fillId="0" borderId="1" xfId="0" applyNumberFormat="1" applyFont="1" applyFill="1" applyBorder="1" applyAlignment="1">
      <alignment horizontal="center" vertical="center" shrinkToFit="1"/>
    </xf>
    <xf numFmtId="176" fontId="13" fillId="0" borderId="3" xfId="0"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0" fontId="11" fillId="0" borderId="5" xfId="0" applyNumberFormat="1" applyFont="1" applyBorder="1" applyAlignment="1">
      <alignment horizontal="center" vertical="center" shrinkToFit="1"/>
    </xf>
    <xf numFmtId="0" fontId="12" fillId="0" borderId="2" xfId="0" applyNumberFormat="1" applyFont="1" applyFill="1" applyBorder="1" applyAlignment="1">
      <alignment horizontal="center" vertical="center" shrinkToFit="1"/>
    </xf>
    <xf numFmtId="0" fontId="13" fillId="0" borderId="2" xfId="0" applyNumberFormat="1" applyFont="1" applyFill="1" applyBorder="1" applyAlignment="1">
      <alignment horizontal="center" vertical="center"/>
    </xf>
    <xf numFmtId="176" fontId="10" fillId="0" borderId="2" xfId="0" applyNumberFormat="1" applyFont="1" applyFill="1" applyBorder="1" applyAlignment="1">
      <alignment horizontal="center" vertical="center" shrinkToFit="1"/>
    </xf>
    <xf numFmtId="176" fontId="13" fillId="0" borderId="6" xfId="0" applyNumberFormat="1" applyFont="1" applyFill="1" applyBorder="1" applyAlignment="1">
      <alignment horizontal="center" vertical="center" wrapText="1"/>
    </xf>
    <xf numFmtId="176" fontId="12" fillId="0" borderId="2" xfId="0" applyNumberFormat="1" applyFont="1" applyFill="1" applyBorder="1" applyAlignment="1">
      <alignment horizontal="center" vertical="center" wrapText="1"/>
    </xf>
    <xf numFmtId="0" fontId="10" fillId="0" borderId="1" xfId="0" applyNumberFormat="1" applyFont="1" applyBorder="1" applyAlignment="1">
      <alignment horizontal="center" vertical="center" shrinkToFit="1"/>
    </xf>
    <xf numFmtId="176" fontId="10" fillId="0" borderId="1" xfId="0" applyNumberFormat="1" applyFont="1" applyBorder="1" applyAlignment="1">
      <alignment horizontal="center" vertical="center" shrinkToFit="1"/>
    </xf>
    <xf numFmtId="0" fontId="10" fillId="0" borderId="1" xfId="0" applyNumberFormat="1" applyFont="1" applyFill="1" applyBorder="1" applyAlignment="1">
      <alignment horizontal="center" vertical="center" shrinkToFit="1"/>
    </xf>
    <xf numFmtId="0" fontId="12" fillId="0" borderId="1" xfId="0" applyNumberFormat="1" applyFont="1" applyBorder="1" applyAlignment="1">
      <alignment horizontal="center" vertical="center"/>
    </xf>
    <xf numFmtId="176" fontId="12" fillId="0" borderId="1" xfId="0" applyNumberFormat="1" applyFont="1" applyBorder="1" applyAlignment="1">
      <alignment horizontal="center" vertical="center"/>
    </xf>
    <xf numFmtId="49" fontId="14" fillId="0" borderId="1" xfId="0" applyNumberFormat="1" applyFont="1" applyBorder="1" applyAlignment="1">
      <alignment horizontal="center" vertical="center"/>
    </xf>
    <xf numFmtId="0" fontId="14" fillId="0" borderId="1" xfId="0" applyNumberFormat="1" applyFont="1" applyBorder="1" applyAlignment="1">
      <alignment horizontal="center" vertical="center"/>
    </xf>
    <xf numFmtId="176" fontId="14" fillId="0" borderId="1" xfId="0" applyNumberFormat="1" applyFont="1" applyBorder="1" applyAlignment="1">
      <alignment horizontal="center" vertical="center"/>
    </xf>
    <xf numFmtId="176" fontId="15" fillId="0" borderId="0" xfId="0" applyNumberFormat="1" applyFont="1" applyFill="1" applyBorder="1" applyAlignment="1">
      <alignment horizontal="center" vertical="center"/>
    </xf>
    <xf numFmtId="176" fontId="1" fillId="0" borderId="0" xfId="0" applyNumberFormat="1" applyFont="1" applyAlignment="1">
      <alignment horizontal="center"/>
    </xf>
    <xf numFmtId="0" fontId="15" fillId="0" borderId="0" xfId="0" applyFont="1" applyBorder="1" applyAlignment="1">
      <alignment horizontal="center" vertical="center" wrapText="1"/>
    </xf>
    <xf numFmtId="49" fontId="8" fillId="0" borderId="1" xfId="0" applyNumberFormat="1" applyFont="1" applyBorder="1" applyAlignment="1">
      <alignment horizontal="center" vertical="center" wrapText="1"/>
    </xf>
    <xf numFmtId="176" fontId="8" fillId="0" borderId="3" xfId="0" applyNumberFormat="1" applyFont="1" applyBorder="1" applyAlignment="1">
      <alignment horizontal="center" vertical="center" wrapText="1"/>
    </xf>
    <xf numFmtId="176" fontId="10" fillId="0" borderId="3" xfId="0" applyNumberFormat="1" applyFont="1" applyFill="1" applyBorder="1" applyAlignment="1">
      <alignment horizontal="center" vertical="center" shrinkToFit="1"/>
    </xf>
    <xf numFmtId="176" fontId="10" fillId="0" borderId="6" xfId="0" applyNumberFormat="1" applyFont="1" applyBorder="1" applyAlignment="1">
      <alignment horizontal="center" vertical="center" shrinkToFit="1"/>
    </xf>
    <xf numFmtId="0" fontId="12" fillId="0" borderId="2" xfId="0" applyNumberFormat="1" applyFont="1" applyFill="1" applyBorder="1" applyAlignment="1">
      <alignment horizontal="center" vertical="center"/>
    </xf>
    <xf numFmtId="176" fontId="12" fillId="0" borderId="1" xfId="0" applyNumberFormat="1" applyFont="1" applyBorder="1" applyAlignment="1">
      <alignment horizontal="center" vertical="center" wrapText="1"/>
    </xf>
    <xf numFmtId="176" fontId="14" fillId="0" borderId="1" xfId="0" applyNumberFormat="1" applyFont="1" applyBorder="1" applyAlignment="1">
      <alignment horizontal="center" wrapText="1"/>
    </xf>
    <xf numFmtId="4" fontId="14" fillId="0" borderId="1" xfId="0" applyNumberFormat="1" applyFont="1" applyBorder="1" applyAlignment="1">
      <alignment horizontal="center" vertical="center"/>
    </xf>
    <xf numFmtId="0" fontId="0" fillId="0" borderId="0" xfId="0" applyFill="1">
      <alignment vertical="center"/>
    </xf>
    <xf numFmtId="0" fontId="0" fillId="0" borderId="0" xfId="0" applyFont="1">
      <alignment vertical="center"/>
    </xf>
    <xf numFmtId="0" fontId="0" fillId="0" borderId="0" xfId="0" applyNumberFormat="1" applyFont="1">
      <alignment vertical="center"/>
    </xf>
    <xf numFmtId="176" fontId="0" fillId="0" borderId="0" xfId="0" applyNumberFormat="1" applyFont="1">
      <alignment vertical="center"/>
    </xf>
    <xf numFmtId="0" fontId="0" fillId="0" borderId="0" xfId="0" applyFont="1" applyAlignment="1">
      <alignment vertical="center" wrapText="1"/>
    </xf>
    <xf numFmtId="49" fontId="16" fillId="0" borderId="0" xfId="0" applyNumberFormat="1" applyFont="1" applyAlignment="1">
      <alignment horizontal="center" vertical="center" shrinkToFit="1"/>
    </xf>
    <xf numFmtId="0" fontId="16" fillId="0" borderId="0" xfId="0" applyNumberFormat="1" applyFont="1" applyAlignment="1">
      <alignment horizontal="center" vertical="center" shrinkToFit="1"/>
    </xf>
    <xf numFmtId="176" fontId="16" fillId="0" borderId="0" xfId="0" applyNumberFormat="1" applyFont="1" applyAlignment="1">
      <alignment horizontal="center" vertical="center" shrinkToFit="1"/>
    </xf>
    <xf numFmtId="0" fontId="6" fillId="0" borderId="0" xfId="0" applyNumberFormat="1" applyFont="1" applyFill="1" applyBorder="1" applyAlignment="1">
      <alignment horizontal="center" vertical="center"/>
    </xf>
    <xf numFmtId="0" fontId="7" fillId="0" borderId="0" xfId="0" applyNumberFormat="1" applyFont="1" applyAlignment="1">
      <alignment horizontal="left" vertical="center" shrinkToFit="1"/>
    </xf>
    <xf numFmtId="176" fontId="3" fillId="0" borderId="0" xfId="0" applyNumberFormat="1" applyFont="1" applyAlignment="1">
      <alignment horizontal="left" vertical="center" shrinkToFit="1"/>
    </xf>
    <xf numFmtId="49" fontId="3" fillId="0" borderId="1" xfId="0" applyNumberFormat="1" applyFont="1" applyBorder="1" applyAlignment="1">
      <alignment horizontal="center" vertical="center" shrinkToFit="1"/>
    </xf>
    <xf numFmtId="0" fontId="3" fillId="0" borderId="1" xfId="0" applyNumberFormat="1" applyFont="1" applyBorder="1" applyAlignment="1">
      <alignment horizontal="center" vertical="center" shrinkToFit="1"/>
    </xf>
    <xf numFmtId="176" fontId="3" fillId="0" borderId="1" xfId="0" applyNumberFormat="1" applyFont="1" applyBorder="1" applyAlignment="1">
      <alignment horizontal="center" vertical="center" wrapText="1" shrinkToFit="1"/>
    </xf>
    <xf numFmtId="176" fontId="3" fillId="0" borderId="1" xfId="0" applyNumberFormat="1" applyFont="1" applyBorder="1" applyAlignment="1">
      <alignment horizontal="center" vertical="center" shrinkToFit="1"/>
    </xf>
    <xf numFmtId="176" fontId="3" fillId="0" borderId="7" xfId="0" applyNumberFormat="1" applyFont="1" applyBorder="1" applyAlignment="1">
      <alignment horizontal="center" vertical="center" shrinkToFit="1"/>
    </xf>
    <xf numFmtId="0" fontId="8" fillId="0" borderId="2" xfId="0" applyNumberFormat="1" applyFont="1" applyBorder="1" applyAlignment="1">
      <alignment horizontal="center" vertical="center" shrinkToFit="1"/>
    </xf>
    <xf numFmtId="176" fontId="8" fillId="0" borderId="2" xfId="0" applyNumberFormat="1" applyFont="1" applyBorder="1" applyAlignment="1">
      <alignment horizontal="center" vertical="center" wrapText="1" shrinkToFit="1"/>
    </xf>
    <xf numFmtId="0" fontId="17" fillId="0" borderId="1" xfId="0" applyFont="1" applyFill="1" applyBorder="1" applyAlignment="1">
      <alignment horizontal="center" vertical="center"/>
    </xf>
    <xf numFmtId="49" fontId="18" fillId="0" borderId="1" xfId="0" applyNumberFormat="1" applyFont="1" applyFill="1" applyBorder="1" applyAlignment="1">
      <alignment horizontal="center" vertical="center" shrinkToFit="1"/>
    </xf>
    <xf numFmtId="49" fontId="19" fillId="0" borderId="1" xfId="0" applyNumberFormat="1" applyFont="1" applyFill="1" applyBorder="1" applyAlignment="1">
      <alignment horizontal="center" vertical="center" shrinkToFit="1"/>
    </xf>
    <xf numFmtId="0" fontId="20" fillId="2" borderId="1" xfId="0" applyFont="1" applyFill="1" applyBorder="1" applyAlignment="1">
      <alignment horizontal="center" vertical="center" wrapText="1"/>
    </xf>
    <xf numFmtId="0" fontId="20" fillId="2" borderId="1" xfId="0" applyNumberFormat="1" applyFont="1" applyFill="1" applyBorder="1" applyAlignment="1">
      <alignment horizontal="center" vertical="center"/>
    </xf>
    <xf numFmtId="176" fontId="20" fillId="2" borderId="1" xfId="0" applyNumberFormat="1" applyFont="1" applyFill="1" applyBorder="1" applyAlignment="1">
      <alignment horizontal="center" vertical="center"/>
    </xf>
    <xf numFmtId="176" fontId="20" fillId="0" borderId="1" xfId="0" applyNumberFormat="1" applyFont="1" applyFill="1" applyBorder="1" applyAlignment="1">
      <alignment horizontal="center" vertical="center"/>
    </xf>
    <xf numFmtId="176" fontId="21" fillId="0" borderId="1" xfId="0" applyNumberFormat="1" applyFont="1" applyFill="1" applyBorder="1" applyAlignment="1">
      <alignment horizontal="center" vertical="center"/>
    </xf>
    <xf numFmtId="0" fontId="20" fillId="2" borderId="1" xfId="0" applyFont="1" applyFill="1" applyBorder="1" applyAlignment="1">
      <alignment horizontal="center" vertical="center"/>
    </xf>
    <xf numFmtId="176" fontId="20" fillId="2" borderId="1" xfId="0" applyNumberFormat="1" applyFont="1" applyFill="1" applyBorder="1" applyAlignment="1">
      <alignment horizontal="center" vertical="center" wrapText="1"/>
    </xf>
    <xf numFmtId="49" fontId="20" fillId="2" borderId="1" xfId="0" applyNumberFormat="1" applyFont="1" applyFill="1" applyBorder="1" applyAlignment="1">
      <alignment horizontal="center" vertical="center" shrinkToFit="1"/>
    </xf>
    <xf numFmtId="176" fontId="20" fillId="2" borderId="1" xfId="0" applyNumberFormat="1" applyFont="1" applyFill="1" applyBorder="1" applyAlignment="1">
      <alignment horizontal="center" vertical="center" shrinkToFit="1"/>
    </xf>
    <xf numFmtId="176" fontId="20" fillId="2" borderId="1" xfId="0" applyNumberFormat="1" applyFont="1" applyFill="1" applyBorder="1" applyAlignment="1">
      <alignment horizontal="center" vertical="center" wrapText="1" shrinkToFit="1"/>
    </xf>
    <xf numFmtId="49" fontId="18" fillId="2" borderId="1" xfId="0" applyNumberFormat="1" applyFont="1" applyFill="1" applyBorder="1" applyAlignment="1">
      <alignment horizontal="center" vertical="center" shrinkToFit="1"/>
    </xf>
    <xf numFmtId="49" fontId="19" fillId="2" borderId="1" xfId="0" applyNumberFormat="1" applyFont="1" applyFill="1" applyBorder="1" applyAlignment="1">
      <alignment horizontal="center" vertical="center" shrinkToFit="1"/>
    </xf>
    <xf numFmtId="0" fontId="20" fillId="2" borderId="1" xfId="0" applyNumberFormat="1" applyFont="1" applyFill="1" applyBorder="1" applyAlignment="1">
      <alignment horizontal="center" vertical="center" wrapText="1"/>
    </xf>
    <xf numFmtId="176" fontId="20" fillId="2" borderId="2" xfId="0" applyNumberFormat="1" applyFont="1" applyFill="1" applyBorder="1" applyAlignment="1">
      <alignment horizontal="center" vertical="center" wrapText="1"/>
    </xf>
    <xf numFmtId="49" fontId="22" fillId="0" borderId="0" xfId="0" applyNumberFormat="1" applyFont="1" applyBorder="1" applyAlignment="1">
      <alignment horizontal="center" vertical="center" wrapText="1" shrinkToFit="1"/>
    </xf>
    <xf numFmtId="0" fontId="15" fillId="0" borderId="0" xfId="0" applyFont="1" applyFill="1" applyBorder="1" applyAlignment="1">
      <alignment horizontal="center" vertical="center"/>
    </xf>
    <xf numFmtId="0" fontId="1" fillId="0" borderId="0" xfId="0" applyFont="1" applyBorder="1" applyAlignment="1"/>
    <xf numFmtId="0" fontId="3" fillId="0" borderId="1" xfId="0" applyFont="1" applyBorder="1" applyAlignment="1">
      <alignment horizontal="center" vertical="center" wrapText="1"/>
    </xf>
    <xf numFmtId="0" fontId="3" fillId="0" borderId="2" xfId="0" applyFont="1" applyBorder="1" applyAlignment="1">
      <alignment horizontal="center" vertical="center"/>
    </xf>
    <xf numFmtId="0" fontId="20" fillId="2" borderId="8" xfId="0" applyFont="1" applyFill="1" applyBorder="1" applyAlignment="1">
      <alignment horizontal="center" vertical="center" wrapText="1"/>
    </xf>
    <xf numFmtId="177" fontId="20" fillId="2" borderId="8" xfId="0" applyNumberFormat="1" applyFont="1" applyFill="1" applyBorder="1" applyAlignment="1">
      <alignment horizontal="center" vertical="center" wrapText="1"/>
    </xf>
    <xf numFmtId="0" fontId="20" fillId="2" borderId="8" xfId="0" applyFont="1" applyFill="1" applyBorder="1" applyAlignment="1">
      <alignment horizontal="center" vertical="center"/>
    </xf>
    <xf numFmtId="177" fontId="20" fillId="2" borderId="8" xfId="0" applyNumberFormat="1" applyFont="1" applyFill="1" applyBorder="1" applyAlignment="1">
      <alignment horizontal="center" vertical="center" wrapText="1" shrinkToFit="1"/>
    </xf>
    <xf numFmtId="177" fontId="20" fillId="2" borderId="9" xfId="0" applyNumberFormat="1" applyFont="1" applyFill="1" applyBorder="1" applyAlignment="1">
      <alignment horizontal="center" vertical="center" wrapText="1"/>
    </xf>
    <xf numFmtId="0" fontId="18" fillId="2" borderId="1" xfId="0" applyNumberFormat="1" applyFont="1" applyFill="1" applyBorder="1" applyAlignment="1">
      <alignment horizontal="center" vertical="center"/>
    </xf>
    <xf numFmtId="176" fontId="19" fillId="2" borderId="1" xfId="0" applyNumberFormat="1" applyFont="1" applyFill="1" applyBorder="1" applyAlignment="1">
      <alignment horizontal="center" vertical="center"/>
    </xf>
    <xf numFmtId="176" fontId="20" fillId="2" borderId="0" xfId="0" applyNumberFormat="1" applyFont="1" applyFill="1" applyBorder="1" applyAlignment="1">
      <alignment horizontal="center" vertical="center"/>
    </xf>
    <xf numFmtId="176" fontId="20" fillId="2" borderId="10" xfId="0" applyNumberFormat="1" applyFont="1" applyFill="1" applyBorder="1" applyAlignment="1">
      <alignment horizontal="center" vertical="center" wrapText="1"/>
    </xf>
    <xf numFmtId="177" fontId="19" fillId="2" borderId="8" xfId="0" applyNumberFormat="1" applyFont="1" applyFill="1" applyBorder="1" applyAlignment="1">
      <alignment horizontal="center" vertical="center" wrapText="1"/>
    </xf>
    <xf numFmtId="0" fontId="20" fillId="2" borderId="0" xfId="0" applyFont="1" applyFill="1" applyBorder="1" applyAlignment="1">
      <alignment horizontal="center" vertical="center" wrapText="1"/>
    </xf>
    <xf numFmtId="177" fontId="19" fillId="2" borderId="8" xfId="0" applyNumberFormat="1" applyFont="1" applyFill="1" applyBorder="1" applyAlignment="1">
      <alignment vertical="center" wrapText="1"/>
    </xf>
    <xf numFmtId="49" fontId="20" fillId="2" borderId="11" xfId="0" applyNumberFormat="1" applyFont="1" applyFill="1" applyBorder="1" applyAlignment="1">
      <alignment horizontal="center" vertical="center" shrinkToFit="1"/>
    </xf>
    <xf numFmtId="0" fontId="19" fillId="0" borderId="1" xfId="0" applyNumberFormat="1" applyFont="1" applyFill="1" applyBorder="1" applyAlignment="1">
      <alignment horizontal="center" vertical="center" wrapText="1"/>
    </xf>
    <xf numFmtId="176" fontId="19" fillId="0" borderId="1" xfId="0" applyNumberFormat="1" applyFont="1" applyFill="1" applyBorder="1" applyAlignment="1">
      <alignment horizontal="center" vertical="center" wrapText="1"/>
    </xf>
    <xf numFmtId="176" fontId="19" fillId="0" borderId="1" xfId="0" applyNumberFormat="1" applyFont="1" applyFill="1" applyBorder="1" applyAlignment="1">
      <alignment horizontal="center" vertical="center"/>
    </xf>
    <xf numFmtId="49" fontId="19" fillId="0" borderId="12" xfId="0" applyNumberFormat="1" applyFont="1" applyFill="1" applyBorder="1" applyAlignment="1">
      <alignment horizontal="center" vertical="center" shrinkToFit="1"/>
    </xf>
    <xf numFmtId="0" fontId="19" fillId="0" borderId="1" xfId="0" applyNumberFormat="1" applyFont="1" applyFill="1" applyBorder="1" applyAlignment="1">
      <alignment horizontal="center" vertical="center"/>
    </xf>
    <xf numFmtId="176" fontId="19" fillId="0" borderId="1" xfId="0" applyNumberFormat="1" applyFont="1" applyFill="1" applyBorder="1" applyAlignment="1">
      <alignment horizontal="center" vertical="center" shrinkToFit="1"/>
    </xf>
    <xf numFmtId="49" fontId="19" fillId="0" borderId="13" xfId="0" applyNumberFormat="1" applyFont="1" applyFill="1" applyBorder="1" applyAlignment="1">
      <alignment horizontal="center" vertical="center"/>
    </xf>
    <xf numFmtId="0" fontId="19" fillId="0" borderId="14" xfId="0" applyNumberFormat="1" applyFont="1" applyFill="1" applyBorder="1" applyAlignment="1">
      <alignment horizontal="center" vertical="center"/>
    </xf>
    <xf numFmtId="49" fontId="19" fillId="0" borderId="1" xfId="0" applyNumberFormat="1" applyFont="1" applyFill="1" applyBorder="1" applyAlignment="1">
      <alignment horizontal="center" vertical="center"/>
    </xf>
    <xf numFmtId="0" fontId="19" fillId="0" borderId="1" xfId="0" applyFont="1" applyFill="1" applyBorder="1" applyAlignment="1">
      <alignment horizontal="center" vertical="center"/>
    </xf>
    <xf numFmtId="177" fontId="19" fillId="0" borderId="1" xfId="0" applyNumberFormat="1" applyFont="1" applyFill="1" applyBorder="1" applyAlignment="1">
      <alignment horizontal="center" vertical="center" shrinkToFit="1"/>
    </xf>
    <xf numFmtId="177" fontId="20" fillId="2" borderId="15" xfId="0" applyNumberFormat="1" applyFont="1" applyFill="1" applyBorder="1" applyAlignment="1">
      <alignment horizontal="center" vertical="center"/>
    </xf>
    <xf numFmtId="177" fontId="20" fillId="2" borderId="8" xfId="0" applyNumberFormat="1" applyFont="1" applyFill="1" applyBorder="1" applyAlignment="1">
      <alignment horizontal="center" vertical="center"/>
    </xf>
    <xf numFmtId="0" fontId="23" fillId="0" borderId="8" xfId="0" applyFont="1" applyFill="1" applyBorder="1" applyAlignment="1">
      <alignment horizontal="center" vertical="center" wrapText="1"/>
    </xf>
    <xf numFmtId="0" fontId="23" fillId="0" borderId="8" xfId="0" applyFont="1" applyFill="1" applyBorder="1" applyAlignment="1">
      <alignment horizontal="center" vertical="center"/>
    </xf>
    <xf numFmtId="0" fontId="20" fillId="0" borderId="1" xfId="0" applyFont="1" applyFill="1" applyBorder="1" applyAlignment="1">
      <alignment horizontal="center" vertical="center"/>
    </xf>
    <xf numFmtId="49" fontId="19" fillId="0" borderId="16" xfId="0" applyNumberFormat="1" applyFont="1" applyFill="1" applyBorder="1" applyAlignment="1">
      <alignment horizontal="center" vertical="center" shrinkToFit="1"/>
    </xf>
    <xf numFmtId="176" fontId="19" fillId="0" borderId="2" xfId="0" applyNumberFormat="1" applyFont="1" applyFill="1" applyBorder="1" applyAlignment="1">
      <alignment horizontal="center" vertical="center" wrapText="1"/>
    </xf>
    <xf numFmtId="0" fontId="19" fillId="0" borderId="17" xfId="0" applyNumberFormat="1" applyFont="1" applyFill="1" applyBorder="1" applyAlignment="1">
      <alignment horizontal="center" vertical="center"/>
    </xf>
    <xf numFmtId="176" fontId="19" fillId="0" borderId="3" xfId="0" applyNumberFormat="1" applyFont="1" applyFill="1" applyBorder="1" applyAlignment="1">
      <alignment horizontal="center" vertical="center" wrapText="1"/>
    </xf>
    <xf numFmtId="176" fontId="19" fillId="0" borderId="9" xfId="0" applyNumberFormat="1" applyFont="1" applyFill="1" applyBorder="1" applyAlignment="1">
      <alignment horizontal="center" vertical="center" wrapText="1"/>
    </xf>
    <xf numFmtId="176" fontId="19" fillId="0" borderId="8" xfId="0" applyNumberFormat="1" applyFont="1" applyFill="1" applyBorder="1" applyAlignment="1">
      <alignment horizontal="center" vertical="center" wrapText="1"/>
    </xf>
    <xf numFmtId="176" fontId="19" fillId="0" borderId="0" xfId="0" applyNumberFormat="1" applyFont="1" applyFill="1" applyBorder="1" applyAlignment="1">
      <alignment horizontal="center" vertical="center" shrinkToFit="1"/>
    </xf>
    <xf numFmtId="176" fontId="19" fillId="0" borderId="18" xfId="0" applyNumberFormat="1" applyFont="1" applyFill="1" applyBorder="1" applyAlignment="1">
      <alignment horizontal="center" vertical="center" shrinkToFit="1"/>
    </xf>
    <xf numFmtId="176" fontId="19" fillId="0" borderId="8" xfId="0" applyNumberFormat="1" applyFont="1" applyFill="1" applyBorder="1" applyAlignment="1">
      <alignment horizontal="center" vertical="center" shrinkToFit="1"/>
    </xf>
    <xf numFmtId="176" fontId="19" fillId="0" borderId="19" xfId="0" applyNumberFormat="1" applyFont="1" applyFill="1" applyBorder="1" applyAlignment="1">
      <alignment horizontal="center" vertical="center" shrinkToFit="1"/>
    </xf>
    <xf numFmtId="49" fontId="19" fillId="0" borderId="20" xfId="0" applyNumberFormat="1" applyFont="1" applyFill="1" applyBorder="1" applyAlignment="1">
      <alignment horizontal="center" vertical="center" shrinkToFit="1"/>
    </xf>
    <xf numFmtId="176" fontId="19" fillId="0" borderId="6" xfId="0" applyNumberFormat="1" applyFont="1" applyFill="1" applyBorder="1" applyAlignment="1">
      <alignment horizontal="center" vertical="center" wrapText="1"/>
    </xf>
    <xf numFmtId="49" fontId="19" fillId="0" borderId="19" xfId="0" applyNumberFormat="1" applyFont="1" applyFill="1" applyBorder="1" applyAlignment="1">
      <alignment horizontal="center" vertical="center" shrinkToFit="1"/>
    </xf>
    <xf numFmtId="176" fontId="19" fillId="0" borderId="8" xfId="0" applyNumberFormat="1" applyFont="1" applyFill="1" applyBorder="1" applyAlignment="1">
      <alignment horizontal="center" vertical="center"/>
    </xf>
    <xf numFmtId="0" fontId="19" fillId="2" borderId="1" xfId="0" applyNumberFormat="1" applyFont="1" applyFill="1" applyBorder="1" applyAlignment="1">
      <alignment horizontal="center" vertical="center"/>
    </xf>
    <xf numFmtId="0" fontId="19" fillId="0" borderId="2" xfId="0" applyNumberFormat="1" applyFont="1" applyFill="1" applyBorder="1" applyAlignment="1">
      <alignment horizontal="center" vertical="center"/>
    </xf>
    <xf numFmtId="49" fontId="20" fillId="0" borderId="1" xfId="0" applyNumberFormat="1" applyFont="1" applyFill="1" applyBorder="1" applyAlignment="1">
      <alignment horizontal="center" vertical="center"/>
    </xf>
    <xf numFmtId="0" fontId="20" fillId="0" borderId="1" xfId="0" applyNumberFormat="1" applyFont="1" applyFill="1" applyBorder="1" applyAlignment="1">
      <alignment horizontal="center" vertical="center"/>
    </xf>
    <xf numFmtId="0" fontId="20" fillId="0" borderId="1" xfId="57" applyNumberFormat="1" applyFont="1" applyFill="1" applyBorder="1" applyAlignment="1">
      <alignment horizontal="center" vertical="center"/>
    </xf>
    <xf numFmtId="49" fontId="23" fillId="0" borderId="1" xfId="0" applyNumberFormat="1" applyFont="1" applyBorder="1" applyAlignment="1">
      <alignment horizontal="center" vertical="center"/>
    </xf>
    <xf numFmtId="0" fontId="23" fillId="0" borderId="1" xfId="0" applyNumberFormat="1" applyFont="1" applyBorder="1" applyAlignment="1">
      <alignment horizontal="center" vertical="center"/>
    </xf>
    <xf numFmtId="176" fontId="23" fillId="0" borderId="1" xfId="0" applyNumberFormat="1" applyFont="1" applyBorder="1" applyAlignment="1">
      <alignment horizontal="center" vertical="center"/>
    </xf>
    <xf numFmtId="177" fontId="19" fillId="0" borderId="8" xfId="0" applyNumberFormat="1" applyFont="1" applyFill="1" applyBorder="1" applyAlignment="1">
      <alignment horizontal="center" vertical="center" wrapText="1"/>
    </xf>
    <xf numFmtId="177" fontId="19" fillId="0" borderId="9" xfId="0" applyNumberFormat="1" applyFont="1" applyFill="1" applyBorder="1" applyAlignment="1">
      <alignment horizontal="center" vertical="center" wrapText="1"/>
    </xf>
    <xf numFmtId="177" fontId="19" fillId="0" borderId="21" xfId="0" applyNumberFormat="1" applyFont="1" applyFill="1" applyBorder="1" applyAlignment="1">
      <alignment horizontal="center" vertical="center" wrapText="1"/>
    </xf>
    <xf numFmtId="177" fontId="19" fillId="0" borderId="15" xfId="0" applyNumberFormat="1" applyFont="1" applyFill="1" applyBorder="1" applyAlignment="1">
      <alignment horizontal="center" vertical="center" wrapText="1"/>
    </xf>
    <xf numFmtId="0" fontId="19" fillId="0" borderId="8" xfId="0" applyFont="1" applyFill="1" applyBorder="1" applyAlignment="1">
      <alignment horizontal="center" vertical="center"/>
    </xf>
    <xf numFmtId="177" fontId="19" fillId="0" borderId="8" xfId="0" applyNumberFormat="1" applyFont="1" applyFill="1" applyBorder="1" applyAlignment="1">
      <alignment horizontal="center" vertical="center" shrinkToFit="1"/>
    </xf>
    <xf numFmtId="0" fontId="19" fillId="0" borderId="21" xfId="0" applyFont="1" applyFill="1" applyBorder="1" applyAlignment="1">
      <alignment horizontal="center" vertical="center" wrapText="1"/>
    </xf>
    <xf numFmtId="177" fontId="19" fillId="0" borderId="22" xfId="0" applyNumberFormat="1" applyFont="1" applyFill="1" applyBorder="1" applyAlignment="1">
      <alignment horizontal="center" vertical="center" wrapText="1"/>
    </xf>
    <xf numFmtId="49" fontId="23" fillId="0" borderId="1" xfId="0" applyNumberFormat="1" applyFont="1" applyBorder="1" applyAlignment="1">
      <alignment horizontal="center" vertical="center" wrapText="1"/>
    </xf>
    <xf numFmtId="178" fontId="23" fillId="0" borderId="1" xfId="0" applyNumberFormat="1" applyFont="1" applyBorder="1" applyAlignment="1">
      <alignment horizontal="center" vertical="center"/>
    </xf>
    <xf numFmtId="0" fontId="23" fillId="0" borderId="1" xfId="0" applyNumberFormat="1" applyFont="1" applyBorder="1" applyAlignment="1">
      <alignment horizontal="center" vertical="center" wrapText="1"/>
    </xf>
    <xf numFmtId="179" fontId="23" fillId="0" borderId="1" xfId="0" applyNumberFormat="1" applyFont="1" applyBorder="1" applyAlignment="1">
      <alignment horizontal="center" vertical="center" wrapText="1"/>
    </xf>
    <xf numFmtId="177" fontId="23" fillId="0" borderId="1" xfId="0" applyNumberFormat="1" applyFont="1" applyBorder="1" applyAlignment="1">
      <alignment horizontal="center" vertical="center" wrapText="1"/>
    </xf>
    <xf numFmtId="49" fontId="23" fillId="0" borderId="1" xfId="0" applyNumberFormat="1" applyFont="1" applyFill="1" applyBorder="1" applyAlignment="1">
      <alignment horizontal="center" vertical="center"/>
    </xf>
    <xf numFmtId="0" fontId="23" fillId="0" borderId="1" xfId="0" applyNumberFormat="1" applyFont="1" applyFill="1" applyBorder="1" applyAlignment="1">
      <alignment horizontal="center" vertical="center"/>
    </xf>
    <xf numFmtId="176" fontId="23" fillId="0" borderId="1" xfId="0" applyNumberFormat="1" applyFont="1" applyFill="1" applyBorder="1" applyAlignment="1">
      <alignment horizontal="center" vertical="center"/>
    </xf>
    <xf numFmtId="49" fontId="23" fillId="0" borderId="1" xfId="0" applyNumberFormat="1" applyFont="1" applyFill="1" applyBorder="1" applyAlignment="1">
      <alignment horizontal="center" vertical="center" wrapText="1"/>
    </xf>
    <xf numFmtId="176" fontId="23" fillId="0" borderId="1" xfId="0" applyNumberFormat="1" applyFont="1" applyBorder="1" applyAlignment="1">
      <alignment horizontal="center" vertical="center" wrapText="1"/>
    </xf>
    <xf numFmtId="0" fontId="24" fillId="0" borderId="1" xfId="0" applyNumberFormat="1" applyFont="1" applyBorder="1" applyAlignment="1">
      <alignment horizontal="center" vertical="center"/>
    </xf>
    <xf numFmtId="176" fontId="24" fillId="0" borderId="1" xfId="0" applyNumberFormat="1" applyFont="1" applyBorder="1" applyAlignment="1">
      <alignment horizontal="center" vertical="center"/>
    </xf>
    <xf numFmtId="0" fontId="24" fillId="0" borderId="1" xfId="0" applyNumberFormat="1" applyFont="1" applyBorder="1" applyAlignment="1">
      <alignment horizontal="center" vertical="center" wrapText="1"/>
    </xf>
    <xf numFmtId="49" fontId="25" fillId="0" borderId="1" xfId="0" applyNumberFormat="1" applyFont="1" applyBorder="1" applyAlignment="1">
      <alignment horizontal="center" vertical="center" shrinkToFit="1"/>
    </xf>
    <xf numFmtId="49" fontId="24" fillId="0" borderId="1" xfId="0" applyNumberFormat="1" applyFont="1" applyFill="1" applyBorder="1" applyAlignment="1">
      <alignment horizontal="center" vertical="center" shrinkToFit="1"/>
    </xf>
    <xf numFmtId="0" fontId="24" fillId="0" borderId="1" xfId="0" applyNumberFormat="1" applyFont="1" applyFill="1" applyBorder="1" applyAlignment="1">
      <alignment horizontal="center" vertical="center" wrapText="1"/>
    </xf>
    <xf numFmtId="176" fontId="24" fillId="0" borderId="1" xfId="0" applyNumberFormat="1" applyFont="1" applyFill="1" applyBorder="1" applyAlignment="1">
      <alignment horizontal="center" vertical="center" wrapText="1"/>
    </xf>
    <xf numFmtId="176" fontId="25" fillId="0" borderId="1" xfId="0" applyNumberFormat="1" applyFont="1" applyBorder="1" applyAlignment="1">
      <alignment horizontal="center" vertical="center" shrinkToFit="1"/>
    </xf>
    <xf numFmtId="0" fontId="24" fillId="0" borderId="1" xfId="0" applyNumberFormat="1" applyFont="1" applyFill="1" applyBorder="1" applyAlignment="1">
      <alignment horizontal="center" vertical="center"/>
    </xf>
    <xf numFmtId="176" fontId="24" fillId="0" borderId="1" xfId="0" applyNumberFormat="1" applyFont="1" applyFill="1" applyBorder="1" applyAlignment="1">
      <alignment horizontal="center" vertical="center" shrinkToFit="1"/>
    </xf>
    <xf numFmtId="0" fontId="24" fillId="0" borderId="1" xfId="0" applyFont="1" applyBorder="1" applyAlignment="1">
      <alignment horizontal="center" vertical="center"/>
    </xf>
    <xf numFmtId="0" fontId="24" fillId="0" borderId="1" xfId="0" applyFont="1" applyFill="1" applyBorder="1" applyAlignment="1">
      <alignment horizontal="center" vertical="center" wrapText="1"/>
    </xf>
    <xf numFmtId="0" fontId="24" fillId="0" borderId="1" xfId="0" applyFont="1" applyBorder="1" applyAlignment="1">
      <alignment horizontal="center" vertical="center" wrapText="1"/>
    </xf>
    <xf numFmtId="49" fontId="26" fillId="0" borderId="23" xfId="0" applyNumberFormat="1" applyFont="1" applyBorder="1" applyAlignment="1">
      <alignment horizontal="center" vertical="center" shrinkToFit="1"/>
    </xf>
    <xf numFmtId="0" fontId="27" fillId="0" borderId="0" xfId="0" applyFont="1" applyBorder="1" applyAlignment="1">
      <alignment vertical="center" wrapText="1"/>
    </xf>
    <xf numFmtId="0" fontId="0" fillId="0" borderId="0" xfId="0" applyBorder="1">
      <alignment vertical="center"/>
    </xf>
    <xf numFmtId="49" fontId="19" fillId="0" borderId="1" xfId="0" applyNumberFormat="1" applyFont="1" applyBorder="1" applyAlignment="1">
      <alignment horizontal="center" vertical="center" shrinkToFit="1"/>
    </xf>
    <xf numFmtId="0" fontId="19" fillId="0" borderId="1" xfId="0" applyNumberFormat="1" applyFont="1" applyFill="1" applyBorder="1" applyAlignment="1">
      <alignment horizontal="center" vertical="center" shrinkToFit="1"/>
    </xf>
    <xf numFmtId="176" fontId="19" fillId="0" borderId="7" xfId="0" applyNumberFormat="1" applyFont="1" applyBorder="1" applyAlignment="1">
      <alignment horizontal="center" vertical="center" shrinkToFit="1"/>
    </xf>
    <xf numFmtId="0" fontId="19" fillId="0" borderId="1" xfId="0" applyFont="1" applyFill="1" applyBorder="1" applyAlignment="1">
      <alignment horizontal="center" vertical="center" wrapText="1"/>
    </xf>
    <xf numFmtId="49" fontId="18" fillId="0" borderId="0" xfId="0" applyNumberFormat="1" applyFont="1" applyBorder="1" applyAlignment="1">
      <alignment horizontal="center" vertical="center" shrinkToFit="1"/>
    </xf>
    <xf numFmtId="0" fontId="12" fillId="0" borderId="1" xfId="0" applyFont="1" applyFill="1" applyBorder="1" applyAlignment="1">
      <alignment horizontal="center" vertical="center"/>
    </xf>
    <xf numFmtId="49" fontId="12" fillId="0" borderId="1" xfId="0" applyNumberFormat="1" applyFont="1" applyBorder="1" applyAlignment="1">
      <alignment horizontal="center" vertical="center"/>
    </xf>
    <xf numFmtId="176" fontId="12" fillId="0" borderId="7" xfId="0" applyNumberFormat="1" applyFont="1" applyBorder="1" applyAlignment="1">
      <alignment horizontal="center" vertical="center"/>
    </xf>
    <xf numFmtId="0" fontId="28" fillId="0" borderId="1" xfId="0" applyFont="1" applyFill="1" applyBorder="1" applyAlignment="1">
      <alignment horizontal="center" vertical="center" wrapText="1"/>
    </xf>
    <xf numFmtId="49" fontId="28" fillId="0" borderId="1" xfId="0" applyNumberFormat="1" applyFont="1" applyBorder="1" applyAlignment="1">
      <alignment horizontal="center" vertical="center" wrapText="1"/>
    </xf>
    <xf numFmtId="0" fontId="28" fillId="0" borderId="1" xfId="0" applyNumberFormat="1" applyFont="1" applyBorder="1" applyAlignment="1">
      <alignment horizontal="center" vertical="center" wrapText="1"/>
    </xf>
    <xf numFmtId="177" fontId="28" fillId="0" borderId="1" xfId="0" applyNumberFormat="1" applyFont="1" applyBorder="1" applyAlignment="1">
      <alignment horizontal="center" vertical="center" wrapText="1"/>
    </xf>
    <xf numFmtId="176" fontId="24" fillId="0" borderId="7" xfId="0" applyNumberFormat="1" applyFont="1" applyFill="1" applyBorder="1" applyAlignment="1">
      <alignment horizontal="center" vertical="center" wrapText="1"/>
    </xf>
    <xf numFmtId="49" fontId="19" fillId="0" borderId="1" xfId="0" applyNumberFormat="1" applyFont="1" applyBorder="1" applyAlignment="1">
      <alignment horizontal="center" vertical="center"/>
    </xf>
    <xf numFmtId="0" fontId="19" fillId="0" borderId="1" xfId="0" applyNumberFormat="1" applyFont="1" applyBorder="1" applyAlignment="1">
      <alignment horizontal="center" vertical="center"/>
    </xf>
    <xf numFmtId="176" fontId="19" fillId="0" borderId="1" xfId="0" applyNumberFormat="1" applyFont="1" applyBorder="1" applyAlignment="1">
      <alignment horizontal="center" vertical="center"/>
    </xf>
    <xf numFmtId="0" fontId="29" fillId="0" borderId="1" xfId="0" applyNumberFormat="1" applyFont="1" applyBorder="1" applyAlignment="1">
      <alignment horizontal="center" vertical="center" wrapText="1"/>
    </xf>
    <xf numFmtId="1" fontId="29" fillId="0" borderId="1" xfId="0" applyNumberFormat="1" applyFont="1" applyBorder="1" applyAlignment="1">
      <alignment horizontal="center" vertical="center" wrapText="1"/>
    </xf>
    <xf numFmtId="0" fontId="30" fillId="0" borderId="0" xfId="0" applyFont="1" applyFill="1" applyBorder="1" applyAlignment="1"/>
    <xf numFmtId="0" fontId="11" fillId="0" borderId="0" xfId="0" applyFont="1" applyFill="1" applyBorder="1" applyAlignment="1">
      <alignment vertical="center"/>
    </xf>
    <xf numFmtId="0" fontId="31" fillId="0" borderId="0" xfId="0" applyFont="1" applyFill="1" applyBorder="1" applyAlignment="1">
      <alignment vertical="center"/>
    </xf>
    <xf numFmtId="0" fontId="30" fillId="0" borderId="0" xfId="0" applyFont="1">
      <alignment vertical="center"/>
    </xf>
    <xf numFmtId="0" fontId="0" fillId="0" borderId="0" xfId="0" applyFill="1" applyBorder="1" applyAlignment="1"/>
    <xf numFmtId="176" fontId="0" fillId="0" borderId="0" xfId="0" applyNumberFormat="1" applyFill="1" applyBorder="1" applyAlignment="1"/>
    <xf numFmtId="0" fontId="32" fillId="0" borderId="0" xfId="0" applyFont="1" applyFill="1" applyBorder="1" applyAlignment="1">
      <alignment horizontal="center" vertical="center"/>
    </xf>
    <xf numFmtId="0" fontId="33" fillId="0" borderId="24" xfId="0" applyFont="1" applyFill="1" applyBorder="1" applyAlignment="1">
      <alignment vertical="center"/>
    </xf>
    <xf numFmtId="176" fontId="33" fillId="0" borderId="24" xfId="0" applyNumberFormat="1" applyFont="1" applyFill="1" applyBorder="1" applyAlignment="1">
      <alignment vertical="center"/>
    </xf>
    <xf numFmtId="0" fontId="34" fillId="0" borderId="1" xfId="0" applyFont="1" applyFill="1" applyBorder="1" applyAlignment="1">
      <alignment horizontal="center" vertical="center"/>
    </xf>
    <xf numFmtId="0" fontId="35" fillId="0" borderId="2"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34" fillId="0" borderId="6" xfId="0" applyFont="1" applyFill="1" applyBorder="1" applyAlignment="1">
      <alignment horizontal="center" vertical="center"/>
    </xf>
    <xf numFmtId="0" fontId="35" fillId="0" borderId="6" xfId="0" applyFont="1" applyFill="1" applyBorder="1" applyAlignment="1">
      <alignment horizontal="center" vertical="center" wrapText="1"/>
    </xf>
    <xf numFmtId="176" fontId="36" fillId="0" borderId="6" xfId="0" applyNumberFormat="1" applyFont="1" applyFill="1" applyBorder="1" applyAlignment="1">
      <alignment horizontal="center" vertical="center" wrapText="1"/>
    </xf>
    <xf numFmtId="176" fontId="37" fillId="0" borderId="6" xfId="0" applyNumberFormat="1" applyFont="1" applyFill="1" applyBorder="1" applyAlignment="1">
      <alignment horizontal="center" vertical="center" wrapText="1"/>
    </xf>
    <xf numFmtId="0" fontId="34" fillId="0" borderId="2" xfId="0" applyFont="1" applyFill="1" applyBorder="1" applyAlignment="1">
      <alignment horizontal="center" vertical="center" wrapText="1"/>
    </xf>
    <xf numFmtId="176" fontId="37" fillId="0" borderId="2" xfId="0" applyNumberFormat="1" applyFont="1" applyFill="1" applyBorder="1" applyAlignment="1">
      <alignment horizontal="center" vertical="center" wrapText="1"/>
    </xf>
    <xf numFmtId="0" fontId="36" fillId="0" borderId="2" xfId="0" applyFont="1" applyFill="1" applyBorder="1" applyAlignment="1">
      <alignment horizontal="center" vertical="center" wrapText="1"/>
    </xf>
    <xf numFmtId="0" fontId="7" fillId="0" borderId="25" xfId="0" applyFont="1" applyFill="1" applyBorder="1" applyAlignment="1">
      <alignment horizontal="center" vertical="center"/>
    </xf>
    <xf numFmtId="0" fontId="38" fillId="0" borderId="9" xfId="0" applyFont="1" applyFill="1" applyBorder="1" applyAlignment="1">
      <alignment horizontal="center" vertical="center"/>
    </xf>
    <xf numFmtId="176" fontId="38" fillId="0" borderId="9" xfId="0" applyNumberFormat="1" applyFont="1" applyFill="1" applyBorder="1" applyAlignment="1">
      <alignment horizontal="center" vertical="center"/>
    </xf>
    <xf numFmtId="0" fontId="35" fillId="0" borderId="9" xfId="0" applyFont="1" applyFill="1" applyBorder="1" applyAlignment="1">
      <alignment horizontal="center" vertical="center"/>
    </xf>
    <xf numFmtId="176" fontId="36" fillId="0" borderId="1" xfId="0" applyNumberFormat="1" applyFont="1" applyFill="1" applyBorder="1" applyAlignment="1">
      <alignment horizontal="center" vertical="center"/>
    </xf>
    <xf numFmtId="176" fontId="35" fillId="0" borderId="9" xfId="0" applyNumberFormat="1" applyFont="1" applyFill="1" applyBorder="1" applyAlignment="1">
      <alignment horizontal="center" vertical="center"/>
    </xf>
    <xf numFmtId="176" fontId="35" fillId="0" borderId="1" xfId="0" applyNumberFormat="1" applyFont="1" applyFill="1" applyBorder="1" applyAlignment="1">
      <alignment horizontal="center" vertical="center"/>
    </xf>
    <xf numFmtId="176" fontId="35" fillId="0" borderId="8" xfId="0" applyNumberFormat="1" applyFont="1" applyFill="1" applyBorder="1" applyAlignment="1">
      <alignment horizontal="center" vertical="center"/>
    </xf>
    <xf numFmtId="0" fontId="34" fillId="0" borderId="9" xfId="0" applyFont="1" applyFill="1" applyBorder="1" applyAlignment="1">
      <alignment horizontal="center" vertical="center"/>
    </xf>
    <xf numFmtId="180" fontId="34" fillId="0" borderId="8" xfId="0" applyNumberFormat="1" applyFont="1" applyFill="1" applyBorder="1" applyAlignment="1">
      <alignment horizontal="center" vertical="center"/>
    </xf>
    <xf numFmtId="180" fontId="34" fillId="0" borderId="1" xfId="0" applyNumberFormat="1" applyFont="1" applyFill="1" applyBorder="1" applyAlignment="1">
      <alignment horizontal="center" vertical="center"/>
    </xf>
    <xf numFmtId="0" fontId="34" fillId="0" borderId="8" xfId="0" applyFont="1" applyFill="1" applyBorder="1" applyAlignment="1">
      <alignment horizontal="center" vertical="center"/>
    </xf>
    <xf numFmtId="0" fontId="30" fillId="0" borderId="1" xfId="0" applyFont="1" applyFill="1" applyBorder="1" applyAlignment="1">
      <alignment horizontal="left" vertical="center" wrapText="1"/>
    </xf>
    <xf numFmtId="0" fontId="30" fillId="0" borderId="1" xfId="0" applyFont="1" applyFill="1" applyBorder="1" applyAlignment="1">
      <alignment horizontal="left" vertical="center"/>
    </xf>
    <xf numFmtId="0" fontId="33" fillId="0" borderId="0" xfId="0" applyFont="1" applyFill="1" applyBorder="1" applyAlignment="1">
      <alignment vertical="center"/>
    </xf>
    <xf numFmtId="176" fontId="33" fillId="0" borderId="0" xfId="0" applyNumberFormat="1" applyFont="1" applyFill="1" applyBorder="1" applyAlignment="1">
      <alignment vertical="center"/>
    </xf>
    <xf numFmtId="176" fontId="33" fillId="0" borderId="0" xfId="0" applyNumberFormat="1" applyFont="1" applyFill="1" applyBorder="1" applyAlignment="1">
      <alignment horizontal="right" vertical="center"/>
    </xf>
    <xf numFmtId="0" fontId="34" fillId="0" borderId="1" xfId="0" applyNumberFormat="1" applyFont="1" applyFill="1" applyBorder="1" applyAlignment="1">
      <alignment horizontal="center" vertical="center" wrapText="1"/>
    </xf>
    <xf numFmtId="176" fontId="36" fillId="0" borderId="1" xfId="0" applyNumberFormat="1" applyFont="1" applyFill="1" applyBorder="1" applyAlignment="1">
      <alignment horizontal="center" vertical="center" wrapText="1"/>
    </xf>
    <xf numFmtId="176" fontId="37" fillId="0" borderId="1" xfId="0" applyNumberFormat="1" applyFont="1" applyFill="1" applyBorder="1" applyAlignment="1">
      <alignment horizontal="center" vertical="center" wrapText="1"/>
    </xf>
    <xf numFmtId="180" fontId="35" fillId="0" borderId="3" xfId="56" applyNumberFormat="1" applyFont="1" applyFill="1" applyBorder="1" applyAlignment="1">
      <alignment horizontal="center" vertical="center" wrapText="1"/>
    </xf>
    <xf numFmtId="180" fontId="34" fillId="0" borderId="1" xfId="56" applyNumberFormat="1" applyFont="1" applyFill="1" applyBorder="1" applyAlignment="1">
      <alignment horizontal="center" vertical="center" wrapText="1"/>
    </xf>
    <xf numFmtId="180" fontId="37" fillId="0" borderId="1" xfId="0" applyNumberFormat="1" applyFont="1" applyFill="1" applyBorder="1" applyAlignment="1">
      <alignment horizontal="center" vertical="center"/>
    </xf>
    <xf numFmtId="0" fontId="39" fillId="0" borderId="0" xfId="0" applyFont="1" applyFill="1" applyBorder="1" applyAlignment="1"/>
    <xf numFmtId="180" fontId="33" fillId="0" borderId="0" xfId="0" applyNumberFormat="1" applyFont="1" applyFill="1" applyBorder="1" applyAlignment="1">
      <alignment horizontal="center" vertical="center"/>
    </xf>
    <xf numFmtId="180" fontId="33" fillId="0" borderId="0" xfId="0" applyNumberFormat="1" applyFont="1" applyFill="1" applyBorder="1" applyAlignment="1">
      <alignment horizontal="right" vertical="center"/>
    </xf>
  </cellXfs>
  <cellStyles count="6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入户调查" xfId="49"/>
    <cellStyle name="常规 2" xfId="50"/>
    <cellStyle name="常规 3" xfId="51"/>
    <cellStyle name="常规_Sheet1_Sheet1" xfId="52"/>
    <cellStyle name="常规_Sheet1" xfId="53"/>
    <cellStyle name="常规_小吉星村" xfId="54"/>
    <cellStyle name="常规 19" xfId="55"/>
    <cellStyle name="常规 5" xfId="56"/>
    <cellStyle name="常规 4" xfId="57"/>
    <cellStyle name="常规 5 10" xfId="58"/>
    <cellStyle name="常规 5 2 2" xfId="59"/>
    <cellStyle name="常规 15" xfId="60"/>
    <cellStyle name="常规 2 2" xfId="61"/>
    <cellStyle name="常规 5 10 2" xfId="62"/>
    <cellStyle name="常规 7" xfId="63"/>
    <cellStyle name="常规 10" xfId="64"/>
    <cellStyle name="常规 12" xfId="65"/>
  </cellStyles>
  <tableStyles count="0" defaultTableStyle="TableStyleMedium9"/>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126"/>
  <sheetViews>
    <sheetView tabSelected="1" zoomScale="85" zoomScaleNormal="85" zoomScaleSheetLayoutView="55" workbookViewId="0">
      <selection activeCell="R22" sqref="R22"/>
    </sheetView>
  </sheetViews>
  <sheetFormatPr defaultColWidth="8.88571428571429" defaultRowHeight="12.75"/>
  <cols>
    <col min="1" max="1" width="6.65714285714286" style="201" customWidth="1"/>
    <col min="2" max="2" width="18.7619047619048" style="202" customWidth="1"/>
    <col min="3" max="3" width="16.6285714285714" style="202" customWidth="1"/>
    <col min="4" max="4" width="15.7904761904762" style="202" customWidth="1"/>
    <col min="5" max="5" width="16.9714285714286" style="202" customWidth="1"/>
    <col min="6" max="6" width="14.7142857142857" style="201" customWidth="1"/>
    <col min="7" max="7" width="16.1333333333333" style="201" customWidth="1"/>
    <col min="8" max="8" width="17.3047619047619" style="201" customWidth="1"/>
    <col min="9" max="9" width="17.9809523809524" style="201" customWidth="1"/>
    <col min="10" max="10" width="14.2857142857143" style="201" customWidth="1"/>
    <col min="11" max="14" width="13.2190476190476" style="201" customWidth="1"/>
    <col min="15" max="16" width="8.88571428571429" style="201"/>
    <col min="17" max="17" width="14.5714285714286" style="201"/>
    <col min="18" max="16380" width="8.88571428571429" style="201"/>
  </cols>
  <sheetData>
    <row r="1" ht="69" customHeight="1" spans="1:14">
      <c r="A1" s="203" t="s">
        <v>0</v>
      </c>
      <c r="B1" s="203"/>
      <c r="C1" s="203"/>
      <c r="D1" s="203"/>
      <c r="E1" s="203"/>
      <c r="F1" s="203"/>
      <c r="G1" s="203"/>
      <c r="H1" s="203"/>
      <c r="I1" s="203"/>
      <c r="J1" s="203"/>
      <c r="K1" s="203"/>
      <c r="L1" s="203"/>
      <c r="M1" s="203"/>
      <c r="N1" s="203"/>
    </row>
    <row r="2" s="197" customFormat="1" ht="46" customHeight="1" spans="1:13">
      <c r="A2" s="204" t="s">
        <v>1</v>
      </c>
      <c r="B2" s="205"/>
      <c r="C2" s="205"/>
      <c r="D2" s="205"/>
      <c r="E2" s="205"/>
      <c r="F2" s="204"/>
      <c r="G2" s="204"/>
      <c r="H2" s="204"/>
      <c r="I2" s="204"/>
      <c r="J2" s="204"/>
      <c r="K2" s="204"/>
      <c r="L2" s="204"/>
      <c r="M2" s="204" t="s">
        <v>2</v>
      </c>
    </row>
    <row r="3" s="198" customFormat="1" ht="29" customHeight="1" spans="1:14">
      <c r="A3" s="206" t="s">
        <v>3</v>
      </c>
      <c r="B3" s="206"/>
      <c r="C3" s="207" t="s">
        <v>4</v>
      </c>
      <c r="D3" s="207" t="s">
        <v>5</v>
      </c>
      <c r="E3" s="208" t="s">
        <v>6</v>
      </c>
      <c r="F3" s="208"/>
      <c r="G3" s="208"/>
      <c r="H3" s="208"/>
      <c r="I3" s="208"/>
      <c r="J3" s="233" t="s">
        <v>7</v>
      </c>
      <c r="K3" s="233"/>
      <c r="L3" s="233"/>
      <c r="M3" s="233"/>
      <c r="N3" s="233"/>
    </row>
    <row r="4" s="198" customFormat="1" ht="36" customHeight="1" spans="1:14">
      <c r="A4" s="206"/>
      <c r="B4" s="206"/>
      <c r="C4" s="209"/>
      <c r="D4" s="209"/>
      <c r="E4" s="210" t="s">
        <v>8</v>
      </c>
      <c r="F4" s="211" t="s">
        <v>9</v>
      </c>
      <c r="G4" s="212"/>
      <c r="H4" s="211" t="s">
        <v>10</v>
      </c>
      <c r="I4" s="212"/>
      <c r="J4" s="210" t="s">
        <v>11</v>
      </c>
      <c r="K4" s="234" t="s">
        <v>12</v>
      </c>
      <c r="L4" s="235"/>
      <c r="M4" s="234" t="s">
        <v>13</v>
      </c>
      <c r="N4" s="235"/>
    </row>
    <row r="5" s="198" customFormat="1" ht="40" customHeight="1" spans="1:14">
      <c r="A5" s="206"/>
      <c r="B5" s="206"/>
      <c r="C5" s="209"/>
      <c r="D5" s="209"/>
      <c r="E5" s="213"/>
      <c r="F5" s="214" t="s">
        <v>14</v>
      </c>
      <c r="G5" s="215" t="s">
        <v>15</v>
      </c>
      <c r="H5" s="214" t="s">
        <v>16</v>
      </c>
      <c r="I5" s="214" t="s">
        <v>17</v>
      </c>
      <c r="J5" s="213"/>
      <c r="K5" s="236" t="s">
        <v>18</v>
      </c>
      <c r="L5" s="236" t="s">
        <v>19</v>
      </c>
      <c r="M5" s="236" t="s">
        <v>20</v>
      </c>
      <c r="N5" s="236" t="s">
        <v>21</v>
      </c>
    </row>
    <row r="6" s="198" customFormat="1" ht="30" customHeight="1" spans="1:14">
      <c r="A6" s="216" t="s">
        <v>22</v>
      </c>
      <c r="B6" s="217"/>
      <c r="C6" s="218">
        <f>SUM(C7:C16)</f>
        <v>240809.96</v>
      </c>
      <c r="D6" s="218">
        <f>SUM(D7:D16)</f>
        <v>56522239.86</v>
      </c>
      <c r="E6" s="218">
        <f>SUM(E7:E16)</f>
        <v>56390742.34</v>
      </c>
      <c r="F6" s="218">
        <f t="shared" ref="F6:N6" si="0">SUM(F7:F16)</f>
        <v>83150.35</v>
      </c>
      <c r="G6" s="218">
        <f t="shared" si="0"/>
        <v>1391106.68</v>
      </c>
      <c r="H6" s="218">
        <f>SUM(H7:H11)</f>
        <v>156814.74</v>
      </c>
      <c r="I6" s="218">
        <f>SUM(I7:I16)</f>
        <v>54999635.66</v>
      </c>
      <c r="J6" s="218">
        <f t="shared" si="0"/>
        <v>131497.52</v>
      </c>
      <c r="K6" s="218">
        <f t="shared" si="0"/>
        <v>829.87</v>
      </c>
      <c r="L6" s="218">
        <f t="shared" si="0"/>
        <v>129899.57</v>
      </c>
      <c r="M6" s="218">
        <f t="shared" si="0"/>
        <v>15</v>
      </c>
      <c r="N6" s="218">
        <f t="shared" si="0"/>
        <v>1597.95</v>
      </c>
    </row>
    <row r="7" s="198" customFormat="1" ht="30" customHeight="1" spans="1:14">
      <c r="A7" s="206">
        <v>1</v>
      </c>
      <c r="B7" s="219" t="s">
        <v>23</v>
      </c>
      <c r="C7" s="220">
        <v>13291.2</v>
      </c>
      <c r="D7" s="220">
        <f>E7+J7</f>
        <v>2665361.61</v>
      </c>
      <c r="E7" s="221">
        <f>G7+I7</f>
        <v>2665361.61</v>
      </c>
      <c r="F7" s="220">
        <v>5976.83</v>
      </c>
      <c r="G7" s="220">
        <v>99992.47</v>
      </c>
      <c r="H7" s="220">
        <v>7314.37</v>
      </c>
      <c r="I7" s="220">
        <v>2565369.14</v>
      </c>
      <c r="J7" s="222">
        <f>L7+N7</f>
        <v>0</v>
      </c>
      <c r="K7" s="222">
        <v>0</v>
      </c>
      <c r="L7" s="222">
        <v>0</v>
      </c>
      <c r="M7" s="222">
        <v>0</v>
      </c>
      <c r="N7" s="222">
        <v>0</v>
      </c>
    </row>
    <row r="8" s="198" customFormat="1" ht="30" customHeight="1" spans="1:14">
      <c r="A8" s="206">
        <v>2</v>
      </c>
      <c r="B8" s="219" t="s">
        <v>24</v>
      </c>
      <c r="C8" s="222">
        <v>24979.32</v>
      </c>
      <c r="D8" s="220">
        <f>E8+J8</f>
        <v>4131137.38</v>
      </c>
      <c r="E8" s="221">
        <f>G8+I8</f>
        <v>4130010.36</v>
      </c>
      <c r="F8" s="222">
        <v>13857.67</v>
      </c>
      <c r="G8" s="222">
        <v>231839.06</v>
      </c>
      <c r="H8" s="222">
        <v>11114.45</v>
      </c>
      <c r="I8" s="222">
        <v>3898171.3</v>
      </c>
      <c r="J8" s="222">
        <f>L8+N8</f>
        <v>1127.02</v>
      </c>
      <c r="K8" s="222">
        <v>7.2</v>
      </c>
      <c r="L8" s="222">
        <v>1127.02</v>
      </c>
      <c r="M8" s="222">
        <v>0</v>
      </c>
      <c r="N8" s="222">
        <v>0</v>
      </c>
    </row>
    <row r="9" s="198" customFormat="1" ht="30" customHeight="1" spans="1:14">
      <c r="A9" s="206">
        <v>3</v>
      </c>
      <c r="B9" s="219" t="s">
        <v>25</v>
      </c>
      <c r="C9" s="221">
        <v>32050.26</v>
      </c>
      <c r="D9" s="220">
        <f>E9+J9</f>
        <v>7460996.26</v>
      </c>
      <c r="E9" s="221">
        <f>G9+I9</f>
        <v>7457062.66</v>
      </c>
      <c r="F9" s="223">
        <v>11302.73</v>
      </c>
      <c r="G9" s="222">
        <v>189094.94</v>
      </c>
      <c r="H9" s="222">
        <v>20722.4</v>
      </c>
      <c r="I9" s="222">
        <v>7267967.72</v>
      </c>
      <c r="J9" s="222">
        <f>L9+N9</f>
        <v>3933.6</v>
      </c>
      <c r="K9" s="222">
        <v>25.13</v>
      </c>
      <c r="L9" s="222">
        <v>3933.6</v>
      </c>
      <c r="M9" s="222">
        <v>0</v>
      </c>
      <c r="N9" s="222">
        <v>0</v>
      </c>
    </row>
    <row r="10" s="198" customFormat="1" ht="30" customHeight="1" spans="1:14">
      <c r="A10" s="206">
        <v>4</v>
      </c>
      <c r="B10" s="219" t="s">
        <v>26</v>
      </c>
      <c r="C10" s="221">
        <v>33753.38</v>
      </c>
      <c r="D10" s="220">
        <f>E10+J10</f>
        <v>5351746.53</v>
      </c>
      <c r="E10" s="221">
        <f>G10+I10</f>
        <v>5254173.76</v>
      </c>
      <c r="F10" s="223">
        <v>19053.42</v>
      </c>
      <c r="G10" s="222">
        <v>318764.06</v>
      </c>
      <c r="H10" s="222">
        <v>14071.82</v>
      </c>
      <c r="I10" s="222">
        <v>4935409.7</v>
      </c>
      <c r="J10" s="222">
        <f>L10+N10</f>
        <v>97572.77</v>
      </c>
      <c r="K10" s="222">
        <v>613.14</v>
      </c>
      <c r="L10" s="222">
        <v>95974.82</v>
      </c>
      <c r="M10" s="222">
        <v>15</v>
      </c>
      <c r="N10" s="222">
        <v>1597.95</v>
      </c>
    </row>
    <row r="11" s="198" customFormat="1" ht="30" customHeight="1" spans="1:14">
      <c r="A11" s="206">
        <v>5</v>
      </c>
      <c r="B11" s="219" t="s">
        <v>27</v>
      </c>
      <c r="C11" s="221">
        <f>F11+H11+K11+M11</f>
        <v>136735.8</v>
      </c>
      <c r="D11" s="220">
        <f>E11+J11</f>
        <v>36912998.08</v>
      </c>
      <c r="E11" s="221">
        <f>G11+I11</f>
        <v>36884133.95</v>
      </c>
      <c r="F11" s="221">
        <v>32959.7</v>
      </c>
      <c r="G11" s="221">
        <v>551416.15</v>
      </c>
      <c r="H11" s="221">
        <v>103591.7</v>
      </c>
      <c r="I11" s="221">
        <v>36332717.8</v>
      </c>
      <c r="J11" s="222">
        <f>L11+N11</f>
        <v>28864.13</v>
      </c>
      <c r="K11" s="222">
        <v>184.4</v>
      </c>
      <c r="L11" s="222">
        <v>28864.13</v>
      </c>
      <c r="M11" s="222">
        <v>0</v>
      </c>
      <c r="N11" s="222">
        <v>0</v>
      </c>
    </row>
    <row r="12" s="198" customFormat="1" ht="30" customHeight="1" spans="1:14">
      <c r="A12" s="206">
        <v>6</v>
      </c>
      <c r="B12" s="224"/>
      <c r="C12" s="224"/>
      <c r="D12" s="224"/>
      <c r="E12" s="224"/>
      <c r="F12" s="225"/>
      <c r="G12" s="226"/>
      <c r="H12" s="226"/>
      <c r="I12" s="226"/>
      <c r="J12" s="226"/>
      <c r="K12" s="226"/>
      <c r="L12" s="226"/>
      <c r="M12" s="226"/>
      <c r="N12" s="226"/>
    </row>
    <row r="13" s="198" customFormat="1" ht="30" customHeight="1" spans="1:14">
      <c r="A13" s="206">
        <v>7</v>
      </c>
      <c r="B13" s="224"/>
      <c r="C13" s="224"/>
      <c r="D13" s="224"/>
      <c r="E13" s="224"/>
      <c r="F13" s="225"/>
      <c r="G13" s="226"/>
      <c r="H13" s="226"/>
      <c r="I13" s="226"/>
      <c r="J13" s="226"/>
      <c r="K13" s="226"/>
      <c r="L13" s="226"/>
      <c r="M13" s="226"/>
      <c r="N13" s="226"/>
    </row>
    <row r="14" s="198" customFormat="1" ht="30" customHeight="1" spans="1:14">
      <c r="A14" s="206">
        <v>8</v>
      </c>
      <c r="B14" s="224"/>
      <c r="C14" s="224"/>
      <c r="D14" s="224"/>
      <c r="E14" s="224"/>
      <c r="F14" s="225"/>
      <c r="G14" s="226"/>
      <c r="H14" s="226"/>
      <c r="I14" s="226"/>
      <c r="J14" s="226"/>
      <c r="K14" s="226"/>
      <c r="L14" s="226"/>
      <c r="M14" s="226"/>
      <c r="N14" s="226"/>
    </row>
    <row r="15" s="198" customFormat="1" ht="30" customHeight="1" spans="1:14">
      <c r="A15" s="206">
        <v>9</v>
      </c>
      <c r="B15" s="224"/>
      <c r="C15" s="224"/>
      <c r="D15" s="224"/>
      <c r="E15" s="224"/>
      <c r="F15" s="225"/>
      <c r="G15" s="226"/>
      <c r="H15" s="226"/>
      <c r="I15" s="226"/>
      <c r="J15" s="226"/>
      <c r="K15" s="226"/>
      <c r="L15" s="226"/>
      <c r="M15" s="226"/>
      <c r="N15" s="226"/>
    </row>
    <row r="16" s="198" customFormat="1" ht="30" customHeight="1" spans="1:14">
      <c r="A16" s="206">
        <v>10</v>
      </c>
      <c r="B16" s="224"/>
      <c r="C16" s="224"/>
      <c r="D16" s="224"/>
      <c r="E16" s="224"/>
      <c r="F16" s="225"/>
      <c r="G16" s="226"/>
      <c r="H16" s="226"/>
      <c r="I16" s="226"/>
      <c r="J16" s="226"/>
      <c r="K16" s="237"/>
      <c r="L16" s="238"/>
      <c r="M16" s="237"/>
      <c r="N16" s="226"/>
    </row>
    <row r="17" s="198" customFormat="1" ht="30" customHeight="1" spans="1:14">
      <c r="A17" s="206">
        <v>11</v>
      </c>
      <c r="B17" s="224"/>
      <c r="C17" s="224"/>
      <c r="D17" s="224"/>
      <c r="E17" s="224"/>
      <c r="F17" s="225"/>
      <c r="G17" s="226"/>
      <c r="H17" s="226"/>
      <c r="I17" s="226"/>
      <c r="J17" s="226"/>
      <c r="K17" s="237"/>
      <c r="L17" s="238"/>
      <c r="M17" s="237"/>
      <c r="N17" s="226"/>
    </row>
    <row r="18" s="198" customFormat="1" ht="30" customHeight="1" spans="1:14">
      <c r="A18" s="206">
        <v>12</v>
      </c>
      <c r="B18" s="227"/>
      <c r="C18" s="227"/>
      <c r="D18" s="227"/>
      <c r="E18" s="224"/>
      <c r="F18" s="225"/>
      <c r="G18" s="226"/>
      <c r="H18" s="226"/>
      <c r="I18" s="226"/>
      <c r="J18" s="226"/>
      <c r="K18" s="226"/>
      <c r="L18" s="238"/>
      <c r="M18" s="226"/>
      <c r="N18" s="226"/>
    </row>
    <row r="19" s="199" customFormat="1" ht="30" customHeight="1" spans="1:16380">
      <c r="A19" s="228" t="s">
        <v>28</v>
      </c>
      <c r="B19" s="229"/>
      <c r="C19" s="229"/>
      <c r="D19" s="229"/>
      <c r="E19" s="229"/>
      <c r="F19" s="229"/>
      <c r="G19" s="229"/>
      <c r="H19" s="229"/>
      <c r="I19" s="229"/>
      <c r="J19" s="229"/>
      <c r="K19" s="229"/>
      <c r="L19" s="229"/>
      <c r="M19" s="229"/>
      <c r="N19" s="229"/>
      <c r="O19" s="239"/>
      <c r="P19" s="239"/>
      <c r="Q19" s="239"/>
      <c r="R19" s="239"/>
      <c r="S19" s="239"/>
      <c r="T19" s="239"/>
      <c r="U19" s="239"/>
      <c r="V19" s="239"/>
      <c r="W19" s="239"/>
      <c r="X19" s="239"/>
      <c r="Y19" s="239"/>
      <c r="Z19" s="239"/>
      <c r="AA19" s="239"/>
      <c r="AB19" s="239"/>
      <c r="AC19" s="239"/>
      <c r="AD19" s="239"/>
      <c r="AE19" s="239"/>
      <c r="AF19" s="239"/>
      <c r="AG19" s="239"/>
      <c r="AH19" s="239"/>
      <c r="AI19" s="239"/>
      <c r="AJ19" s="239"/>
      <c r="AK19" s="239"/>
      <c r="AL19" s="239"/>
      <c r="AM19" s="239"/>
      <c r="AN19" s="239"/>
      <c r="AO19" s="239"/>
      <c r="AP19" s="239"/>
      <c r="AQ19" s="239"/>
      <c r="AR19" s="239"/>
      <c r="AS19" s="239"/>
      <c r="AT19" s="239"/>
      <c r="AU19" s="239"/>
      <c r="AV19" s="239"/>
      <c r="AW19" s="239"/>
      <c r="AX19" s="239"/>
      <c r="AY19" s="239"/>
      <c r="AZ19" s="239"/>
      <c r="BA19" s="239"/>
      <c r="BB19" s="239"/>
      <c r="BC19" s="239"/>
      <c r="BD19" s="239"/>
      <c r="BE19" s="239"/>
      <c r="BF19" s="239"/>
      <c r="BG19" s="239"/>
      <c r="BH19" s="239"/>
      <c r="BI19" s="239"/>
      <c r="BJ19" s="239"/>
      <c r="BK19" s="239"/>
      <c r="BL19" s="239"/>
      <c r="BM19" s="239"/>
      <c r="BN19" s="239"/>
      <c r="BO19" s="239"/>
      <c r="BP19" s="239"/>
      <c r="BQ19" s="239"/>
      <c r="BR19" s="239"/>
      <c r="BS19" s="239"/>
      <c r="BT19" s="239"/>
      <c r="BU19" s="239"/>
      <c r="BV19" s="239"/>
      <c r="BW19" s="239"/>
      <c r="BX19" s="239"/>
      <c r="BY19" s="239"/>
      <c r="BZ19" s="239"/>
      <c r="CA19" s="239"/>
      <c r="CB19" s="239"/>
      <c r="CC19" s="239"/>
      <c r="CD19" s="239"/>
      <c r="CE19" s="239"/>
      <c r="CF19" s="239"/>
      <c r="CG19" s="239"/>
      <c r="CH19" s="239"/>
      <c r="CI19" s="239"/>
      <c r="CJ19" s="239"/>
      <c r="CK19" s="239"/>
      <c r="CL19" s="239"/>
      <c r="CM19" s="239"/>
      <c r="CN19" s="239"/>
      <c r="CO19" s="239"/>
      <c r="CP19" s="239"/>
      <c r="CQ19" s="239"/>
      <c r="CR19" s="239"/>
      <c r="CS19" s="239"/>
      <c r="CT19" s="239"/>
      <c r="CU19" s="239"/>
      <c r="CV19" s="239"/>
      <c r="CW19" s="239"/>
      <c r="CX19" s="239"/>
      <c r="CY19" s="239"/>
      <c r="CZ19" s="239"/>
      <c r="DA19" s="239"/>
      <c r="DB19" s="239"/>
      <c r="DC19" s="239"/>
      <c r="DD19" s="239"/>
      <c r="DE19" s="239"/>
      <c r="DF19" s="239"/>
      <c r="DG19" s="239"/>
      <c r="DH19" s="239"/>
      <c r="DI19" s="239"/>
      <c r="DJ19" s="239"/>
      <c r="DK19" s="239"/>
      <c r="DL19" s="239"/>
      <c r="DM19" s="239"/>
      <c r="DN19" s="239"/>
      <c r="DO19" s="239"/>
      <c r="DP19" s="239"/>
      <c r="DQ19" s="239"/>
      <c r="DR19" s="239"/>
      <c r="DS19" s="239"/>
      <c r="DT19" s="239"/>
      <c r="DU19" s="239"/>
      <c r="DV19" s="239"/>
      <c r="DW19" s="239"/>
      <c r="DX19" s="239"/>
      <c r="DY19" s="239"/>
      <c r="DZ19" s="239"/>
      <c r="EA19" s="239"/>
      <c r="EB19" s="239"/>
      <c r="EC19" s="239"/>
      <c r="ED19" s="239"/>
      <c r="EE19" s="239"/>
      <c r="EF19" s="239"/>
      <c r="EG19" s="239"/>
      <c r="EH19" s="239"/>
      <c r="EI19" s="239"/>
      <c r="EJ19" s="239"/>
      <c r="EK19" s="239"/>
      <c r="EL19" s="239"/>
      <c r="EM19" s="239"/>
      <c r="EN19" s="239"/>
      <c r="EO19" s="239"/>
      <c r="EP19" s="239"/>
      <c r="EQ19" s="239"/>
      <c r="ER19" s="239"/>
      <c r="ES19" s="239"/>
      <c r="ET19" s="239"/>
      <c r="EU19" s="239"/>
      <c r="EV19" s="239"/>
      <c r="EW19" s="239"/>
      <c r="EX19" s="239"/>
      <c r="EY19" s="239"/>
      <c r="EZ19" s="239"/>
      <c r="FA19" s="239"/>
      <c r="FB19" s="239"/>
      <c r="FC19" s="239"/>
      <c r="FD19" s="239"/>
      <c r="FE19" s="239"/>
      <c r="FF19" s="239"/>
      <c r="FG19" s="239"/>
      <c r="FH19" s="239"/>
      <c r="FI19" s="239"/>
      <c r="FJ19" s="239"/>
      <c r="FK19" s="239"/>
      <c r="FL19" s="239"/>
      <c r="FM19" s="239"/>
      <c r="FN19" s="239"/>
      <c r="FO19" s="239"/>
      <c r="FP19" s="239"/>
      <c r="FQ19" s="239"/>
      <c r="FR19" s="239"/>
      <c r="FS19" s="239"/>
      <c r="FT19" s="239"/>
      <c r="FU19" s="239"/>
      <c r="FV19" s="239"/>
      <c r="FW19" s="239"/>
      <c r="FX19" s="239"/>
      <c r="FY19" s="239"/>
      <c r="FZ19" s="239"/>
      <c r="GA19" s="239"/>
      <c r="GB19" s="239"/>
      <c r="GC19" s="239"/>
      <c r="GD19" s="239"/>
      <c r="GE19" s="239"/>
      <c r="GF19" s="239"/>
      <c r="GG19" s="239"/>
      <c r="GH19" s="239"/>
      <c r="GI19" s="239"/>
      <c r="GJ19" s="239"/>
      <c r="GK19" s="239"/>
      <c r="GL19" s="239"/>
      <c r="GM19" s="239"/>
      <c r="GN19" s="239"/>
      <c r="GO19" s="239"/>
      <c r="GP19" s="239"/>
      <c r="GQ19" s="239"/>
      <c r="GR19" s="239"/>
      <c r="GS19" s="239"/>
      <c r="GT19" s="239"/>
      <c r="GU19" s="239"/>
      <c r="GV19" s="239"/>
      <c r="GW19" s="239"/>
      <c r="GX19" s="239"/>
      <c r="GY19" s="239"/>
      <c r="GZ19" s="239"/>
      <c r="HA19" s="239"/>
      <c r="HB19" s="239"/>
      <c r="HC19" s="239"/>
      <c r="HD19" s="239"/>
      <c r="HE19" s="239"/>
      <c r="HF19" s="239"/>
      <c r="HG19" s="239"/>
      <c r="HH19" s="239"/>
      <c r="HI19" s="239"/>
      <c r="HJ19" s="239"/>
      <c r="HK19" s="239"/>
      <c r="HL19" s="239"/>
      <c r="HM19" s="239"/>
      <c r="HN19" s="239"/>
      <c r="HO19" s="239"/>
      <c r="HP19" s="239"/>
      <c r="HQ19" s="239"/>
      <c r="HR19" s="239"/>
      <c r="HS19" s="239"/>
      <c r="HT19" s="239"/>
      <c r="HU19" s="239"/>
      <c r="HV19" s="239"/>
      <c r="HW19" s="239"/>
      <c r="HX19" s="239"/>
      <c r="HY19" s="239"/>
      <c r="HZ19" s="239"/>
      <c r="IA19" s="239"/>
      <c r="IB19" s="239"/>
      <c r="IC19" s="239"/>
      <c r="ID19" s="239"/>
      <c r="IE19" s="239"/>
      <c r="IF19" s="239"/>
      <c r="IG19" s="239"/>
      <c r="IH19" s="239"/>
      <c r="II19" s="239"/>
      <c r="IJ19" s="239"/>
      <c r="IK19" s="239"/>
      <c r="IL19" s="239"/>
      <c r="IM19" s="239"/>
      <c r="IN19" s="239"/>
      <c r="IO19" s="239"/>
      <c r="IP19" s="239"/>
      <c r="IQ19" s="239"/>
      <c r="IR19" s="239"/>
      <c r="IS19" s="239"/>
      <c r="IT19" s="239"/>
      <c r="IU19" s="239"/>
      <c r="IV19" s="239"/>
      <c r="IW19" s="239"/>
      <c r="IX19" s="239"/>
      <c r="IY19" s="239"/>
      <c r="IZ19" s="239"/>
      <c r="JA19" s="239"/>
      <c r="JB19" s="239"/>
      <c r="JC19" s="239"/>
      <c r="JD19" s="239"/>
      <c r="JE19" s="239"/>
      <c r="JF19" s="239"/>
      <c r="JG19" s="239"/>
      <c r="JH19" s="239"/>
      <c r="JI19" s="239"/>
      <c r="JJ19" s="239"/>
      <c r="JK19" s="239"/>
      <c r="JL19" s="239"/>
      <c r="JM19" s="239"/>
      <c r="JN19" s="239"/>
      <c r="JO19" s="239"/>
      <c r="JP19" s="239"/>
      <c r="JQ19" s="239"/>
      <c r="JR19" s="239"/>
      <c r="JS19" s="239"/>
      <c r="JT19" s="239"/>
      <c r="JU19" s="239"/>
      <c r="JV19" s="239"/>
      <c r="JW19" s="239"/>
      <c r="JX19" s="239"/>
      <c r="JY19" s="239"/>
      <c r="JZ19" s="239"/>
      <c r="KA19" s="239"/>
      <c r="KB19" s="239"/>
      <c r="KC19" s="239"/>
      <c r="KD19" s="239"/>
      <c r="KE19" s="239"/>
      <c r="KF19" s="239"/>
      <c r="KG19" s="239"/>
      <c r="KH19" s="239"/>
      <c r="KI19" s="239"/>
      <c r="KJ19" s="239"/>
      <c r="KK19" s="239"/>
      <c r="KL19" s="239"/>
      <c r="KM19" s="239"/>
      <c r="KN19" s="239"/>
      <c r="KO19" s="239"/>
      <c r="KP19" s="239"/>
      <c r="KQ19" s="239"/>
      <c r="KR19" s="239"/>
      <c r="KS19" s="239"/>
      <c r="KT19" s="239"/>
      <c r="KU19" s="239"/>
      <c r="KV19" s="239"/>
      <c r="KW19" s="239"/>
      <c r="KX19" s="239"/>
      <c r="KY19" s="239"/>
      <c r="KZ19" s="239"/>
      <c r="LA19" s="239"/>
      <c r="LB19" s="239"/>
      <c r="LC19" s="239"/>
      <c r="LD19" s="239"/>
      <c r="LE19" s="239"/>
      <c r="LF19" s="239"/>
      <c r="LG19" s="239"/>
      <c r="LH19" s="239"/>
      <c r="LI19" s="239"/>
      <c r="LJ19" s="239"/>
      <c r="LK19" s="239"/>
      <c r="LL19" s="239"/>
      <c r="LM19" s="239"/>
      <c r="LN19" s="239"/>
      <c r="LO19" s="239"/>
      <c r="LP19" s="239"/>
      <c r="LQ19" s="239"/>
      <c r="LR19" s="239"/>
      <c r="LS19" s="239"/>
      <c r="LT19" s="239"/>
      <c r="LU19" s="239"/>
      <c r="LV19" s="239"/>
      <c r="LW19" s="239"/>
      <c r="LX19" s="239"/>
      <c r="LY19" s="239"/>
      <c r="LZ19" s="239"/>
      <c r="MA19" s="239"/>
      <c r="MB19" s="239"/>
      <c r="MC19" s="239"/>
      <c r="MD19" s="239"/>
      <c r="ME19" s="239"/>
      <c r="MF19" s="239"/>
      <c r="MG19" s="239"/>
      <c r="MH19" s="239"/>
      <c r="MI19" s="239"/>
      <c r="MJ19" s="239"/>
      <c r="MK19" s="239"/>
      <c r="ML19" s="239"/>
      <c r="MM19" s="239"/>
      <c r="MN19" s="239"/>
      <c r="MO19" s="239"/>
      <c r="MP19" s="239"/>
      <c r="MQ19" s="239"/>
      <c r="MR19" s="239"/>
      <c r="MS19" s="239"/>
      <c r="MT19" s="239"/>
      <c r="MU19" s="239"/>
      <c r="MV19" s="239"/>
      <c r="MW19" s="239"/>
      <c r="MX19" s="239"/>
      <c r="MY19" s="239"/>
      <c r="MZ19" s="239"/>
      <c r="NA19" s="239"/>
      <c r="NB19" s="239"/>
      <c r="NC19" s="239"/>
      <c r="ND19" s="239"/>
      <c r="NE19" s="239"/>
      <c r="NF19" s="239"/>
      <c r="NG19" s="239"/>
      <c r="NH19" s="239"/>
      <c r="NI19" s="239"/>
      <c r="NJ19" s="239"/>
      <c r="NK19" s="239"/>
      <c r="NL19" s="239"/>
      <c r="NM19" s="239"/>
      <c r="NN19" s="239"/>
      <c r="NO19" s="239"/>
      <c r="NP19" s="239"/>
      <c r="NQ19" s="239"/>
      <c r="NR19" s="239"/>
      <c r="NS19" s="239"/>
      <c r="NT19" s="239"/>
      <c r="NU19" s="239"/>
      <c r="NV19" s="239"/>
      <c r="NW19" s="239"/>
      <c r="NX19" s="239"/>
      <c r="NY19" s="239"/>
      <c r="NZ19" s="239"/>
      <c r="OA19" s="239"/>
      <c r="OB19" s="239"/>
      <c r="OC19" s="239"/>
      <c r="OD19" s="239"/>
      <c r="OE19" s="239"/>
      <c r="OF19" s="239"/>
      <c r="OG19" s="239"/>
      <c r="OH19" s="239"/>
      <c r="OI19" s="239"/>
      <c r="OJ19" s="239"/>
      <c r="OK19" s="239"/>
      <c r="OL19" s="239"/>
      <c r="OM19" s="239"/>
      <c r="ON19" s="239"/>
      <c r="OO19" s="239"/>
      <c r="OP19" s="239"/>
      <c r="OQ19" s="239"/>
      <c r="OR19" s="239"/>
      <c r="OS19" s="239"/>
      <c r="OT19" s="239"/>
      <c r="OU19" s="239"/>
      <c r="OV19" s="239"/>
      <c r="OW19" s="239"/>
      <c r="OX19" s="239"/>
      <c r="OY19" s="239"/>
      <c r="OZ19" s="239"/>
      <c r="PA19" s="239"/>
      <c r="PB19" s="239"/>
      <c r="PC19" s="239"/>
      <c r="PD19" s="239"/>
      <c r="PE19" s="239"/>
      <c r="PF19" s="239"/>
      <c r="PG19" s="239"/>
      <c r="PH19" s="239"/>
      <c r="PI19" s="239"/>
      <c r="PJ19" s="239"/>
      <c r="PK19" s="239"/>
      <c r="PL19" s="239"/>
      <c r="PM19" s="239"/>
      <c r="PN19" s="239"/>
      <c r="PO19" s="239"/>
      <c r="PP19" s="239"/>
      <c r="PQ19" s="239"/>
      <c r="PR19" s="239"/>
      <c r="PS19" s="239"/>
      <c r="PT19" s="239"/>
      <c r="PU19" s="239"/>
      <c r="PV19" s="239"/>
      <c r="PW19" s="239"/>
      <c r="PX19" s="239"/>
      <c r="PY19" s="239"/>
      <c r="PZ19" s="239"/>
      <c r="QA19" s="239"/>
      <c r="QB19" s="239"/>
      <c r="QC19" s="239"/>
      <c r="QD19" s="239"/>
      <c r="QE19" s="239"/>
      <c r="QF19" s="239"/>
      <c r="QG19" s="239"/>
      <c r="QH19" s="239"/>
      <c r="QI19" s="239"/>
      <c r="QJ19" s="239"/>
      <c r="QK19" s="239"/>
      <c r="QL19" s="239"/>
      <c r="QM19" s="239"/>
      <c r="QN19" s="239"/>
      <c r="QO19" s="239"/>
      <c r="QP19" s="239"/>
      <c r="QQ19" s="239"/>
      <c r="QR19" s="239"/>
      <c r="QS19" s="239"/>
      <c r="QT19" s="239"/>
      <c r="QU19" s="239"/>
      <c r="QV19" s="239"/>
      <c r="QW19" s="239"/>
      <c r="QX19" s="239"/>
      <c r="QY19" s="239"/>
      <c r="QZ19" s="239"/>
      <c r="RA19" s="239"/>
      <c r="RB19" s="239"/>
      <c r="RC19" s="239"/>
      <c r="RD19" s="239"/>
      <c r="RE19" s="239"/>
      <c r="RF19" s="239"/>
      <c r="RG19" s="239"/>
      <c r="RH19" s="239"/>
      <c r="RI19" s="239"/>
      <c r="RJ19" s="239"/>
      <c r="RK19" s="239"/>
      <c r="RL19" s="239"/>
      <c r="RM19" s="239"/>
      <c r="RN19" s="239"/>
      <c r="RO19" s="239"/>
      <c r="RP19" s="239"/>
      <c r="RQ19" s="239"/>
      <c r="RR19" s="239"/>
      <c r="RS19" s="239"/>
      <c r="RT19" s="239"/>
      <c r="RU19" s="239"/>
      <c r="RV19" s="239"/>
      <c r="RW19" s="239"/>
      <c r="RX19" s="239"/>
      <c r="RY19" s="239"/>
      <c r="RZ19" s="239"/>
      <c r="SA19" s="239"/>
      <c r="SB19" s="239"/>
      <c r="SC19" s="239"/>
      <c r="SD19" s="239"/>
      <c r="SE19" s="239"/>
      <c r="SF19" s="239"/>
      <c r="SG19" s="239"/>
      <c r="SH19" s="239"/>
      <c r="SI19" s="239"/>
      <c r="SJ19" s="239"/>
      <c r="SK19" s="239"/>
      <c r="SL19" s="239"/>
      <c r="SM19" s="239"/>
      <c r="SN19" s="239"/>
      <c r="SO19" s="239"/>
      <c r="SP19" s="239"/>
      <c r="SQ19" s="239"/>
      <c r="SR19" s="239"/>
      <c r="SS19" s="239"/>
      <c r="ST19" s="239"/>
      <c r="SU19" s="239"/>
      <c r="SV19" s="239"/>
      <c r="SW19" s="239"/>
      <c r="SX19" s="239"/>
      <c r="SY19" s="239"/>
      <c r="SZ19" s="239"/>
      <c r="TA19" s="239"/>
      <c r="TB19" s="239"/>
      <c r="TC19" s="239"/>
      <c r="TD19" s="239"/>
      <c r="TE19" s="239"/>
      <c r="TF19" s="239"/>
      <c r="TG19" s="239"/>
      <c r="TH19" s="239"/>
      <c r="TI19" s="239"/>
      <c r="TJ19" s="239"/>
      <c r="TK19" s="239"/>
      <c r="TL19" s="239"/>
      <c r="TM19" s="239"/>
      <c r="TN19" s="239"/>
      <c r="TO19" s="239"/>
      <c r="TP19" s="239"/>
      <c r="TQ19" s="239"/>
      <c r="TR19" s="239"/>
      <c r="TS19" s="239"/>
      <c r="TT19" s="239"/>
      <c r="TU19" s="239"/>
      <c r="TV19" s="239"/>
      <c r="TW19" s="239"/>
      <c r="TX19" s="239"/>
      <c r="TY19" s="239"/>
      <c r="TZ19" s="239"/>
      <c r="UA19" s="239"/>
      <c r="UB19" s="239"/>
      <c r="UC19" s="239"/>
      <c r="UD19" s="239"/>
      <c r="UE19" s="239"/>
      <c r="UF19" s="239"/>
      <c r="UG19" s="239"/>
      <c r="UH19" s="239"/>
      <c r="UI19" s="239"/>
      <c r="UJ19" s="239"/>
      <c r="UK19" s="239"/>
      <c r="UL19" s="239"/>
      <c r="UM19" s="239"/>
      <c r="UN19" s="239"/>
      <c r="UO19" s="239"/>
      <c r="UP19" s="239"/>
      <c r="UQ19" s="239"/>
      <c r="UR19" s="239"/>
      <c r="US19" s="239"/>
      <c r="UT19" s="239"/>
      <c r="UU19" s="239"/>
      <c r="UV19" s="239"/>
      <c r="UW19" s="239"/>
      <c r="UX19" s="239"/>
      <c r="UY19" s="239"/>
      <c r="UZ19" s="239"/>
      <c r="VA19" s="239"/>
      <c r="VB19" s="239"/>
      <c r="VC19" s="239"/>
      <c r="VD19" s="239"/>
      <c r="VE19" s="239"/>
      <c r="VF19" s="239"/>
      <c r="VG19" s="239"/>
      <c r="VH19" s="239"/>
      <c r="VI19" s="239"/>
      <c r="VJ19" s="239"/>
      <c r="VK19" s="239"/>
      <c r="VL19" s="239"/>
      <c r="VM19" s="239"/>
      <c r="VN19" s="239"/>
      <c r="VO19" s="239"/>
      <c r="VP19" s="239"/>
      <c r="VQ19" s="239"/>
      <c r="VR19" s="239"/>
      <c r="VS19" s="239"/>
      <c r="VT19" s="239"/>
      <c r="VU19" s="239"/>
      <c r="VV19" s="239"/>
      <c r="VW19" s="239"/>
      <c r="VX19" s="239"/>
      <c r="VY19" s="239"/>
      <c r="VZ19" s="239"/>
      <c r="WA19" s="239"/>
      <c r="WB19" s="239"/>
      <c r="WC19" s="239"/>
      <c r="WD19" s="239"/>
      <c r="WE19" s="239"/>
      <c r="WF19" s="239"/>
      <c r="WG19" s="239"/>
      <c r="WH19" s="239"/>
      <c r="WI19" s="239"/>
      <c r="WJ19" s="239"/>
      <c r="WK19" s="239"/>
      <c r="WL19" s="239"/>
      <c r="WM19" s="239"/>
      <c r="WN19" s="239"/>
      <c r="WO19" s="239"/>
      <c r="WP19" s="239"/>
      <c r="WQ19" s="239"/>
      <c r="WR19" s="239"/>
      <c r="WS19" s="239"/>
      <c r="WT19" s="239"/>
      <c r="WU19" s="239"/>
      <c r="WV19" s="239"/>
      <c r="WW19" s="239"/>
      <c r="WX19" s="239"/>
      <c r="WY19" s="239"/>
      <c r="WZ19" s="239"/>
      <c r="XA19" s="239"/>
      <c r="XB19" s="239"/>
      <c r="XC19" s="239"/>
      <c r="XD19" s="239"/>
      <c r="XE19" s="239"/>
      <c r="XF19" s="239"/>
      <c r="XG19" s="239"/>
      <c r="XH19" s="239"/>
      <c r="XI19" s="239"/>
      <c r="XJ19" s="239"/>
      <c r="XK19" s="239"/>
      <c r="XL19" s="239"/>
      <c r="XM19" s="239"/>
      <c r="XN19" s="239"/>
      <c r="XO19" s="239"/>
      <c r="XP19" s="239"/>
      <c r="XQ19" s="239"/>
      <c r="XR19" s="239"/>
      <c r="XS19" s="239"/>
      <c r="XT19" s="239"/>
      <c r="XU19" s="239"/>
      <c r="XV19" s="239"/>
      <c r="XW19" s="239"/>
      <c r="XX19" s="239"/>
      <c r="XY19" s="239"/>
      <c r="XZ19" s="239"/>
      <c r="YA19" s="239"/>
      <c r="YB19" s="239"/>
      <c r="YC19" s="239"/>
      <c r="YD19" s="239"/>
      <c r="YE19" s="239"/>
      <c r="YF19" s="239"/>
      <c r="YG19" s="239"/>
      <c r="YH19" s="239"/>
      <c r="YI19" s="239"/>
      <c r="YJ19" s="239"/>
      <c r="YK19" s="239"/>
      <c r="YL19" s="239"/>
      <c r="YM19" s="239"/>
      <c r="YN19" s="239"/>
      <c r="YO19" s="239"/>
      <c r="YP19" s="239"/>
      <c r="YQ19" s="239"/>
      <c r="YR19" s="239"/>
      <c r="YS19" s="239"/>
      <c r="YT19" s="239"/>
      <c r="YU19" s="239"/>
      <c r="YV19" s="239"/>
      <c r="YW19" s="239"/>
      <c r="YX19" s="239"/>
      <c r="YY19" s="239"/>
      <c r="YZ19" s="239"/>
      <c r="ZA19" s="239"/>
      <c r="ZB19" s="239"/>
      <c r="ZC19" s="239"/>
      <c r="ZD19" s="239"/>
      <c r="ZE19" s="239"/>
      <c r="ZF19" s="239"/>
      <c r="ZG19" s="239"/>
      <c r="ZH19" s="239"/>
      <c r="ZI19" s="239"/>
      <c r="ZJ19" s="239"/>
      <c r="ZK19" s="239"/>
      <c r="ZL19" s="239"/>
      <c r="ZM19" s="239"/>
      <c r="ZN19" s="239"/>
      <c r="ZO19" s="239"/>
      <c r="ZP19" s="239"/>
      <c r="ZQ19" s="239"/>
      <c r="ZR19" s="239"/>
      <c r="ZS19" s="239"/>
      <c r="ZT19" s="239"/>
      <c r="ZU19" s="239"/>
      <c r="ZV19" s="239"/>
      <c r="ZW19" s="239"/>
      <c r="ZX19" s="239"/>
      <c r="ZY19" s="239"/>
      <c r="ZZ19" s="239"/>
      <c r="AAA19" s="239"/>
      <c r="AAB19" s="239"/>
      <c r="AAC19" s="239"/>
      <c r="AAD19" s="239"/>
      <c r="AAE19" s="239"/>
      <c r="AAF19" s="239"/>
      <c r="AAG19" s="239"/>
      <c r="AAH19" s="239"/>
      <c r="AAI19" s="239"/>
      <c r="AAJ19" s="239"/>
      <c r="AAK19" s="239"/>
      <c r="AAL19" s="239"/>
      <c r="AAM19" s="239"/>
      <c r="AAN19" s="239"/>
      <c r="AAO19" s="239"/>
      <c r="AAP19" s="239"/>
      <c r="AAQ19" s="239"/>
      <c r="AAR19" s="239"/>
      <c r="AAS19" s="239"/>
      <c r="AAT19" s="239"/>
      <c r="AAU19" s="239"/>
      <c r="AAV19" s="239"/>
      <c r="AAW19" s="239"/>
      <c r="AAX19" s="239"/>
      <c r="AAY19" s="239"/>
      <c r="AAZ19" s="239"/>
      <c r="ABA19" s="239"/>
      <c r="ABB19" s="239"/>
      <c r="ABC19" s="239"/>
      <c r="ABD19" s="239"/>
      <c r="ABE19" s="239"/>
      <c r="ABF19" s="239"/>
      <c r="ABG19" s="239"/>
      <c r="ABH19" s="239"/>
      <c r="ABI19" s="239"/>
      <c r="ABJ19" s="239"/>
      <c r="ABK19" s="239"/>
      <c r="ABL19" s="239"/>
      <c r="ABM19" s="239"/>
      <c r="ABN19" s="239"/>
      <c r="ABO19" s="239"/>
      <c r="ABP19" s="239"/>
      <c r="ABQ19" s="239"/>
      <c r="ABR19" s="239"/>
      <c r="ABS19" s="239"/>
      <c r="ABT19" s="239"/>
      <c r="ABU19" s="239"/>
      <c r="ABV19" s="239"/>
      <c r="ABW19" s="239"/>
      <c r="ABX19" s="239"/>
      <c r="ABY19" s="239"/>
      <c r="ABZ19" s="239"/>
      <c r="ACA19" s="239"/>
      <c r="ACB19" s="239"/>
      <c r="ACC19" s="239"/>
      <c r="ACD19" s="239"/>
      <c r="ACE19" s="239"/>
      <c r="ACF19" s="239"/>
      <c r="ACG19" s="239"/>
      <c r="ACH19" s="239"/>
      <c r="ACI19" s="239"/>
      <c r="ACJ19" s="239"/>
      <c r="ACK19" s="239"/>
      <c r="ACL19" s="239"/>
      <c r="ACM19" s="239"/>
      <c r="ACN19" s="239"/>
      <c r="ACO19" s="239"/>
      <c r="ACP19" s="239"/>
      <c r="ACQ19" s="239"/>
      <c r="ACR19" s="239"/>
      <c r="ACS19" s="239"/>
      <c r="ACT19" s="239"/>
      <c r="ACU19" s="239"/>
      <c r="ACV19" s="239"/>
      <c r="ACW19" s="239"/>
      <c r="ACX19" s="239"/>
      <c r="ACY19" s="239"/>
      <c r="ACZ19" s="239"/>
      <c r="ADA19" s="239"/>
      <c r="ADB19" s="239"/>
      <c r="ADC19" s="239"/>
      <c r="ADD19" s="239"/>
      <c r="ADE19" s="239"/>
      <c r="ADF19" s="239"/>
      <c r="ADG19" s="239"/>
      <c r="ADH19" s="239"/>
      <c r="ADI19" s="239"/>
      <c r="ADJ19" s="239"/>
      <c r="ADK19" s="239"/>
      <c r="ADL19" s="239"/>
      <c r="ADM19" s="239"/>
      <c r="ADN19" s="239"/>
      <c r="ADO19" s="239"/>
      <c r="ADP19" s="239"/>
      <c r="ADQ19" s="239"/>
      <c r="ADR19" s="239"/>
      <c r="ADS19" s="239"/>
      <c r="ADT19" s="239"/>
      <c r="ADU19" s="239"/>
      <c r="ADV19" s="239"/>
      <c r="ADW19" s="239"/>
      <c r="ADX19" s="239"/>
      <c r="ADY19" s="239"/>
      <c r="ADZ19" s="239"/>
      <c r="AEA19" s="239"/>
      <c r="AEB19" s="239"/>
      <c r="AEC19" s="239"/>
      <c r="AED19" s="239"/>
      <c r="AEE19" s="239"/>
      <c r="AEF19" s="239"/>
      <c r="AEG19" s="239"/>
      <c r="AEH19" s="239"/>
      <c r="AEI19" s="239"/>
      <c r="AEJ19" s="239"/>
      <c r="AEK19" s="239"/>
      <c r="AEL19" s="239"/>
      <c r="AEM19" s="239"/>
      <c r="AEN19" s="239"/>
      <c r="AEO19" s="239"/>
      <c r="AEP19" s="239"/>
      <c r="AEQ19" s="239"/>
      <c r="AER19" s="239"/>
      <c r="AES19" s="239"/>
      <c r="AET19" s="239"/>
      <c r="AEU19" s="239"/>
      <c r="AEV19" s="239"/>
      <c r="AEW19" s="239"/>
      <c r="AEX19" s="239"/>
      <c r="AEY19" s="239"/>
      <c r="AEZ19" s="239"/>
      <c r="AFA19" s="239"/>
      <c r="AFB19" s="239"/>
      <c r="AFC19" s="239"/>
      <c r="AFD19" s="239"/>
      <c r="AFE19" s="239"/>
      <c r="AFF19" s="239"/>
      <c r="AFG19" s="239"/>
      <c r="AFH19" s="239"/>
      <c r="AFI19" s="239"/>
      <c r="AFJ19" s="239"/>
      <c r="AFK19" s="239"/>
      <c r="AFL19" s="239"/>
      <c r="AFM19" s="239"/>
      <c r="AFN19" s="239"/>
      <c r="AFO19" s="239"/>
      <c r="AFP19" s="239"/>
      <c r="AFQ19" s="239"/>
      <c r="AFR19" s="239"/>
      <c r="AFS19" s="239"/>
      <c r="AFT19" s="239"/>
      <c r="AFU19" s="239"/>
      <c r="AFV19" s="239"/>
      <c r="AFW19" s="239"/>
      <c r="AFX19" s="239"/>
      <c r="AFY19" s="239"/>
      <c r="AFZ19" s="239"/>
      <c r="AGA19" s="239"/>
      <c r="AGB19" s="239"/>
      <c r="AGC19" s="239"/>
      <c r="AGD19" s="239"/>
      <c r="AGE19" s="239"/>
      <c r="AGF19" s="239"/>
      <c r="AGG19" s="239"/>
      <c r="AGH19" s="239"/>
      <c r="AGI19" s="239"/>
      <c r="AGJ19" s="239"/>
      <c r="AGK19" s="239"/>
      <c r="AGL19" s="239"/>
      <c r="AGM19" s="239"/>
      <c r="AGN19" s="239"/>
      <c r="AGO19" s="239"/>
      <c r="AGP19" s="239"/>
      <c r="AGQ19" s="239"/>
      <c r="AGR19" s="239"/>
      <c r="AGS19" s="239"/>
      <c r="AGT19" s="239"/>
      <c r="AGU19" s="239"/>
      <c r="AGV19" s="239"/>
      <c r="AGW19" s="239"/>
      <c r="AGX19" s="239"/>
      <c r="AGY19" s="239"/>
      <c r="AGZ19" s="239"/>
      <c r="AHA19" s="239"/>
      <c r="AHB19" s="239"/>
      <c r="AHC19" s="239"/>
      <c r="AHD19" s="239"/>
      <c r="AHE19" s="239"/>
      <c r="AHF19" s="239"/>
      <c r="AHG19" s="239"/>
      <c r="AHH19" s="239"/>
      <c r="AHI19" s="239"/>
      <c r="AHJ19" s="239"/>
      <c r="AHK19" s="239"/>
      <c r="AHL19" s="239"/>
      <c r="AHM19" s="239"/>
      <c r="AHN19" s="239"/>
      <c r="AHO19" s="239"/>
      <c r="AHP19" s="239"/>
      <c r="AHQ19" s="239"/>
      <c r="AHR19" s="239"/>
      <c r="AHS19" s="239"/>
      <c r="AHT19" s="239"/>
      <c r="AHU19" s="239"/>
      <c r="AHV19" s="239"/>
      <c r="AHW19" s="239"/>
      <c r="AHX19" s="239"/>
      <c r="AHY19" s="239"/>
      <c r="AHZ19" s="239"/>
      <c r="AIA19" s="239"/>
      <c r="AIB19" s="239"/>
      <c r="AIC19" s="239"/>
      <c r="AID19" s="239"/>
      <c r="AIE19" s="239"/>
      <c r="AIF19" s="239"/>
      <c r="AIG19" s="239"/>
      <c r="AIH19" s="239"/>
      <c r="AII19" s="239"/>
      <c r="AIJ19" s="239"/>
      <c r="AIK19" s="239"/>
      <c r="AIL19" s="239"/>
      <c r="AIM19" s="239"/>
      <c r="AIN19" s="239"/>
      <c r="AIO19" s="239"/>
      <c r="AIP19" s="239"/>
      <c r="AIQ19" s="239"/>
      <c r="AIR19" s="239"/>
      <c r="AIS19" s="239"/>
      <c r="AIT19" s="239"/>
      <c r="AIU19" s="239"/>
      <c r="AIV19" s="239"/>
      <c r="AIW19" s="239"/>
      <c r="AIX19" s="239"/>
      <c r="AIY19" s="239"/>
      <c r="AIZ19" s="239"/>
      <c r="AJA19" s="239"/>
      <c r="AJB19" s="239"/>
      <c r="AJC19" s="239"/>
      <c r="AJD19" s="239"/>
      <c r="AJE19" s="239"/>
      <c r="AJF19" s="239"/>
      <c r="AJG19" s="239"/>
      <c r="AJH19" s="239"/>
      <c r="AJI19" s="239"/>
      <c r="AJJ19" s="239"/>
      <c r="AJK19" s="239"/>
      <c r="AJL19" s="239"/>
      <c r="AJM19" s="239"/>
      <c r="AJN19" s="239"/>
      <c r="AJO19" s="239"/>
      <c r="AJP19" s="239"/>
      <c r="AJQ19" s="239"/>
      <c r="AJR19" s="239"/>
      <c r="AJS19" s="239"/>
      <c r="AJT19" s="239"/>
      <c r="AJU19" s="239"/>
      <c r="AJV19" s="239"/>
      <c r="AJW19" s="239"/>
      <c r="AJX19" s="239"/>
      <c r="AJY19" s="239"/>
      <c r="AJZ19" s="239"/>
      <c r="AKA19" s="239"/>
      <c r="AKB19" s="239"/>
      <c r="AKC19" s="239"/>
      <c r="AKD19" s="239"/>
      <c r="AKE19" s="239"/>
      <c r="AKF19" s="239"/>
      <c r="AKG19" s="239"/>
      <c r="AKH19" s="239"/>
      <c r="AKI19" s="239"/>
      <c r="AKJ19" s="239"/>
      <c r="AKK19" s="239"/>
      <c r="AKL19" s="239"/>
      <c r="AKM19" s="239"/>
      <c r="AKN19" s="239"/>
      <c r="AKO19" s="239"/>
      <c r="AKP19" s="239"/>
      <c r="AKQ19" s="239"/>
      <c r="AKR19" s="239"/>
      <c r="AKS19" s="239"/>
      <c r="AKT19" s="239"/>
      <c r="AKU19" s="239"/>
      <c r="AKV19" s="239"/>
      <c r="AKW19" s="239"/>
      <c r="AKX19" s="239"/>
      <c r="AKY19" s="239"/>
      <c r="AKZ19" s="239"/>
      <c r="ALA19" s="239"/>
      <c r="ALB19" s="239"/>
      <c r="ALC19" s="239"/>
      <c r="ALD19" s="239"/>
      <c r="ALE19" s="239"/>
      <c r="ALF19" s="239"/>
      <c r="ALG19" s="239"/>
      <c r="ALH19" s="239"/>
      <c r="ALI19" s="239"/>
      <c r="ALJ19" s="239"/>
      <c r="ALK19" s="239"/>
      <c r="ALL19" s="239"/>
      <c r="ALM19" s="239"/>
      <c r="ALN19" s="239"/>
      <c r="ALO19" s="239"/>
      <c r="ALP19" s="239"/>
      <c r="ALQ19" s="239"/>
      <c r="ALR19" s="239"/>
      <c r="ALS19" s="239"/>
      <c r="ALT19" s="239"/>
      <c r="ALU19" s="239"/>
      <c r="ALV19" s="239"/>
      <c r="ALW19" s="239"/>
      <c r="ALX19" s="239"/>
      <c r="ALY19" s="239"/>
      <c r="ALZ19" s="239"/>
      <c r="AMA19" s="239"/>
      <c r="AMB19" s="239"/>
      <c r="AMC19" s="239"/>
      <c r="AMD19" s="239"/>
      <c r="AME19" s="239"/>
      <c r="AMF19" s="239"/>
      <c r="AMG19" s="239"/>
      <c r="AMH19" s="239"/>
      <c r="AMI19" s="239"/>
      <c r="AMJ19" s="239"/>
      <c r="AMK19" s="239"/>
      <c r="AML19" s="239"/>
      <c r="AMM19" s="239"/>
      <c r="AMN19" s="239"/>
      <c r="AMO19" s="239"/>
      <c r="AMP19" s="239"/>
      <c r="AMQ19" s="239"/>
      <c r="AMR19" s="239"/>
      <c r="AMS19" s="239"/>
      <c r="AMT19" s="239"/>
      <c r="AMU19" s="239"/>
      <c r="AMV19" s="239"/>
      <c r="AMW19" s="239"/>
      <c r="AMX19" s="239"/>
      <c r="AMY19" s="239"/>
      <c r="AMZ19" s="239"/>
      <c r="ANA19" s="239"/>
      <c r="ANB19" s="239"/>
      <c r="ANC19" s="239"/>
      <c r="AND19" s="239"/>
      <c r="ANE19" s="239"/>
      <c r="ANF19" s="239"/>
      <c r="ANG19" s="239"/>
      <c r="ANH19" s="239"/>
      <c r="ANI19" s="239"/>
      <c r="ANJ19" s="239"/>
      <c r="ANK19" s="239"/>
      <c r="ANL19" s="239"/>
      <c r="ANM19" s="239"/>
      <c r="ANN19" s="239"/>
      <c r="ANO19" s="239"/>
      <c r="ANP19" s="239"/>
      <c r="ANQ19" s="239"/>
      <c r="ANR19" s="239"/>
      <c r="ANS19" s="239"/>
      <c r="ANT19" s="239"/>
      <c r="ANU19" s="239"/>
      <c r="ANV19" s="239"/>
      <c r="ANW19" s="239"/>
      <c r="ANX19" s="239"/>
      <c r="ANY19" s="239"/>
      <c r="ANZ19" s="239"/>
      <c r="AOA19" s="239"/>
      <c r="AOB19" s="239"/>
      <c r="AOC19" s="239"/>
      <c r="AOD19" s="239"/>
      <c r="AOE19" s="239"/>
      <c r="AOF19" s="239"/>
      <c r="AOG19" s="239"/>
      <c r="AOH19" s="239"/>
      <c r="AOI19" s="239"/>
      <c r="AOJ19" s="239"/>
      <c r="AOK19" s="239"/>
      <c r="AOL19" s="239"/>
      <c r="AOM19" s="239"/>
      <c r="AON19" s="239"/>
      <c r="AOO19" s="239"/>
      <c r="AOP19" s="239"/>
      <c r="AOQ19" s="239"/>
      <c r="AOR19" s="239"/>
      <c r="AOS19" s="239"/>
      <c r="AOT19" s="239"/>
      <c r="AOU19" s="239"/>
      <c r="AOV19" s="239"/>
      <c r="AOW19" s="239"/>
      <c r="AOX19" s="239"/>
      <c r="AOY19" s="239"/>
      <c r="AOZ19" s="239"/>
      <c r="APA19" s="239"/>
      <c r="APB19" s="239"/>
      <c r="APC19" s="239"/>
      <c r="APD19" s="239"/>
      <c r="APE19" s="239"/>
      <c r="APF19" s="239"/>
      <c r="APG19" s="239"/>
      <c r="APH19" s="239"/>
      <c r="API19" s="239"/>
      <c r="APJ19" s="239"/>
      <c r="APK19" s="239"/>
      <c r="APL19" s="239"/>
      <c r="APM19" s="239"/>
      <c r="APN19" s="239"/>
      <c r="APO19" s="239"/>
      <c r="APP19" s="239"/>
      <c r="APQ19" s="239"/>
      <c r="APR19" s="239"/>
      <c r="APS19" s="239"/>
      <c r="APT19" s="239"/>
      <c r="APU19" s="239"/>
      <c r="APV19" s="239"/>
      <c r="APW19" s="239"/>
      <c r="APX19" s="239"/>
      <c r="APY19" s="239"/>
      <c r="APZ19" s="239"/>
      <c r="AQA19" s="239"/>
      <c r="AQB19" s="239"/>
      <c r="AQC19" s="239"/>
      <c r="AQD19" s="239"/>
      <c r="AQE19" s="239"/>
      <c r="AQF19" s="239"/>
      <c r="AQG19" s="239"/>
      <c r="AQH19" s="239"/>
      <c r="AQI19" s="239"/>
      <c r="AQJ19" s="239"/>
      <c r="AQK19" s="239"/>
      <c r="AQL19" s="239"/>
      <c r="AQM19" s="239"/>
      <c r="AQN19" s="239"/>
      <c r="AQO19" s="239"/>
      <c r="AQP19" s="239"/>
      <c r="AQQ19" s="239"/>
      <c r="AQR19" s="239"/>
      <c r="AQS19" s="239"/>
      <c r="AQT19" s="239"/>
      <c r="AQU19" s="239"/>
      <c r="AQV19" s="239"/>
      <c r="AQW19" s="239"/>
      <c r="AQX19" s="239"/>
      <c r="AQY19" s="239"/>
      <c r="AQZ19" s="239"/>
      <c r="ARA19" s="239"/>
      <c r="ARB19" s="239"/>
      <c r="ARC19" s="239"/>
      <c r="ARD19" s="239"/>
      <c r="ARE19" s="239"/>
      <c r="ARF19" s="239"/>
      <c r="ARG19" s="239"/>
      <c r="ARH19" s="239"/>
      <c r="ARI19" s="239"/>
      <c r="ARJ19" s="239"/>
      <c r="ARK19" s="239"/>
      <c r="ARL19" s="239"/>
      <c r="ARM19" s="239"/>
      <c r="ARN19" s="239"/>
      <c r="ARO19" s="239"/>
      <c r="ARP19" s="239"/>
      <c r="ARQ19" s="239"/>
      <c r="ARR19" s="239"/>
      <c r="ARS19" s="239"/>
      <c r="ART19" s="239"/>
      <c r="ARU19" s="239"/>
      <c r="ARV19" s="239"/>
      <c r="ARW19" s="239"/>
      <c r="ARX19" s="239"/>
      <c r="ARY19" s="239"/>
      <c r="ARZ19" s="239"/>
      <c r="ASA19" s="239"/>
      <c r="ASB19" s="239"/>
      <c r="ASC19" s="239"/>
      <c r="ASD19" s="239"/>
      <c r="ASE19" s="239"/>
      <c r="ASF19" s="239"/>
      <c r="ASG19" s="239"/>
      <c r="ASH19" s="239"/>
      <c r="ASI19" s="239"/>
      <c r="ASJ19" s="239"/>
      <c r="ASK19" s="239"/>
      <c r="ASL19" s="239"/>
      <c r="ASM19" s="239"/>
      <c r="ASN19" s="239"/>
      <c r="ASO19" s="239"/>
      <c r="ASP19" s="239"/>
      <c r="ASQ19" s="239"/>
      <c r="ASR19" s="239"/>
      <c r="ASS19" s="239"/>
      <c r="AST19" s="239"/>
      <c r="ASU19" s="239"/>
      <c r="ASV19" s="239"/>
      <c r="ASW19" s="239"/>
      <c r="ASX19" s="239"/>
      <c r="ASY19" s="239"/>
      <c r="ASZ19" s="239"/>
      <c r="ATA19" s="239"/>
      <c r="ATB19" s="239"/>
      <c r="ATC19" s="239"/>
      <c r="ATD19" s="239"/>
      <c r="ATE19" s="239"/>
      <c r="ATF19" s="239"/>
      <c r="ATG19" s="239"/>
      <c r="ATH19" s="239"/>
      <c r="ATI19" s="239"/>
      <c r="ATJ19" s="239"/>
      <c r="ATK19" s="239"/>
      <c r="ATL19" s="239"/>
      <c r="ATM19" s="239"/>
      <c r="ATN19" s="239"/>
      <c r="ATO19" s="239"/>
      <c r="ATP19" s="239"/>
      <c r="ATQ19" s="239"/>
      <c r="ATR19" s="239"/>
      <c r="ATS19" s="239"/>
      <c r="ATT19" s="239"/>
      <c r="ATU19" s="239"/>
      <c r="ATV19" s="239"/>
      <c r="ATW19" s="239"/>
      <c r="ATX19" s="239"/>
      <c r="ATY19" s="239"/>
      <c r="ATZ19" s="239"/>
      <c r="AUA19" s="239"/>
      <c r="AUB19" s="239"/>
      <c r="AUC19" s="239"/>
      <c r="AUD19" s="239"/>
      <c r="AUE19" s="239"/>
      <c r="AUF19" s="239"/>
      <c r="AUG19" s="239"/>
      <c r="AUH19" s="239"/>
      <c r="AUI19" s="239"/>
      <c r="AUJ19" s="239"/>
      <c r="AUK19" s="239"/>
      <c r="AUL19" s="239"/>
      <c r="AUM19" s="239"/>
      <c r="AUN19" s="239"/>
      <c r="AUO19" s="239"/>
      <c r="AUP19" s="239"/>
      <c r="AUQ19" s="239"/>
      <c r="AUR19" s="239"/>
      <c r="AUS19" s="239"/>
      <c r="AUT19" s="239"/>
      <c r="AUU19" s="239"/>
      <c r="AUV19" s="239"/>
      <c r="AUW19" s="239"/>
      <c r="AUX19" s="239"/>
      <c r="AUY19" s="239"/>
      <c r="AUZ19" s="239"/>
      <c r="AVA19" s="239"/>
      <c r="AVB19" s="239"/>
      <c r="AVC19" s="239"/>
      <c r="AVD19" s="239"/>
      <c r="AVE19" s="239"/>
      <c r="AVF19" s="239"/>
      <c r="AVG19" s="239"/>
      <c r="AVH19" s="239"/>
      <c r="AVI19" s="239"/>
      <c r="AVJ19" s="239"/>
      <c r="AVK19" s="239"/>
      <c r="AVL19" s="239"/>
      <c r="AVM19" s="239"/>
      <c r="AVN19" s="239"/>
      <c r="AVO19" s="239"/>
      <c r="AVP19" s="239"/>
      <c r="AVQ19" s="239"/>
      <c r="AVR19" s="239"/>
      <c r="AVS19" s="239"/>
      <c r="AVT19" s="239"/>
      <c r="AVU19" s="239"/>
      <c r="AVV19" s="239"/>
      <c r="AVW19" s="239"/>
      <c r="AVX19" s="239"/>
      <c r="AVY19" s="239"/>
      <c r="AVZ19" s="239"/>
      <c r="AWA19" s="239"/>
      <c r="AWB19" s="239"/>
      <c r="AWC19" s="239"/>
      <c r="AWD19" s="239"/>
      <c r="AWE19" s="239"/>
      <c r="AWF19" s="239"/>
      <c r="AWG19" s="239"/>
      <c r="AWH19" s="239"/>
      <c r="AWI19" s="239"/>
      <c r="AWJ19" s="239"/>
      <c r="AWK19" s="239"/>
      <c r="AWL19" s="239"/>
      <c r="AWM19" s="239"/>
      <c r="AWN19" s="239"/>
      <c r="AWO19" s="239"/>
      <c r="AWP19" s="239"/>
      <c r="AWQ19" s="239"/>
      <c r="AWR19" s="239"/>
      <c r="AWS19" s="239"/>
      <c r="AWT19" s="239"/>
      <c r="AWU19" s="239"/>
      <c r="AWV19" s="239"/>
      <c r="AWW19" s="239"/>
      <c r="AWX19" s="239"/>
      <c r="AWY19" s="239"/>
      <c r="AWZ19" s="239"/>
      <c r="AXA19" s="239"/>
      <c r="AXB19" s="239"/>
      <c r="AXC19" s="239"/>
      <c r="AXD19" s="239"/>
      <c r="AXE19" s="239"/>
      <c r="AXF19" s="239"/>
      <c r="AXG19" s="239"/>
      <c r="AXH19" s="239"/>
      <c r="AXI19" s="239"/>
      <c r="AXJ19" s="239"/>
      <c r="AXK19" s="239"/>
      <c r="AXL19" s="239"/>
      <c r="AXM19" s="239"/>
      <c r="AXN19" s="239"/>
      <c r="AXO19" s="239"/>
      <c r="AXP19" s="239"/>
      <c r="AXQ19" s="239"/>
      <c r="AXR19" s="239"/>
      <c r="AXS19" s="239"/>
      <c r="AXT19" s="239"/>
      <c r="AXU19" s="239"/>
      <c r="AXV19" s="239"/>
      <c r="AXW19" s="239"/>
      <c r="AXX19" s="239"/>
      <c r="AXY19" s="239"/>
      <c r="AXZ19" s="239"/>
      <c r="AYA19" s="239"/>
      <c r="AYB19" s="239"/>
      <c r="AYC19" s="239"/>
      <c r="AYD19" s="239"/>
      <c r="AYE19" s="239"/>
      <c r="AYF19" s="239"/>
      <c r="AYG19" s="239"/>
      <c r="AYH19" s="239"/>
      <c r="AYI19" s="239"/>
      <c r="AYJ19" s="239"/>
      <c r="AYK19" s="239"/>
      <c r="AYL19" s="239"/>
      <c r="AYM19" s="239"/>
      <c r="AYN19" s="239"/>
      <c r="AYO19" s="239"/>
      <c r="AYP19" s="239"/>
      <c r="AYQ19" s="239"/>
      <c r="AYR19" s="239"/>
      <c r="AYS19" s="239"/>
      <c r="AYT19" s="239"/>
      <c r="AYU19" s="239"/>
      <c r="AYV19" s="239"/>
      <c r="AYW19" s="239"/>
      <c r="AYX19" s="239"/>
      <c r="AYY19" s="239"/>
      <c r="AYZ19" s="239"/>
      <c r="AZA19" s="239"/>
      <c r="AZB19" s="239"/>
      <c r="AZC19" s="239"/>
      <c r="AZD19" s="239"/>
      <c r="AZE19" s="239"/>
      <c r="AZF19" s="239"/>
      <c r="AZG19" s="239"/>
      <c r="AZH19" s="239"/>
      <c r="AZI19" s="239"/>
      <c r="AZJ19" s="239"/>
      <c r="AZK19" s="239"/>
      <c r="AZL19" s="239"/>
      <c r="AZM19" s="239"/>
      <c r="AZN19" s="239"/>
      <c r="AZO19" s="239"/>
      <c r="AZP19" s="239"/>
      <c r="AZQ19" s="239"/>
      <c r="AZR19" s="239"/>
      <c r="AZS19" s="239"/>
      <c r="AZT19" s="239"/>
      <c r="AZU19" s="239"/>
      <c r="AZV19" s="239"/>
      <c r="AZW19" s="239"/>
      <c r="AZX19" s="239"/>
      <c r="AZY19" s="239"/>
      <c r="AZZ19" s="239"/>
      <c r="BAA19" s="239"/>
      <c r="BAB19" s="239"/>
      <c r="BAC19" s="239"/>
      <c r="BAD19" s="239"/>
      <c r="BAE19" s="239"/>
      <c r="BAF19" s="239"/>
      <c r="BAG19" s="239"/>
      <c r="BAH19" s="239"/>
      <c r="BAI19" s="239"/>
      <c r="BAJ19" s="239"/>
      <c r="BAK19" s="239"/>
      <c r="BAL19" s="239"/>
      <c r="BAM19" s="239"/>
      <c r="BAN19" s="239"/>
      <c r="BAO19" s="239"/>
      <c r="BAP19" s="239"/>
      <c r="BAQ19" s="239"/>
      <c r="BAR19" s="239"/>
      <c r="BAS19" s="239"/>
      <c r="BAT19" s="239"/>
      <c r="BAU19" s="239"/>
      <c r="BAV19" s="239"/>
      <c r="BAW19" s="239"/>
      <c r="BAX19" s="239"/>
      <c r="BAY19" s="239"/>
      <c r="BAZ19" s="239"/>
      <c r="BBA19" s="239"/>
      <c r="BBB19" s="239"/>
      <c r="BBC19" s="239"/>
      <c r="BBD19" s="239"/>
      <c r="BBE19" s="239"/>
      <c r="BBF19" s="239"/>
      <c r="BBG19" s="239"/>
      <c r="BBH19" s="239"/>
      <c r="BBI19" s="239"/>
      <c r="BBJ19" s="239"/>
      <c r="BBK19" s="239"/>
      <c r="BBL19" s="239"/>
      <c r="BBM19" s="239"/>
      <c r="BBN19" s="239"/>
      <c r="BBO19" s="239"/>
      <c r="BBP19" s="239"/>
      <c r="BBQ19" s="239"/>
      <c r="BBR19" s="239"/>
      <c r="BBS19" s="239"/>
      <c r="BBT19" s="239"/>
      <c r="BBU19" s="239"/>
      <c r="BBV19" s="239"/>
      <c r="BBW19" s="239"/>
      <c r="BBX19" s="239"/>
      <c r="BBY19" s="239"/>
      <c r="BBZ19" s="239"/>
      <c r="BCA19" s="239"/>
      <c r="BCB19" s="239"/>
      <c r="BCC19" s="239"/>
      <c r="BCD19" s="239"/>
      <c r="BCE19" s="239"/>
      <c r="BCF19" s="239"/>
      <c r="BCG19" s="239"/>
      <c r="BCH19" s="239"/>
      <c r="BCI19" s="239"/>
      <c r="BCJ19" s="239"/>
      <c r="BCK19" s="239"/>
      <c r="BCL19" s="239"/>
      <c r="BCM19" s="239"/>
      <c r="BCN19" s="239"/>
      <c r="BCO19" s="239"/>
      <c r="BCP19" s="239"/>
      <c r="BCQ19" s="239"/>
      <c r="BCR19" s="239"/>
      <c r="BCS19" s="239"/>
      <c r="BCT19" s="239"/>
      <c r="BCU19" s="239"/>
      <c r="BCV19" s="239"/>
      <c r="BCW19" s="239"/>
      <c r="BCX19" s="239"/>
      <c r="BCY19" s="239"/>
      <c r="BCZ19" s="239"/>
      <c r="BDA19" s="239"/>
      <c r="BDB19" s="239"/>
      <c r="BDC19" s="239"/>
      <c r="BDD19" s="239"/>
      <c r="BDE19" s="239"/>
      <c r="BDF19" s="239"/>
      <c r="BDG19" s="239"/>
      <c r="BDH19" s="239"/>
      <c r="BDI19" s="239"/>
      <c r="BDJ19" s="239"/>
      <c r="BDK19" s="239"/>
      <c r="BDL19" s="239"/>
      <c r="BDM19" s="239"/>
      <c r="BDN19" s="239"/>
      <c r="BDO19" s="239"/>
      <c r="BDP19" s="239"/>
      <c r="BDQ19" s="239"/>
      <c r="BDR19" s="239"/>
      <c r="BDS19" s="239"/>
      <c r="BDT19" s="239"/>
      <c r="BDU19" s="239"/>
      <c r="BDV19" s="239"/>
      <c r="BDW19" s="239"/>
      <c r="BDX19" s="239"/>
      <c r="BDY19" s="239"/>
      <c r="BDZ19" s="239"/>
      <c r="BEA19" s="239"/>
      <c r="BEB19" s="239"/>
      <c r="BEC19" s="239"/>
      <c r="BED19" s="239"/>
      <c r="BEE19" s="239"/>
      <c r="BEF19" s="239"/>
      <c r="BEG19" s="239"/>
      <c r="BEH19" s="239"/>
      <c r="BEI19" s="239"/>
      <c r="BEJ19" s="239"/>
      <c r="BEK19" s="239"/>
      <c r="BEL19" s="239"/>
      <c r="BEM19" s="239"/>
      <c r="BEN19" s="239"/>
      <c r="BEO19" s="239"/>
      <c r="BEP19" s="239"/>
      <c r="BEQ19" s="239"/>
      <c r="BER19" s="239"/>
      <c r="BES19" s="239"/>
      <c r="BET19" s="239"/>
      <c r="BEU19" s="239"/>
      <c r="BEV19" s="239"/>
      <c r="BEW19" s="239"/>
      <c r="BEX19" s="239"/>
      <c r="BEY19" s="239"/>
      <c r="BEZ19" s="239"/>
      <c r="BFA19" s="239"/>
      <c r="BFB19" s="239"/>
      <c r="BFC19" s="239"/>
      <c r="BFD19" s="239"/>
      <c r="BFE19" s="239"/>
      <c r="BFF19" s="239"/>
      <c r="BFG19" s="239"/>
      <c r="BFH19" s="239"/>
      <c r="BFI19" s="239"/>
      <c r="BFJ19" s="239"/>
      <c r="BFK19" s="239"/>
      <c r="BFL19" s="239"/>
      <c r="BFM19" s="239"/>
      <c r="BFN19" s="239"/>
      <c r="BFO19" s="239"/>
      <c r="BFP19" s="239"/>
      <c r="BFQ19" s="239"/>
      <c r="BFR19" s="239"/>
      <c r="BFS19" s="239"/>
      <c r="BFT19" s="239"/>
      <c r="BFU19" s="239"/>
      <c r="BFV19" s="239"/>
      <c r="BFW19" s="239"/>
      <c r="BFX19" s="239"/>
      <c r="BFY19" s="239"/>
      <c r="BFZ19" s="239"/>
      <c r="BGA19" s="239"/>
      <c r="BGB19" s="239"/>
      <c r="BGC19" s="239"/>
      <c r="BGD19" s="239"/>
      <c r="BGE19" s="239"/>
      <c r="BGF19" s="239"/>
      <c r="BGG19" s="239"/>
      <c r="BGH19" s="239"/>
      <c r="BGI19" s="239"/>
      <c r="BGJ19" s="239"/>
      <c r="BGK19" s="239"/>
      <c r="BGL19" s="239"/>
      <c r="BGM19" s="239"/>
      <c r="BGN19" s="239"/>
      <c r="BGO19" s="239"/>
      <c r="BGP19" s="239"/>
      <c r="BGQ19" s="239"/>
      <c r="BGR19" s="239"/>
      <c r="BGS19" s="239"/>
      <c r="BGT19" s="239"/>
      <c r="BGU19" s="239"/>
      <c r="BGV19" s="239"/>
      <c r="BGW19" s="239"/>
      <c r="BGX19" s="239"/>
      <c r="BGY19" s="239"/>
      <c r="BGZ19" s="239"/>
      <c r="BHA19" s="239"/>
      <c r="BHB19" s="239"/>
      <c r="BHC19" s="239"/>
      <c r="BHD19" s="239"/>
      <c r="BHE19" s="239"/>
      <c r="BHF19" s="239"/>
      <c r="BHG19" s="239"/>
      <c r="BHH19" s="239"/>
      <c r="BHI19" s="239"/>
      <c r="BHJ19" s="239"/>
      <c r="BHK19" s="239"/>
      <c r="BHL19" s="239"/>
      <c r="BHM19" s="239"/>
      <c r="BHN19" s="239"/>
      <c r="BHO19" s="239"/>
      <c r="BHP19" s="239"/>
      <c r="BHQ19" s="239"/>
      <c r="BHR19" s="239"/>
      <c r="BHS19" s="239"/>
      <c r="BHT19" s="239"/>
      <c r="BHU19" s="239"/>
      <c r="BHV19" s="239"/>
      <c r="BHW19" s="239"/>
      <c r="BHX19" s="239"/>
      <c r="BHY19" s="239"/>
      <c r="BHZ19" s="239"/>
      <c r="BIA19" s="239"/>
      <c r="BIB19" s="239"/>
      <c r="BIC19" s="239"/>
      <c r="BID19" s="239"/>
      <c r="BIE19" s="239"/>
      <c r="BIF19" s="239"/>
      <c r="BIG19" s="239"/>
      <c r="BIH19" s="239"/>
      <c r="BII19" s="239"/>
      <c r="BIJ19" s="239"/>
      <c r="BIK19" s="239"/>
      <c r="BIL19" s="239"/>
      <c r="BIM19" s="239"/>
      <c r="BIN19" s="239"/>
      <c r="BIO19" s="239"/>
      <c r="BIP19" s="239"/>
      <c r="BIQ19" s="239"/>
      <c r="BIR19" s="239"/>
      <c r="BIS19" s="239"/>
      <c r="BIT19" s="239"/>
      <c r="BIU19" s="239"/>
      <c r="BIV19" s="239"/>
      <c r="BIW19" s="239"/>
      <c r="BIX19" s="239"/>
      <c r="BIY19" s="239"/>
      <c r="BIZ19" s="239"/>
      <c r="BJA19" s="239"/>
      <c r="BJB19" s="239"/>
      <c r="BJC19" s="239"/>
      <c r="BJD19" s="239"/>
      <c r="BJE19" s="239"/>
      <c r="BJF19" s="239"/>
      <c r="BJG19" s="239"/>
      <c r="BJH19" s="239"/>
      <c r="BJI19" s="239"/>
      <c r="BJJ19" s="239"/>
      <c r="BJK19" s="239"/>
      <c r="BJL19" s="239"/>
      <c r="BJM19" s="239"/>
      <c r="BJN19" s="239"/>
      <c r="BJO19" s="239"/>
      <c r="BJP19" s="239"/>
      <c r="BJQ19" s="239"/>
      <c r="BJR19" s="239"/>
      <c r="BJS19" s="239"/>
      <c r="BJT19" s="239"/>
      <c r="BJU19" s="239"/>
      <c r="BJV19" s="239"/>
      <c r="BJW19" s="239"/>
      <c r="BJX19" s="239"/>
      <c r="BJY19" s="239"/>
      <c r="BJZ19" s="239"/>
      <c r="BKA19" s="239"/>
      <c r="BKB19" s="239"/>
      <c r="BKC19" s="239"/>
      <c r="BKD19" s="239"/>
      <c r="BKE19" s="239"/>
      <c r="BKF19" s="239"/>
      <c r="BKG19" s="239"/>
      <c r="BKH19" s="239"/>
      <c r="BKI19" s="239"/>
      <c r="BKJ19" s="239"/>
      <c r="BKK19" s="239"/>
      <c r="BKL19" s="239"/>
      <c r="BKM19" s="239"/>
      <c r="BKN19" s="239"/>
      <c r="BKO19" s="239"/>
      <c r="BKP19" s="239"/>
      <c r="BKQ19" s="239"/>
      <c r="BKR19" s="239"/>
      <c r="BKS19" s="239"/>
      <c r="BKT19" s="239"/>
      <c r="BKU19" s="239"/>
      <c r="BKV19" s="239"/>
      <c r="BKW19" s="239"/>
      <c r="BKX19" s="239"/>
      <c r="BKY19" s="239"/>
      <c r="BKZ19" s="239"/>
      <c r="BLA19" s="239"/>
      <c r="BLB19" s="239"/>
      <c r="BLC19" s="239"/>
      <c r="BLD19" s="239"/>
      <c r="BLE19" s="239"/>
      <c r="BLF19" s="239"/>
      <c r="BLG19" s="239"/>
      <c r="BLH19" s="239"/>
      <c r="BLI19" s="239"/>
      <c r="BLJ19" s="239"/>
      <c r="BLK19" s="239"/>
      <c r="BLL19" s="239"/>
      <c r="BLM19" s="239"/>
      <c r="BLN19" s="239"/>
      <c r="BLO19" s="239"/>
      <c r="BLP19" s="239"/>
      <c r="BLQ19" s="239"/>
      <c r="BLR19" s="239"/>
      <c r="BLS19" s="239"/>
      <c r="BLT19" s="239"/>
      <c r="BLU19" s="239"/>
      <c r="BLV19" s="239"/>
      <c r="BLW19" s="239"/>
      <c r="BLX19" s="239"/>
      <c r="BLY19" s="239"/>
      <c r="BLZ19" s="239"/>
      <c r="BMA19" s="239"/>
      <c r="BMB19" s="239"/>
      <c r="BMC19" s="239"/>
      <c r="BMD19" s="239"/>
      <c r="BME19" s="239"/>
      <c r="BMF19" s="239"/>
      <c r="BMG19" s="239"/>
      <c r="BMH19" s="239"/>
      <c r="BMI19" s="239"/>
      <c r="BMJ19" s="239"/>
      <c r="BMK19" s="239"/>
      <c r="BML19" s="239"/>
      <c r="BMM19" s="239"/>
      <c r="BMN19" s="239"/>
      <c r="BMO19" s="239"/>
      <c r="BMP19" s="239"/>
      <c r="BMQ19" s="239"/>
      <c r="BMR19" s="239"/>
      <c r="BMS19" s="239"/>
      <c r="BMT19" s="239"/>
      <c r="BMU19" s="239"/>
      <c r="BMV19" s="239"/>
      <c r="BMW19" s="239"/>
      <c r="BMX19" s="239"/>
      <c r="BMY19" s="239"/>
      <c r="BMZ19" s="239"/>
      <c r="BNA19" s="239"/>
      <c r="BNB19" s="239"/>
      <c r="BNC19" s="239"/>
      <c r="BND19" s="239"/>
      <c r="BNE19" s="239"/>
      <c r="BNF19" s="239"/>
      <c r="BNG19" s="239"/>
      <c r="BNH19" s="239"/>
      <c r="BNI19" s="239"/>
      <c r="BNJ19" s="239"/>
      <c r="BNK19" s="239"/>
      <c r="BNL19" s="239"/>
      <c r="BNM19" s="239"/>
      <c r="BNN19" s="239"/>
      <c r="BNO19" s="239"/>
      <c r="BNP19" s="239"/>
      <c r="BNQ19" s="239"/>
      <c r="BNR19" s="239"/>
      <c r="BNS19" s="239"/>
      <c r="BNT19" s="239"/>
      <c r="BNU19" s="239"/>
      <c r="BNV19" s="239"/>
      <c r="BNW19" s="239"/>
      <c r="BNX19" s="239"/>
      <c r="BNY19" s="239"/>
      <c r="BNZ19" s="239"/>
      <c r="BOA19" s="239"/>
      <c r="BOB19" s="239"/>
      <c r="BOC19" s="239"/>
      <c r="BOD19" s="239"/>
      <c r="BOE19" s="239"/>
      <c r="BOF19" s="239"/>
      <c r="BOG19" s="239"/>
      <c r="BOH19" s="239"/>
      <c r="BOI19" s="239"/>
      <c r="BOJ19" s="239"/>
      <c r="BOK19" s="239"/>
      <c r="BOL19" s="239"/>
      <c r="BOM19" s="239"/>
      <c r="BON19" s="239"/>
      <c r="BOO19" s="239"/>
      <c r="BOP19" s="239"/>
      <c r="BOQ19" s="239"/>
      <c r="BOR19" s="239"/>
      <c r="BOS19" s="239"/>
      <c r="BOT19" s="239"/>
      <c r="BOU19" s="239"/>
      <c r="BOV19" s="239"/>
      <c r="BOW19" s="239"/>
      <c r="BOX19" s="239"/>
      <c r="BOY19" s="239"/>
      <c r="BOZ19" s="239"/>
      <c r="BPA19" s="239"/>
      <c r="BPB19" s="239"/>
      <c r="BPC19" s="239"/>
      <c r="BPD19" s="239"/>
      <c r="BPE19" s="239"/>
      <c r="BPF19" s="239"/>
      <c r="BPG19" s="239"/>
      <c r="BPH19" s="239"/>
      <c r="BPI19" s="239"/>
      <c r="BPJ19" s="239"/>
      <c r="BPK19" s="239"/>
      <c r="BPL19" s="239"/>
      <c r="BPM19" s="239"/>
      <c r="BPN19" s="239"/>
      <c r="BPO19" s="239"/>
      <c r="BPP19" s="239"/>
      <c r="BPQ19" s="239"/>
      <c r="BPR19" s="239"/>
      <c r="BPS19" s="239"/>
      <c r="BPT19" s="239"/>
      <c r="BPU19" s="239"/>
      <c r="BPV19" s="239"/>
      <c r="BPW19" s="239"/>
      <c r="BPX19" s="239"/>
      <c r="BPY19" s="239"/>
      <c r="BPZ19" s="239"/>
      <c r="BQA19" s="239"/>
      <c r="BQB19" s="239"/>
      <c r="BQC19" s="239"/>
      <c r="BQD19" s="239"/>
      <c r="BQE19" s="239"/>
      <c r="BQF19" s="239"/>
      <c r="BQG19" s="239"/>
      <c r="BQH19" s="239"/>
      <c r="BQI19" s="239"/>
      <c r="BQJ19" s="239"/>
      <c r="BQK19" s="239"/>
      <c r="BQL19" s="239"/>
      <c r="BQM19" s="239"/>
      <c r="BQN19" s="239"/>
      <c r="BQO19" s="239"/>
      <c r="BQP19" s="239"/>
      <c r="BQQ19" s="239"/>
      <c r="BQR19" s="239"/>
      <c r="BQS19" s="239"/>
      <c r="BQT19" s="239"/>
      <c r="BQU19" s="239"/>
      <c r="BQV19" s="239"/>
      <c r="BQW19" s="239"/>
      <c r="BQX19" s="239"/>
      <c r="BQY19" s="239"/>
      <c r="BQZ19" s="239"/>
      <c r="BRA19" s="239"/>
      <c r="BRB19" s="239"/>
      <c r="BRC19" s="239"/>
      <c r="BRD19" s="239"/>
      <c r="BRE19" s="239"/>
      <c r="BRF19" s="239"/>
      <c r="BRG19" s="239"/>
      <c r="BRH19" s="239"/>
      <c r="BRI19" s="239"/>
      <c r="BRJ19" s="239"/>
      <c r="BRK19" s="239"/>
      <c r="BRL19" s="239"/>
      <c r="BRM19" s="239"/>
      <c r="BRN19" s="239"/>
      <c r="BRO19" s="239"/>
      <c r="BRP19" s="239"/>
      <c r="BRQ19" s="239"/>
      <c r="BRR19" s="239"/>
      <c r="BRS19" s="239"/>
      <c r="BRT19" s="239"/>
      <c r="BRU19" s="239"/>
      <c r="BRV19" s="239"/>
      <c r="BRW19" s="239"/>
      <c r="BRX19" s="239"/>
      <c r="BRY19" s="239"/>
      <c r="BRZ19" s="239"/>
      <c r="BSA19" s="239"/>
      <c r="BSB19" s="239"/>
      <c r="BSC19" s="239"/>
      <c r="BSD19" s="239"/>
      <c r="BSE19" s="239"/>
      <c r="BSF19" s="239"/>
      <c r="BSG19" s="239"/>
      <c r="BSH19" s="239"/>
      <c r="BSI19" s="239"/>
      <c r="BSJ19" s="239"/>
      <c r="BSK19" s="239"/>
      <c r="BSL19" s="239"/>
      <c r="BSM19" s="239"/>
      <c r="BSN19" s="239"/>
      <c r="BSO19" s="239"/>
      <c r="BSP19" s="239"/>
      <c r="BSQ19" s="239"/>
      <c r="BSR19" s="239"/>
      <c r="BSS19" s="239"/>
      <c r="BST19" s="239"/>
      <c r="BSU19" s="239"/>
      <c r="BSV19" s="239"/>
      <c r="BSW19" s="239"/>
      <c r="BSX19" s="239"/>
      <c r="BSY19" s="239"/>
      <c r="BSZ19" s="239"/>
      <c r="BTA19" s="239"/>
      <c r="BTB19" s="239"/>
      <c r="BTC19" s="239"/>
      <c r="BTD19" s="239"/>
      <c r="BTE19" s="239"/>
      <c r="BTF19" s="239"/>
      <c r="BTG19" s="239"/>
      <c r="BTH19" s="239"/>
      <c r="BTI19" s="239"/>
      <c r="BTJ19" s="239"/>
      <c r="BTK19" s="239"/>
      <c r="BTL19" s="239"/>
      <c r="BTM19" s="239"/>
      <c r="BTN19" s="239"/>
      <c r="BTO19" s="239"/>
      <c r="BTP19" s="239"/>
      <c r="BTQ19" s="239"/>
      <c r="BTR19" s="239"/>
      <c r="BTS19" s="239"/>
      <c r="BTT19" s="239"/>
      <c r="BTU19" s="239"/>
      <c r="BTV19" s="239"/>
      <c r="BTW19" s="239"/>
      <c r="BTX19" s="239"/>
      <c r="BTY19" s="239"/>
      <c r="BTZ19" s="239"/>
      <c r="BUA19" s="239"/>
      <c r="BUB19" s="239"/>
      <c r="BUC19" s="239"/>
      <c r="BUD19" s="239"/>
      <c r="BUE19" s="239"/>
      <c r="BUF19" s="239"/>
      <c r="BUG19" s="239"/>
      <c r="BUH19" s="239"/>
      <c r="BUI19" s="239"/>
      <c r="BUJ19" s="239"/>
      <c r="BUK19" s="239"/>
      <c r="BUL19" s="239"/>
      <c r="BUM19" s="239"/>
      <c r="BUN19" s="239"/>
      <c r="BUO19" s="239"/>
      <c r="BUP19" s="239"/>
      <c r="BUQ19" s="239"/>
      <c r="BUR19" s="239"/>
      <c r="BUS19" s="239"/>
      <c r="BUT19" s="239"/>
      <c r="BUU19" s="239"/>
      <c r="BUV19" s="239"/>
      <c r="BUW19" s="239"/>
      <c r="BUX19" s="239"/>
      <c r="BUY19" s="239"/>
      <c r="BUZ19" s="239"/>
      <c r="BVA19" s="239"/>
      <c r="BVB19" s="239"/>
      <c r="BVC19" s="239"/>
      <c r="BVD19" s="239"/>
      <c r="BVE19" s="239"/>
      <c r="BVF19" s="239"/>
      <c r="BVG19" s="239"/>
      <c r="BVH19" s="239"/>
      <c r="BVI19" s="239"/>
      <c r="BVJ19" s="239"/>
      <c r="BVK19" s="239"/>
      <c r="BVL19" s="239"/>
      <c r="BVM19" s="239"/>
      <c r="BVN19" s="239"/>
      <c r="BVO19" s="239"/>
      <c r="BVP19" s="239"/>
      <c r="BVQ19" s="239"/>
      <c r="BVR19" s="239"/>
      <c r="BVS19" s="239"/>
      <c r="BVT19" s="239"/>
      <c r="BVU19" s="239"/>
      <c r="BVV19" s="239"/>
      <c r="BVW19" s="239"/>
      <c r="BVX19" s="239"/>
      <c r="BVY19" s="239"/>
      <c r="BVZ19" s="239"/>
      <c r="BWA19" s="239"/>
      <c r="BWB19" s="239"/>
      <c r="BWC19" s="239"/>
      <c r="BWD19" s="239"/>
      <c r="BWE19" s="239"/>
      <c r="BWF19" s="239"/>
      <c r="BWG19" s="239"/>
      <c r="BWH19" s="239"/>
      <c r="BWI19" s="239"/>
      <c r="BWJ19" s="239"/>
      <c r="BWK19" s="239"/>
      <c r="BWL19" s="239"/>
      <c r="BWM19" s="239"/>
      <c r="BWN19" s="239"/>
      <c r="BWO19" s="239"/>
      <c r="BWP19" s="239"/>
      <c r="BWQ19" s="239"/>
      <c r="BWR19" s="239"/>
      <c r="BWS19" s="239"/>
      <c r="BWT19" s="239"/>
      <c r="BWU19" s="239"/>
      <c r="BWV19" s="239"/>
      <c r="BWW19" s="239"/>
      <c r="BWX19" s="239"/>
      <c r="BWY19" s="239"/>
      <c r="BWZ19" s="239"/>
      <c r="BXA19" s="239"/>
      <c r="BXB19" s="239"/>
      <c r="BXC19" s="239"/>
      <c r="BXD19" s="239"/>
      <c r="BXE19" s="239"/>
      <c r="BXF19" s="239"/>
      <c r="BXG19" s="239"/>
      <c r="BXH19" s="239"/>
      <c r="BXI19" s="239"/>
      <c r="BXJ19" s="239"/>
      <c r="BXK19" s="239"/>
      <c r="BXL19" s="239"/>
      <c r="BXM19" s="239"/>
      <c r="BXN19" s="239"/>
      <c r="BXO19" s="239"/>
      <c r="BXP19" s="239"/>
      <c r="BXQ19" s="239"/>
      <c r="BXR19" s="239"/>
      <c r="BXS19" s="239"/>
      <c r="BXT19" s="239"/>
      <c r="BXU19" s="239"/>
      <c r="BXV19" s="239"/>
      <c r="BXW19" s="239"/>
      <c r="BXX19" s="239"/>
      <c r="BXY19" s="239"/>
      <c r="BXZ19" s="239"/>
      <c r="BYA19" s="239"/>
      <c r="BYB19" s="239"/>
      <c r="BYC19" s="239"/>
      <c r="BYD19" s="239"/>
      <c r="BYE19" s="239"/>
      <c r="BYF19" s="239"/>
      <c r="BYG19" s="239"/>
      <c r="BYH19" s="239"/>
      <c r="BYI19" s="239"/>
      <c r="BYJ19" s="239"/>
      <c r="BYK19" s="239"/>
      <c r="BYL19" s="239"/>
      <c r="BYM19" s="239"/>
      <c r="BYN19" s="239"/>
      <c r="BYO19" s="239"/>
      <c r="BYP19" s="239"/>
      <c r="BYQ19" s="239"/>
      <c r="BYR19" s="239"/>
      <c r="BYS19" s="239"/>
      <c r="BYT19" s="239"/>
      <c r="BYU19" s="239"/>
      <c r="BYV19" s="239"/>
      <c r="BYW19" s="239"/>
      <c r="BYX19" s="239"/>
      <c r="BYY19" s="239"/>
      <c r="BYZ19" s="239"/>
      <c r="BZA19" s="239"/>
      <c r="BZB19" s="239"/>
      <c r="BZC19" s="239"/>
      <c r="BZD19" s="239"/>
      <c r="BZE19" s="239"/>
      <c r="BZF19" s="239"/>
      <c r="BZG19" s="239"/>
      <c r="BZH19" s="239"/>
      <c r="BZI19" s="239"/>
      <c r="BZJ19" s="239"/>
      <c r="BZK19" s="239"/>
      <c r="BZL19" s="239"/>
      <c r="BZM19" s="239"/>
      <c r="BZN19" s="239"/>
      <c r="BZO19" s="239"/>
      <c r="BZP19" s="239"/>
      <c r="BZQ19" s="239"/>
      <c r="BZR19" s="239"/>
      <c r="BZS19" s="239"/>
      <c r="BZT19" s="239"/>
      <c r="BZU19" s="239"/>
      <c r="BZV19" s="239"/>
      <c r="BZW19" s="239"/>
      <c r="BZX19" s="239"/>
      <c r="BZY19" s="239"/>
      <c r="BZZ19" s="239"/>
      <c r="CAA19" s="239"/>
      <c r="CAB19" s="239"/>
      <c r="CAC19" s="239"/>
      <c r="CAD19" s="239"/>
      <c r="CAE19" s="239"/>
      <c r="CAF19" s="239"/>
      <c r="CAG19" s="239"/>
      <c r="CAH19" s="239"/>
      <c r="CAI19" s="239"/>
      <c r="CAJ19" s="239"/>
      <c r="CAK19" s="239"/>
      <c r="CAL19" s="239"/>
      <c r="CAM19" s="239"/>
      <c r="CAN19" s="239"/>
      <c r="CAO19" s="239"/>
      <c r="CAP19" s="239"/>
      <c r="CAQ19" s="239"/>
      <c r="CAR19" s="239"/>
      <c r="CAS19" s="239"/>
      <c r="CAT19" s="239"/>
      <c r="CAU19" s="239"/>
      <c r="CAV19" s="239"/>
      <c r="CAW19" s="239"/>
      <c r="CAX19" s="239"/>
      <c r="CAY19" s="239"/>
      <c r="CAZ19" s="239"/>
      <c r="CBA19" s="239"/>
      <c r="CBB19" s="239"/>
      <c r="CBC19" s="239"/>
      <c r="CBD19" s="239"/>
      <c r="CBE19" s="239"/>
      <c r="CBF19" s="239"/>
      <c r="CBG19" s="239"/>
      <c r="CBH19" s="239"/>
      <c r="CBI19" s="239"/>
      <c r="CBJ19" s="239"/>
      <c r="CBK19" s="239"/>
      <c r="CBL19" s="239"/>
      <c r="CBM19" s="239"/>
      <c r="CBN19" s="239"/>
      <c r="CBO19" s="239"/>
      <c r="CBP19" s="239"/>
      <c r="CBQ19" s="239"/>
      <c r="CBR19" s="239"/>
      <c r="CBS19" s="239"/>
      <c r="CBT19" s="239"/>
      <c r="CBU19" s="239"/>
      <c r="CBV19" s="239"/>
      <c r="CBW19" s="239"/>
      <c r="CBX19" s="239"/>
      <c r="CBY19" s="239"/>
      <c r="CBZ19" s="239"/>
      <c r="CCA19" s="239"/>
      <c r="CCB19" s="239"/>
      <c r="CCC19" s="239"/>
      <c r="CCD19" s="239"/>
      <c r="CCE19" s="239"/>
      <c r="CCF19" s="239"/>
      <c r="CCG19" s="239"/>
      <c r="CCH19" s="239"/>
      <c r="CCI19" s="239"/>
      <c r="CCJ19" s="239"/>
      <c r="CCK19" s="239"/>
      <c r="CCL19" s="239"/>
      <c r="CCM19" s="239"/>
      <c r="CCN19" s="239"/>
      <c r="CCO19" s="239"/>
      <c r="CCP19" s="239"/>
      <c r="CCQ19" s="239"/>
      <c r="CCR19" s="239"/>
      <c r="CCS19" s="239"/>
      <c r="CCT19" s="239"/>
      <c r="CCU19" s="239"/>
      <c r="CCV19" s="239"/>
      <c r="CCW19" s="239"/>
      <c r="CCX19" s="239"/>
      <c r="CCY19" s="239"/>
      <c r="CCZ19" s="239"/>
      <c r="CDA19" s="239"/>
      <c r="CDB19" s="239"/>
      <c r="CDC19" s="239"/>
      <c r="CDD19" s="239"/>
      <c r="CDE19" s="239"/>
      <c r="CDF19" s="239"/>
      <c r="CDG19" s="239"/>
      <c r="CDH19" s="239"/>
      <c r="CDI19" s="239"/>
      <c r="CDJ19" s="239"/>
      <c r="CDK19" s="239"/>
      <c r="CDL19" s="239"/>
      <c r="CDM19" s="239"/>
      <c r="CDN19" s="239"/>
      <c r="CDO19" s="239"/>
      <c r="CDP19" s="239"/>
      <c r="CDQ19" s="239"/>
      <c r="CDR19" s="239"/>
      <c r="CDS19" s="239"/>
      <c r="CDT19" s="239"/>
      <c r="CDU19" s="239"/>
      <c r="CDV19" s="239"/>
      <c r="CDW19" s="239"/>
      <c r="CDX19" s="239"/>
      <c r="CDY19" s="239"/>
      <c r="CDZ19" s="239"/>
      <c r="CEA19" s="239"/>
      <c r="CEB19" s="239"/>
      <c r="CEC19" s="239"/>
      <c r="CED19" s="239"/>
      <c r="CEE19" s="239"/>
      <c r="CEF19" s="239"/>
      <c r="CEG19" s="239"/>
      <c r="CEH19" s="239"/>
      <c r="CEI19" s="239"/>
      <c r="CEJ19" s="239"/>
      <c r="CEK19" s="239"/>
      <c r="CEL19" s="239"/>
      <c r="CEM19" s="239"/>
      <c r="CEN19" s="239"/>
      <c r="CEO19" s="239"/>
      <c r="CEP19" s="239"/>
      <c r="CEQ19" s="239"/>
      <c r="CER19" s="239"/>
      <c r="CES19" s="239"/>
      <c r="CET19" s="239"/>
      <c r="CEU19" s="239"/>
      <c r="CEV19" s="239"/>
      <c r="CEW19" s="239"/>
      <c r="CEX19" s="239"/>
      <c r="CEY19" s="239"/>
      <c r="CEZ19" s="239"/>
      <c r="CFA19" s="239"/>
      <c r="CFB19" s="239"/>
      <c r="CFC19" s="239"/>
      <c r="CFD19" s="239"/>
      <c r="CFE19" s="239"/>
      <c r="CFF19" s="239"/>
      <c r="CFG19" s="239"/>
      <c r="CFH19" s="239"/>
      <c r="CFI19" s="239"/>
      <c r="CFJ19" s="239"/>
      <c r="CFK19" s="239"/>
      <c r="CFL19" s="239"/>
      <c r="CFM19" s="239"/>
      <c r="CFN19" s="239"/>
      <c r="CFO19" s="239"/>
      <c r="CFP19" s="239"/>
      <c r="CFQ19" s="239"/>
      <c r="CFR19" s="239"/>
      <c r="CFS19" s="239"/>
      <c r="CFT19" s="239"/>
      <c r="CFU19" s="239"/>
      <c r="CFV19" s="239"/>
      <c r="CFW19" s="239"/>
      <c r="CFX19" s="239"/>
      <c r="CFY19" s="239"/>
      <c r="CFZ19" s="239"/>
      <c r="CGA19" s="239"/>
      <c r="CGB19" s="239"/>
      <c r="CGC19" s="239"/>
      <c r="CGD19" s="239"/>
      <c r="CGE19" s="239"/>
      <c r="CGF19" s="239"/>
      <c r="CGG19" s="239"/>
      <c r="CGH19" s="239"/>
      <c r="CGI19" s="239"/>
      <c r="CGJ19" s="239"/>
      <c r="CGK19" s="239"/>
      <c r="CGL19" s="239"/>
      <c r="CGM19" s="239"/>
      <c r="CGN19" s="239"/>
      <c r="CGO19" s="239"/>
      <c r="CGP19" s="239"/>
      <c r="CGQ19" s="239"/>
      <c r="CGR19" s="239"/>
      <c r="CGS19" s="239"/>
      <c r="CGT19" s="239"/>
      <c r="CGU19" s="239"/>
      <c r="CGV19" s="239"/>
      <c r="CGW19" s="239"/>
      <c r="CGX19" s="239"/>
      <c r="CGY19" s="239"/>
      <c r="CGZ19" s="239"/>
      <c r="CHA19" s="239"/>
      <c r="CHB19" s="239"/>
      <c r="CHC19" s="239"/>
      <c r="CHD19" s="239"/>
      <c r="CHE19" s="239"/>
      <c r="CHF19" s="239"/>
      <c r="CHG19" s="239"/>
      <c r="CHH19" s="239"/>
      <c r="CHI19" s="239"/>
      <c r="CHJ19" s="239"/>
      <c r="CHK19" s="239"/>
      <c r="CHL19" s="239"/>
      <c r="CHM19" s="239"/>
      <c r="CHN19" s="239"/>
      <c r="CHO19" s="239"/>
      <c r="CHP19" s="239"/>
      <c r="CHQ19" s="239"/>
      <c r="CHR19" s="239"/>
      <c r="CHS19" s="239"/>
      <c r="CHT19" s="239"/>
      <c r="CHU19" s="239"/>
      <c r="CHV19" s="239"/>
      <c r="CHW19" s="239"/>
      <c r="CHX19" s="239"/>
      <c r="CHY19" s="239"/>
      <c r="CHZ19" s="239"/>
      <c r="CIA19" s="239"/>
      <c r="CIB19" s="239"/>
      <c r="CIC19" s="239"/>
      <c r="CID19" s="239"/>
      <c r="CIE19" s="239"/>
      <c r="CIF19" s="239"/>
      <c r="CIG19" s="239"/>
      <c r="CIH19" s="239"/>
      <c r="CII19" s="239"/>
      <c r="CIJ19" s="239"/>
      <c r="CIK19" s="239"/>
      <c r="CIL19" s="239"/>
      <c r="CIM19" s="239"/>
      <c r="CIN19" s="239"/>
      <c r="CIO19" s="239"/>
      <c r="CIP19" s="239"/>
      <c r="CIQ19" s="239"/>
      <c r="CIR19" s="239"/>
      <c r="CIS19" s="239"/>
      <c r="CIT19" s="239"/>
      <c r="CIU19" s="239"/>
      <c r="CIV19" s="239"/>
      <c r="CIW19" s="239"/>
      <c r="CIX19" s="239"/>
      <c r="CIY19" s="239"/>
      <c r="CIZ19" s="239"/>
      <c r="CJA19" s="239"/>
      <c r="CJB19" s="239"/>
      <c r="CJC19" s="239"/>
      <c r="CJD19" s="239"/>
      <c r="CJE19" s="239"/>
      <c r="CJF19" s="239"/>
      <c r="CJG19" s="239"/>
      <c r="CJH19" s="239"/>
      <c r="CJI19" s="239"/>
      <c r="CJJ19" s="239"/>
      <c r="CJK19" s="239"/>
      <c r="CJL19" s="239"/>
      <c r="CJM19" s="239"/>
      <c r="CJN19" s="239"/>
      <c r="CJO19" s="239"/>
      <c r="CJP19" s="239"/>
      <c r="CJQ19" s="239"/>
      <c r="CJR19" s="239"/>
      <c r="CJS19" s="239"/>
      <c r="CJT19" s="239"/>
      <c r="CJU19" s="239"/>
      <c r="CJV19" s="239"/>
      <c r="CJW19" s="239"/>
      <c r="CJX19" s="239"/>
      <c r="CJY19" s="239"/>
      <c r="CJZ19" s="239"/>
      <c r="CKA19" s="239"/>
      <c r="CKB19" s="239"/>
      <c r="CKC19" s="239"/>
      <c r="CKD19" s="239"/>
      <c r="CKE19" s="239"/>
      <c r="CKF19" s="239"/>
      <c r="CKG19" s="239"/>
      <c r="CKH19" s="239"/>
      <c r="CKI19" s="239"/>
      <c r="CKJ19" s="239"/>
      <c r="CKK19" s="239"/>
      <c r="CKL19" s="239"/>
      <c r="CKM19" s="239"/>
      <c r="CKN19" s="239"/>
      <c r="CKO19" s="239"/>
      <c r="CKP19" s="239"/>
      <c r="CKQ19" s="239"/>
      <c r="CKR19" s="239"/>
      <c r="CKS19" s="239"/>
      <c r="CKT19" s="239"/>
      <c r="CKU19" s="239"/>
      <c r="CKV19" s="239"/>
      <c r="CKW19" s="239"/>
      <c r="CKX19" s="239"/>
      <c r="CKY19" s="239"/>
      <c r="CKZ19" s="239"/>
      <c r="CLA19" s="239"/>
      <c r="CLB19" s="239"/>
      <c r="CLC19" s="239"/>
      <c r="CLD19" s="239"/>
      <c r="CLE19" s="239"/>
      <c r="CLF19" s="239"/>
      <c r="CLG19" s="239"/>
      <c r="CLH19" s="239"/>
      <c r="CLI19" s="239"/>
      <c r="CLJ19" s="239"/>
      <c r="CLK19" s="239"/>
      <c r="CLL19" s="239"/>
      <c r="CLM19" s="239"/>
      <c r="CLN19" s="239"/>
      <c r="CLO19" s="239"/>
      <c r="CLP19" s="239"/>
      <c r="CLQ19" s="239"/>
      <c r="CLR19" s="239"/>
      <c r="CLS19" s="239"/>
      <c r="CLT19" s="239"/>
      <c r="CLU19" s="239"/>
      <c r="CLV19" s="239"/>
      <c r="CLW19" s="239"/>
      <c r="CLX19" s="239"/>
      <c r="CLY19" s="239"/>
      <c r="CLZ19" s="239"/>
      <c r="CMA19" s="239"/>
      <c r="CMB19" s="239"/>
      <c r="CMC19" s="239"/>
      <c r="CMD19" s="239"/>
      <c r="CME19" s="239"/>
      <c r="CMF19" s="239"/>
      <c r="CMG19" s="239"/>
      <c r="CMH19" s="239"/>
      <c r="CMI19" s="239"/>
      <c r="CMJ19" s="239"/>
      <c r="CMK19" s="239"/>
      <c r="CML19" s="239"/>
      <c r="CMM19" s="239"/>
      <c r="CMN19" s="239"/>
      <c r="CMO19" s="239"/>
      <c r="CMP19" s="239"/>
      <c r="CMQ19" s="239"/>
      <c r="CMR19" s="239"/>
      <c r="CMS19" s="239"/>
      <c r="CMT19" s="239"/>
      <c r="CMU19" s="239"/>
      <c r="CMV19" s="239"/>
      <c r="CMW19" s="239"/>
      <c r="CMX19" s="239"/>
      <c r="CMY19" s="239"/>
      <c r="CMZ19" s="239"/>
      <c r="CNA19" s="239"/>
      <c r="CNB19" s="239"/>
      <c r="CNC19" s="239"/>
      <c r="CND19" s="239"/>
      <c r="CNE19" s="239"/>
      <c r="CNF19" s="239"/>
      <c r="CNG19" s="239"/>
      <c r="CNH19" s="239"/>
      <c r="CNI19" s="239"/>
      <c r="CNJ19" s="239"/>
      <c r="CNK19" s="239"/>
      <c r="CNL19" s="239"/>
      <c r="CNM19" s="239"/>
      <c r="CNN19" s="239"/>
      <c r="CNO19" s="239"/>
      <c r="CNP19" s="239"/>
      <c r="CNQ19" s="239"/>
      <c r="CNR19" s="239"/>
      <c r="CNS19" s="239"/>
      <c r="CNT19" s="239"/>
      <c r="CNU19" s="239"/>
      <c r="CNV19" s="239"/>
      <c r="CNW19" s="239"/>
      <c r="CNX19" s="239"/>
      <c r="CNY19" s="239"/>
      <c r="CNZ19" s="239"/>
      <c r="COA19" s="239"/>
      <c r="COB19" s="239"/>
      <c r="COC19" s="239"/>
      <c r="COD19" s="239"/>
      <c r="COE19" s="239"/>
      <c r="COF19" s="239"/>
      <c r="COG19" s="239"/>
      <c r="COH19" s="239"/>
      <c r="COI19" s="239"/>
      <c r="COJ19" s="239"/>
      <c r="COK19" s="239"/>
      <c r="COL19" s="239"/>
      <c r="COM19" s="239"/>
      <c r="CON19" s="239"/>
      <c r="COO19" s="239"/>
      <c r="COP19" s="239"/>
      <c r="COQ19" s="239"/>
      <c r="COR19" s="239"/>
      <c r="COS19" s="239"/>
      <c r="COT19" s="239"/>
      <c r="COU19" s="239"/>
      <c r="COV19" s="239"/>
      <c r="COW19" s="239"/>
      <c r="COX19" s="239"/>
      <c r="COY19" s="239"/>
      <c r="COZ19" s="239"/>
      <c r="CPA19" s="239"/>
      <c r="CPB19" s="239"/>
      <c r="CPC19" s="239"/>
      <c r="CPD19" s="239"/>
      <c r="CPE19" s="239"/>
      <c r="CPF19" s="239"/>
      <c r="CPG19" s="239"/>
      <c r="CPH19" s="239"/>
      <c r="CPI19" s="239"/>
      <c r="CPJ19" s="239"/>
      <c r="CPK19" s="239"/>
      <c r="CPL19" s="239"/>
      <c r="CPM19" s="239"/>
      <c r="CPN19" s="239"/>
      <c r="CPO19" s="239"/>
      <c r="CPP19" s="239"/>
      <c r="CPQ19" s="239"/>
      <c r="CPR19" s="239"/>
      <c r="CPS19" s="239"/>
      <c r="CPT19" s="239"/>
      <c r="CPU19" s="239"/>
      <c r="CPV19" s="239"/>
      <c r="CPW19" s="239"/>
      <c r="CPX19" s="239"/>
      <c r="CPY19" s="239"/>
      <c r="CPZ19" s="239"/>
      <c r="CQA19" s="239"/>
      <c r="CQB19" s="239"/>
      <c r="CQC19" s="239"/>
      <c r="CQD19" s="239"/>
      <c r="CQE19" s="239"/>
      <c r="CQF19" s="239"/>
      <c r="CQG19" s="239"/>
      <c r="CQH19" s="239"/>
      <c r="CQI19" s="239"/>
      <c r="CQJ19" s="239"/>
      <c r="CQK19" s="239"/>
      <c r="CQL19" s="239"/>
      <c r="CQM19" s="239"/>
      <c r="CQN19" s="239"/>
      <c r="CQO19" s="239"/>
      <c r="CQP19" s="239"/>
      <c r="CQQ19" s="239"/>
      <c r="CQR19" s="239"/>
      <c r="CQS19" s="239"/>
      <c r="CQT19" s="239"/>
      <c r="CQU19" s="239"/>
      <c r="CQV19" s="239"/>
      <c r="CQW19" s="239"/>
      <c r="CQX19" s="239"/>
      <c r="CQY19" s="239"/>
      <c r="CQZ19" s="239"/>
      <c r="CRA19" s="239"/>
      <c r="CRB19" s="239"/>
      <c r="CRC19" s="239"/>
      <c r="CRD19" s="239"/>
      <c r="CRE19" s="239"/>
      <c r="CRF19" s="239"/>
      <c r="CRG19" s="239"/>
      <c r="CRH19" s="239"/>
      <c r="CRI19" s="239"/>
      <c r="CRJ19" s="239"/>
      <c r="CRK19" s="239"/>
      <c r="CRL19" s="239"/>
      <c r="CRM19" s="239"/>
      <c r="CRN19" s="239"/>
      <c r="CRO19" s="239"/>
      <c r="CRP19" s="239"/>
      <c r="CRQ19" s="239"/>
      <c r="CRR19" s="239"/>
      <c r="CRS19" s="239"/>
      <c r="CRT19" s="239"/>
      <c r="CRU19" s="239"/>
      <c r="CRV19" s="239"/>
      <c r="CRW19" s="239"/>
      <c r="CRX19" s="239"/>
      <c r="CRY19" s="239"/>
      <c r="CRZ19" s="239"/>
      <c r="CSA19" s="239"/>
      <c r="CSB19" s="239"/>
      <c r="CSC19" s="239"/>
      <c r="CSD19" s="239"/>
      <c r="CSE19" s="239"/>
      <c r="CSF19" s="239"/>
      <c r="CSG19" s="239"/>
      <c r="CSH19" s="239"/>
      <c r="CSI19" s="239"/>
      <c r="CSJ19" s="239"/>
      <c r="CSK19" s="239"/>
      <c r="CSL19" s="239"/>
      <c r="CSM19" s="239"/>
      <c r="CSN19" s="239"/>
      <c r="CSO19" s="239"/>
      <c r="CSP19" s="239"/>
      <c r="CSQ19" s="239"/>
      <c r="CSR19" s="239"/>
      <c r="CSS19" s="239"/>
      <c r="CST19" s="239"/>
      <c r="CSU19" s="239"/>
      <c r="CSV19" s="239"/>
      <c r="CSW19" s="239"/>
      <c r="CSX19" s="239"/>
      <c r="CSY19" s="239"/>
      <c r="CSZ19" s="239"/>
      <c r="CTA19" s="239"/>
      <c r="CTB19" s="239"/>
      <c r="CTC19" s="239"/>
      <c r="CTD19" s="239"/>
      <c r="CTE19" s="239"/>
      <c r="CTF19" s="239"/>
      <c r="CTG19" s="239"/>
      <c r="CTH19" s="239"/>
      <c r="CTI19" s="239"/>
      <c r="CTJ19" s="239"/>
      <c r="CTK19" s="239"/>
      <c r="CTL19" s="239"/>
      <c r="CTM19" s="239"/>
      <c r="CTN19" s="239"/>
      <c r="CTO19" s="239"/>
      <c r="CTP19" s="239"/>
      <c r="CTQ19" s="239"/>
      <c r="CTR19" s="239"/>
      <c r="CTS19" s="239"/>
      <c r="CTT19" s="239"/>
      <c r="CTU19" s="239"/>
      <c r="CTV19" s="239"/>
      <c r="CTW19" s="239"/>
      <c r="CTX19" s="239"/>
      <c r="CTY19" s="239"/>
      <c r="CTZ19" s="239"/>
      <c r="CUA19" s="239"/>
      <c r="CUB19" s="239"/>
      <c r="CUC19" s="239"/>
      <c r="CUD19" s="239"/>
      <c r="CUE19" s="239"/>
      <c r="CUF19" s="239"/>
      <c r="CUG19" s="239"/>
      <c r="CUH19" s="239"/>
      <c r="CUI19" s="239"/>
      <c r="CUJ19" s="239"/>
      <c r="CUK19" s="239"/>
      <c r="CUL19" s="239"/>
      <c r="CUM19" s="239"/>
      <c r="CUN19" s="239"/>
      <c r="CUO19" s="239"/>
      <c r="CUP19" s="239"/>
      <c r="CUQ19" s="239"/>
      <c r="CUR19" s="239"/>
      <c r="CUS19" s="239"/>
      <c r="CUT19" s="239"/>
      <c r="CUU19" s="239"/>
      <c r="CUV19" s="239"/>
      <c r="CUW19" s="239"/>
      <c r="CUX19" s="239"/>
      <c r="CUY19" s="239"/>
      <c r="CUZ19" s="239"/>
      <c r="CVA19" s="239"/>
      <c r="CVB19" s="239"/>
      <c r="CVC19" s="239"/>
      <c r="CVD19" s="239"/>
      <c r="CVE19" s="239"/>
      <c r="CVF19" s="239"/>
      <c r="CVG19" s="239"/>
      <c r="CVH19" s="239"/>
      <c r="CVI19" s="239"/>
      <c r="CVJ19" s="239"/>
      <c r="CVK19" s="239"/>
      <c r="CVL19" s="239"/>
      <c r="CVM19" s="239"/>
      <c r="CVN19" s="239"/>
      <c r="CVO19" s="239"/>
      <c r="CVP19" s="239"/>
      <c r="CVQ19" s="239"/>
      <c r="CVR19" s="239"/>
      <c r="CVS19" s="239"/>
      <c r="CVT19" s="239"/>
      <c r="CVU19" s="239"/>
      <c r="CVV19" s="239"/>
      <c r="CVW19" s="239"/>
      <c r="CVX19" s="239"/>
      <c r="CVY19" s="239"/>
      <c r="CVZ19" s="239"/>
      <c r="CWA19" s="239"/>
      <c r="CWB19" s="239"/>
      <c r="CWC19" s="239"/>
      <c r="CWD19" s="239"/>
      <c r="CWE19" s="239"/>
      <c r="CWF19" s="239"/>
      <c r="CWG19" s="239"/>
      <c r="CWH19" s="239"/>
      <c r="CWI19" s="239"/>
      <c r="CWJ19" s="239"/>
      <c r="CWK19" s="239"/>
      <c r="CWL19" s="239"/>
      <c r="CWM19" s="239"/>
      <c r="CWN19" s="239"/>
      <c r="CWO19" s="239"/>
      <c r="CWP19" s="239"/>
      <c r="CWQ19" s="239"/>
      <c r="CWR19" s="239"/>
      <c r="CWS19" s="239"/>
      <c r="CWT19" s="239"/>
      <c r="CWU19" s="239"/>
      <c r="CWV19" s="239"/>
      <c r="CWW19" s="239"/>
      <c r="CWX19" s="239"/>
      <c r="CWY19" s="239"/>
      <c r="CWZ19" s="239"/>
      <c r="CXA19" s="239"/>
      <c r="CXB19" s="239"/>
      <c r="CXC19" s="239"/>
      <c r="CXD19" s="239"/>
      <c r="CXE19" s="239"/>
      <c r="CXF19" s="239"/>
      <c r="CXG19" s="239"/>
      <c r="CXH19" s="239"/>
      <c r="CXI19" s="239"/>
      <c r="CXJ19" s="239"/>
      <c r="CXK19" s="239"/>
      <c r="CXL19" s="239"/>
      <c r="CXM19" s="239"/>
      <c r="CXN19" s="239"/>
      <c r="CXO19" s="239"/>
      <c r="CXP19" s="239"/>
      <c r="CXQ19" s="239"/>
      <c r="CXR19" s="239"/>
      <c r="CXS19" s="239"/>
      <c r="CXT19" s="239"/>
      <c r="CXU19" s="239"/>
      <c r="CXV19" s="239"/>
      <c r="CXW19" s="239"/>
      <c r="CXX19" s="239"/>
      <c r="CXY19" s="239"/>
      <c r="CXZ19" s="239"/>
      <c r="CYA19" s="239"/>
      <c r="CYB19" s="239"/>
      <c r="CYC19" s="239"/>
      <c r="CYD19" s="239"/>
      <c r="CYE19" s="239"/>
      <c r="CYF19" s="239"/>
      <c r="CYG19" s="239"/>
      <c r="CYH19" s="239"/>
      <c r="CYI19" s="239"/>
      <c r="CYJ19" s="239"/>
      <c r="CYK19" s="239"/>
      <c r="CYL19" s="239"/>
      <c r="CYM19" s="239"/>
      <c r="CYN19" s="239"/>
      <c r="CYO19" s="239"/>
      <c r="CYP19" s="239"/>
      <c r="CYQ19" s="239"/>
      <c r="CYR19" s="239"/>
      <c r="CYS19" s="239"/>
      <c r="CYT19" s="239"/>
      <c r="CYU19" s="239"/>
      <c r="CYV19" s="239"/>
      <c r="CYW19" s="239"/>
      <c r="CYX19" s="239"/>
      <c r="CYY19" s="239"/>
      <c r="CYZ19" s="239"/>
      <c r="CZA19" s="239"/>
      <c r="CZB19" s="239"/>
      <c r="CZC19" s="239"/>
      <c r="CZD19" s="239"/>
      <c r="CZE19" s="239"/>
      <c r="CZF19" s="239"/>
      <c r="CZG19" s="239"/>
      <c r="CZH19" s="239"/>
      <c r="CZI19" s="239"/>
      <c r="CZJ19" s="239"/>
      <c r="CZK19" s="239"/>
      <c r="CZL19" s="239"/>
      <c r="CZM19" s="239"/>
      <c r="CZN19" s="239"/>
      <c r="CZO19" s="239"/>
      <c r="CZP19" s="239"/>
      <c r="CZQ19" s="239"/>
      <c r="CZR19" s="239"/>
      <c r="CZS19" s="239"/>
      <c r="CZT19" s="239"/>
      <c r="CZU19" s="239"/>
      <c r="CZV19" s="239"/>
      <c r="CZW19" s="239"/>
      <c r="CZX19" s="239"/>
      <c r="CZY19" s="239"/>
      <c r="CZZ19" s="239"/>
      <c r="DAA19" s="239"/>
      <c r="DAB19" s="239"/>
      <c r="DAC19" s="239"/>
      <c r="DAD19" s="239"/>
      <c r="DAE19" s="239"/>
      <c r="DAF19" s="239"/>
      <c r="DAG19" s="239"/>
      <c r="DAH19" s="239"/>
      <c r="DAI19" s="239"/>
      <c r="DAJ19" s="239"/>
      <c r="DAK19" s="239"/>
      <c r="DAL19" s="239"/>
      <c r="DAM19" s="239"/>
      <c r="DAN19" s="239"/>
      <c r="DAO19" s="239"/>
      <c r="DAP19" s="239"/>
      <c r="DAQ19" s="239"/>
      <c r="DAR19" s="239"/>
      <c r="DAS19" s="239"/>
      <c r="DAT19" s="239"/>
      <c r="DAU19" s="239"/>
      <c r="DAV19" s="239"/>
      <c r="DAW19" s="239"/>
      <c r="DAX19" s="239"/>
      <c r="DAY19" s="239"/>
      <c r="DAZ19" s="239"/>
      <c r="DBA19" s="239"/>
      <c r="DBB19" s="239"/>
      <c r="DBC19" s="239"/>
      <c r="DBD19" s="239"/>
      <c r="DBE19" s="239"/>
      <c r="DBF19" s="239"/>
      <c r="DBG19" s="239"/>
      <c r="DBH19" s="239"/>
      <c r="DBI19" s="239"/>
      <c r="DBJ19" s="239"/>
      <c r="DBK19" s="239"/>
      <c r="DBL19" s="239"/>
      <c r="DBM19" s="239"/>
      <c r="DBN19" s="239"/>
      <c r="DBO19" s="239"/>
      <c r="DBP19" s="239"/>
      <c r="DBQ19" s="239"/>
      <c r="DBR19" s="239"/>
      <c r="DBS19" s="239"/>
      <c r="DBT19" s="239"/>
      <c r="DBU19" s="239"/>
      <c r="DBV19" s="239"/>
      <c r="DBW19" s="239"/>
      <c r="DBX19" s="239"/>
      <c r="DBY19" s="239"/>
      <c r="DBZ19" s="239"/>
      <c r="DCA19" s="239"/>
      <c r="DCB19" s="239"/>
      <c r="DCC19" s="239"/>
      <c r="DCD19" s="239"/>
      <c r="DCE19" s="239"/>
      <c r="DCF19" s="239"/>
      <c r="DCG19" s="239"/>
      <c r="DCH19" s="239"/>
      <c r="DCI19" s="239"/>
      <c r="DCJ19" s="239"/>
      <c r="DCK19" s="239"/>
      <c r="DCL19" s="239"/>
      <c r="DCM19" s="239"/>
      <c r="DCN19" s="239"/>
      <c r="DCO19" s="239"/>
      <c r="DCP19" s="239"/>
      <c r="DCQ19" s="239"/>
      <c r="DCR19" s="239"/>
      <c r="DCS19" s="239"/>
      <c r="DCT19" s="239"/>
      <c r="DCU19" s="239"/>
      <c r="DCV19" s="239"/>
      <c r="DCW19" s="239"/>
      <c r="DCX19" s="239"/>
      <c r="DCY19" s="239"/>
      <c r="DCZ19" s="239"/>
      <c r="DDA19" s="239"/>
      <c r="DDB19" s="239"/>
      <c r="DDC19" s="239"/>
      <c r="DDD19" s="239"/>
      <c r="DDE19" s="239"/>
      <c r="DDF19" s="239"/>
      <c r="DDG19" s="239"/>
      <c r="DDH19" s="239"/>
      <c r="DDI19" s="239"/>
      <c r="DDJ19" s="239"/>
      <c r="DDK19" s="239"/>
      <c r="DDL19" s="239"/>
      <c r="DDM19" s="239"/>
      <c r="DDN19" s="239"/>
      <c r="DDO19" s="239"/>
      <c r="DDP19" s="239"/>
      <c r="DDQ19" s="239"/>
      <c r="DDR19" s="239"/>
      <c r="DDS19" s="239"/>
      <c r="DDT19" s="239"/>
      <c r="DDU19" s="239"/>
      <c r="DDV19" s="239"/>
      <c r="DDW19" s="239"/>
      <c r="DDX19" s="239"/>
      <c r="DDY19" s="239"/>
      <c r="DDZ19" s="239"/>
      <c r="DEA19" s="239"/>
      <c r="DEB19" s="239"/>
      <c r="DEC19" s="239"/>
      <c r="DED19" s="239"/>
      <c r="DEE19" s="239"/>
      <c r="DEF19" s="239"/>
      <c r="DEG19" s="239"/>
      <c r="DEH19" s="239"/>
      <c r="DEI19" s="239"/>
      <c r="DEJ19" s="239"/>
      <c r="DEK19" s="239"/>
      <c r="DEL19" s="239"/>
      <c r="DEM19" s="239"/>
      <c r="DEN19" s="239"/>
      <c r="DEO19" s="239"/>
      <c r="DEP19" s="239"/>
      <c r="DEQ19" s="239"/>
      <c r="DER19" s="239"/>
      <c r="DES19" s="239"/>
      <c r="DET19" s="239"/>
      <c r="DEU19" s="239"/>
      <c r="DEV19" s="239"/>
      <c r="DEW19" s="239"/>
      <c r="DEX19" s="239"/>
      <c r="DEY19" s="239"/>
      <c r="DEZ19" s="239"/>
      <c r="DFA19" s="239"/>
      <c r="DFB19" s="239"/>
      <c r="DFC19" s="239"/>
      <c r="DFD19" s="239"/>
      <c r="DFE19" s="239"/>
      <c r="DFF19" s="239"/>
      <c r="DFG19" s="239"/>
      <c r="DFH19" s="239"/>
      <c r="DFI19" s="239"/>
      <c r="DFJ19" s="239"/>
      <c r="DFK19" s="239"/>
      <c r="DFL19" s="239"/>
      <c r="DFM19" s="239"/>
      <c r="DFN19" s="239"/>
      <c r="DFO19" s="239"/>
      <c r="DFP19" s="239"/>
      <c r="DFQ19" s="239"/>
      <c r="DFR19" s="239"/>
      <c r="DFS19" s="239"/>
      <c r="DFT19" s="239"/>
      <c r="DFU19" s="239"/>
      <c r="DFV19" s="239"/>
      <c r="DFW19" s="239"/>
      <c r="DFX19" s="239"/>
      <c r="DFY19" s="239"/>
      <c r="DFZ19" s="239"/>
      <c r="DGA19" s="239"/>
      <c r="DGB19" s="239"/>
      <c r="DGC19" s="239"/>
      <c r="DGD19" s="239"/>
      <c r="DGE19" s="239"/>
      <c r="DGF19" s="239"/>
      <c r="DGG19" s="239"/>
      <c r="DGH19" s="239"/>
      <c r="DGI19" s="239"/>
      <c r="DGJ19" s="239"/>
      <c r="DGK19" s="239"/>
      <c r="DGL19" s="239"/>
      <c r="DGM19" s="239"/>
      <c r="DGN19" s="239"/>
      <c r="DGO19" s="239"/>
      <c r="DGP19" s="239"/>
      <c r="DGQ19" s="239"/>
      <c r="DGR19" s="239"/>
      <c r="DGS19" s="239"/>
      <c r="DGT19" s="239"/>
      <c r="DGU19" s="239"/>
      <c r="DGV19" s="239"/>
      <c r="DGW19" s="239"/>
      <c r="DGX19" s="239"/>
      <c r="DGY19" s="239"/>
      <c r="DGZ19" s="239"/>
      <c r="DHA19" s="239"/>
      <c r="DHB19" s="239"/>
      <c r="DHC19" s="239"/>
      <c r="DHD19" s="239"/>
      <c r="DHE19" s="239"/>
      <c r="DHF19" s="239"/>
      <c r="DHG19" s="239"/>
      <c r="DHH19" s="239"/>
      <c r="DHI19" s="239"/>
      <c r="DHJ19" s="239"/>
      <c r="DHK19" s="239"/>
      <c r="DHL19" s="239"/>
      <c r="DHM19" s="239"/>
      <c r="DHN19" s="239"/>
      <c r="DHO19" s="239"/>
      <c r="DHP19" s="239"/>
      <c r="DHQ19" s="239"/>
      <c r="DHR19" s="239"/>
      <c r="DHS19" s="239"/>
      <c r="DHT19" s="239"/>
      <c r="DHU19" s="239"/>
      <c r="DHV19" s="239"/>
      <c r="DHW19" s="239"/>
      <c r="DHX19" s="239"/>
      <c r="DHY19" s="239"/>
      <c r="DHZ19" s="239"/>
      <c r="DIA19" s="239"/>
      <c r="DIB19" s="239"/>
      <c r="DIC19" s="239"/>
      <c r="DID19" s="239"/>
      <c r="DIE19" s="239"/>
      <c r="DIF19" s="239"/>
      <c r="DIG19" s="239"/>
      <c r="DIH19" s="239"/>
      <c r="DII19" s="239"/>
      <c r="DIJ19" s="239"/>
      <c r="DIK19" s="239"/>
      <c r="DIL19" s="239"/>
      <c r="DIM19" s="239"/>
      <c r="DIN19" s="239"/>
      <c r="DIO19" s="239"/>
      <c r="DIP19" s="239"/>
      <c r="DIQ19" s="239"/>
      <c r="DIR19" s="239"/>
      <c r="DIS19" s="239"/>
      <c r="DIT19" s="239"/>
      <c r="DIU19" s="239"/>
      <c r="DIV19" s="239"/>
      <c r="DIW19" s="239"/>
      <c r="DIX19" s="239"/>
      <c r="DIY19" s="239"/>
      <c r="DIZ19" s="239"/>
      <c r="DJA19" s="239"/>
      <c r="DJB19" s="239"/>
      <c r="DJC19" s="239"/>
      <c r="DJD19" s="239"/>
      <c r="DJE19" s="239"/>
      <c r="DJF19" s="239"/>
      <c r="DJG19" s="239"/>
      <c r="DJH19" s="239"/>
      <c r="DJI19" s="239"/>
      <c r="DJJ19" s="239"/>
      <c r="DJK19" s="239"/>
      <c r="DJL19" s="239"/>
      <c r="DJM19" s="239"/>
      <c r="DJN19" s="239"/>
      <c r="DJO19" s="239"/>
      <c r="DJP19" s="239"/>
      <c r="DJQ19" s="239"/>
      <c r="DJR19" s="239"/>
      <c r="DJS19" s="239"/>
      <c r="DJT19" s="239"/>
      <c r="DJU19" s="239"/>
      <c r="DJV19" s="239"/>
      <c r="DJW19" s="239"/>
      <c r="DJX19" s="239"/>
      <c r="DJY19" s="239"/>
      <c r="DJZ19" s="239"/>
      <c r="DKA19" s="239"/>
      <c r="DKB19" s="239"/>
      <c r="DKC19" s="239"/>
      <c r="DKD19" s="239"/>
      <c r="DKE19" s="239"/>
      <c r="DKF19" s="239"/>
      <c r="DKG19" s="239"/>
      <c r="DKH19" s="239"/>
      <c r="DKI19" s="239"/>
      <c r="DKJ19" s="239"/>
      <c r="DKK19" s="239"/>
      <c r="DKL19" s="239"/>
      <c r="DKM19" s="239"/>
      <c r="DKN19" s="239"/>
      <c r="DKO19" s="239"/>
      <c r="DKP19" s="239"/>
      <c r="DKQ19" s="239"/>
      <c r="DKR19" s="239"/>
      <c r="DKS19" s="239"/>
      <c r="DKT19" s="239"/>
      <c r="DKU19" s="239"/>
      <c r="DKV19" s="239"/>
      <c r="DKW19" s="239"/>
      <c r="DKX19" s="239"/>
      <c r="DKY19" s="239"/>
      <c r="DKZ19" s="239"/>
      <c r="DLA19" s="239"/>
      <c r="DLB19" s="239"/>
      <c r="DLC19" s="239"/>
      <c r="DLD19" s="239"/>
      <c r="DLE19" s="239"/>
      <c r="DLF19" s="239"/>
      <c r="DLG19" s="239"/>
      <c r="DLH19" s="239"/>
      <c r="DLI19" s="239"/>
      <c r="DLJ19" s="239"/>
      <c r="DLK19" s="239"/>
      <c r="DLL19" s="239"/>
      <c r="DLM19" s="239"/>
      <c r="DLN19" s="239"/>
      <c r="DLO19" s="239"/>
      <c r="DLP19" s="239"/>
      <c r="DLQ19" s="239"/>
      <c r="DLR19" s="239"/>
      <c r="DLS19" s="239"/>
      <c r="DLT19" s="239"/>
      <c r="DLU19" s="239"/>
      <c r="DLV19" s="239"/>
      <c r="DLW19" s="239"/>
      <c r="DLX19" s="239"/>
      <c r="DLY19" s="239"/>
      <c r="DLZ19" s="239"/>
      <c r="DMA19" s="239"/>
      <c r="DMB19" s="239"/>
      <c r="DMC19" s="239"/>
      <c r="DMD19" s="239"/>
      <c r="DME19" s="239"/>
      <c r="DMF19" s="239"/>
      <c r="DMG19" s="239"/>
      <c r="DMH19" s="239"/>
      <c r="DMI19" s="239"/>
      <c r="DMJ19" s="239"/>
      <c r="DMK19" s="239"/>
      <c r="DML19" s="239"/>
      <c r="DMM19" s="239"/>
      <c r="DMN19" s="239"/>
      <c r="DMO19" s="239"/>
      <c r="DMP19" s="239"/>
      <c r="DMQ19" s="239"/>
      <c r="DMR19" s="239"/>
      <c r="DMS19" s="239"/>
      <c r="DMT19" s="239"/>
      <c r="DMU19" s="239"/>
      <c r="DMV19" s="239"/>
      <c r="DMW19" s="239"/>
      <c r="DMX19" s="239"/>
      <c r="DMY19" s="239"/>
      <c r="DMZ19" s="239"/>
      <c r="DNA19" s="239"/>
      <c r="DNB19" s="239"/>
      <c r="DNC19" s="239"/>
      <c r="DND19" s="239"/>
      <c r="DNE19" s="239"/>
      <c r="DNF19" s="239"/>
      <c r="DNG19" s="239"/>
      <c r="DNH19" s="239"/>
      <c r="DNI19" s="239"/>
      <c r="DNJ19" s="239"/>
      <c r="DNK19" s="239"/>
      <c r="DNL19" s="239"/>
      <c r="DNM19" s="239"/>
      <c r="DNN19" s="239"/>
      <c r="DNO19" s="239"/>
      <c r="DNP19" s="239"/>
      <c r="DNQ19" s="239"/>
      <c r="DNR19" s="239"/>
      <c r="DNS19" s="239"/>
      <c r="DNT19" s="239"/>
      <c r="DNU19" s="239"/>
      <c r="DNV19" s="239"/>
      <c r="DNW19" s="239"/>
      <c r="DNX19" s="239"/>
      <c r="DNY19" s="239"/>
      <c r="DNZ19" s="239"/>
      <c r="DOA19" s="239"/>
      <c r="DOB19" s="239"/>
      <c r="DOC19" s="239"/>
      <c r="DOD19" s="239"/>
      <c r="DOE19" s="239"/>
      <c r="DOF19" s="239"/>
      <c r="DOG19" s="239"/>
      <c r="DOH19" s="239"/>
      <c r="DOI19" s="239"/>
      <c r="DOJ19" s="239"/>
      <c r="DOK19" s="239"/>
      <c r="DOL19" s="239"/>
      <c r="DOM19" s="239"/>
      <c r="DON19" s="239"/>
      <c r="DOO19" s="239"/>
      <c r="DOP19" s="239"/>
      <c r="DOQ19" s="239"/>
      <c r="DOR19" s="239"/>
      <c r="DOS19" s="239"/>
      <c r="DOT19" s="239"/>
      <c r="DOU19" s="239"/>
      <c r="DOV19" s="239"/>
      <c r="DOW19" s="239"/>
      <c r="DOX19" s="239"/>
      <c r="DOY19" s="239"/>
      <c r="DOZ19" s="239"/>
      <c r="DPA19" s="239"/>
      <c r="DPB19" s="239"/>
      <c r="DPC19" s="239"/>
      <c r="DPD19" s="239"/>
      <c r="DPE19" s="239"/>
      <c r="DPF19" s="239"/>
      <c r="DPG19" s="239"/>
      <c r="DPH19" s="239"/>
      <c r="DPI19" s="239"/>
      <c r="DPJ19" s="239"/>
      <c r="DPK19" s="239"/>
      <c r="DPL19" s="239"/>
      <c r="DPM19" s="239"/>
      <c r="DPN19" s="239"/>
      <c r="DPO19" s="239"/>
      <c r="DPP19" s="239"/>
      <c r="DPQ19" s="239"/>
      <c r="DPR19" s="239"/>
      <c r="DPS19" s="239"/>
      <c r="DPT19" s="239"/>
      <c r="DPU19" s="239"/>
      <c r="DPV19" s="239"/>
      <c r="DPW19" s="239"/>
      <c r="DPX19" s="239"/>
      <c r="DPY19" s="239"/>
      <c r="DPZ19" s="239"/>
      <c r="DQA19" s="239"/>
      <c r="DQB19" s="239"/>
      <c r="DQC19" s="239"/>
      <c r="DQD19" s="239"/>
      <c r="DQE19" s="239"/>
      <c r="DQF19" s="239"/>
      <c r="DQG19" s="239"/>
      <c r="DQH19" s="239"/>
      <c r="DQI19" s="239"/>
      <c r="DQJ19" s="239"/>
      <c r="DQK19" s="239"/>
      <c r="DQL19" s="239"/>
      <c r="DQM19" s="239"/>
      <c r="DQN19" s="239"/>
      <c r="DQO19" s="239"/>
      <c r="DQP19" s="239"/>
      <c r="DQQ19" s="239"/>
      <c r="DQR19" s="239"/>
      <c r="DQS19" s="239"/>
      <c r="DQT19" s="239"/>
      <c r="DQU19" s="239"/>
      <c r="DQV19" s="239"/>
      <c r="DQW19" s="239"/>
      <c r="DQX19" s="239"/>
      <c r="DQY19" s="239"/>
      <c r="DQZ19" s="239"/>
      <c r="DRA19" s="239"/>
      <c r="DRB19" s="239"/>
      <c r="DRC19" s="239"/>
      <c r="DRD19" s="239"/>
      <c r="DRE19" s="239"/>
      <c r="DRF19" s="239"/>
      <c r="DRG19" s="239"/>
      <c r="DRH19" s="239"/>
      <c r="DRI19" s="239"/>
      <c r="DRJ19" s="239"/>
      <c r="DRK19" s="239"/>
      <c r="DRL19" s="239"/>
      <c r="DRM19" s="239"/>
      <c r="DRN19" s="239"/>
      <c r="DRO19" s="239"/>
      <c r="DRP19" s="239"/>
      <c r="DRQ19" s="239"/>
      <c r="DRR19" s="239"/>
      <c r="DRS19" s="239"/>
      <c r="DRT19" s="239"/>
      <c r="DRU19" s="239"/>
      <c r="DRV19" s="239"/>
      <c r="DRW19" s="239"/>
      <c r="DRX19" s="239"/>
      <c r="DRY19" s="239"/>
      <c r="DRZ19" s="239"/>
      <c r="DSA19" s="239"/>
      <c r="DSB19" s="239"/>
      <c r="DSC19" s="239"/>
      <c r="DSD19" s="239"/>
      <c r="DSE19" s="239"/>
      <c r="DSF19" s="239"/>
      <c r="DSG19" s="239"/>
      <c r="DSH19" s="239"/>
      <c r="DSI19" s="239"/>
      <c r="DSJ19" s="239"/>
      <c r="DSK19" s="239"/>
      <c r="DSL19" s="239"/>
      <c r="DSM19" s="239"/>
      <c r="DSN19" s="239"/>
      <c r="DSO19" s="239"/>
      <c r="DSP19" s="239"/>
      <c r="DSQ19" s="239"/>
      <c r="DSR19" s="239"/>
      <c r="DSS19" s="239"/>
      <c r="DST19" s="239"/>
      <c r="DSU19" s="239"/>
      <c r="DSV19" s="239"/>
      <c r="DSW19" s="239"/>
      <c r="DSX19" s="239"/>
      <c r="DSY19" s="239"/>
      <c r="DSZ19" s="239"/>
      <c r="DTA19" s="239"/>
      <c r="DTB19" s="239"/>
      <c r="DTC19" s="239"/>
      <c r="DTD19" s="239"/>
      <c r="DTE19" s="239"/>
      <c r="DTF19" s="239"/>
      <c r="DTG19" s="239"/>
      <c r="DTH19" s="239"/>
      <c r="DTI19" s="239"/>
      <c r="DTJ19" s="239"/>
      <c r="DTK19" s="239"/>
      <c r="DTL19" s="239"/>
      <c r="DTM19" s="239"/>
      <c r="DTN19" s="239"/>
      <c r="DTO19" s="239"/>
      <c r="DTP19" s="239"/>
      <c r="DTQ19" s="239"/>
      <c r="DTR19" s="239"/>
      <c r="DTS19" s="239"/>
      <c r="DTT19" s="239"/>
      <c r="DTU19" s="239"/>
      <c r="DTV19" s="239"/>
      <c r="DTW19" s="239"/>
      <c r="DTX19" s="239"/>
      <c r="DTY19" s="239"/>
      <c r="DTZ19" s="239"/>
      <c r="DUA19" s="239"/>
      <c r="DUB19" s="239"/>
      <c r="DUC19" s="239"/>
      <c r="DUD19" s="239"/>
      <c r="DUE19" s="239"/>
      <c r="DUF19" s="239"/>
      <c r="DUG19" s="239"/>
      <c r="DUH19" s="239"/>
      <c r="DUI19" s="239"/>
      <c r="DUJ19" s="239"/>
      <c r="DUK19" s="239"/>
      <c r="DUL19" s="239"/>
      <c r="DUM19" s="239"/>
      <c r="DUN19" s="239"/>
      <c r="DUO19" s="239"/>
      <c r="DUP19" s="239"/>
      <c r="DUQ19" s="239"/>
      <c r="DUR19" s="239"/>
      <c r="DUS19" s="239"/>
      <c r="DUT19" s="239"/>
      <c r="DUU19" s="239"/>
      <c r="DUV19" s="239"/>
      <c r="DUW19" s="239"/>
      <c r="DUX19" s="239"/>
      <c r="DUY19" s="239"/>
      <c r="DUZ19" s="239"/>
      <c r="DVA19" s="239"/>
      <c r="DVB19" s="239"/>
      <c r="DVC19" s="239"/>
      <c r="DVD19" s="239"/>
      <c r="DVE19" s="239"/>
      <c r="DVF19" s="239"/>
      <c r="DVG19" s="239"/>
      <c r="DVH19" s="239"/>
      <c r="DVI19" s="239"/>
      <c r="DVJ19" s="239"/>
      <c r="DVK19" s="239"/>
      <c r="DVL19" s="239"/>
      <c r="DVM19" s="239"/>
      <c r="DVN19" s="239"/>
      <c r="DVO19" s="239"/>
      <c r="DVP19" s="239"/>
      <c r="DVQ19" s="239"/>
      <c r="DVR19" s="239"/>
      <c r="DVS19" s="239"/>
      <c r="DVT19" s="239"/>
      <c r="DVU19" s="239"/>
      <c r="DVV19" s="239"/>
      <c r="DVW19" s="239"/>
      <c r="DVX19" s="239"/>
      <c r="DVY19" s="239"/>
      <c r="DVZ19" s="239"/>
      <c r="DWA19" s="239"/>
      <c r="DWB19" s="239"/>
      <c r="DWC19" s="239"/>
      <c r="DWD19" s="239"/>
      <c r="DWE19" s="239"/>
      <c r="DWF19" s="239"/>
      <c r="DWG19" s="239"/>
      <c r="DWH19" s="239"/>
      <c r="DWI19" s="239"/>
      <c r="DWJ19" s="239"/>
      <c r="DWK19" s="239"/>
      <c r="DWL19" s="239"/>
      <c r="DWM19" s="239"/>
      <c r="DWN19" s="239"/>
      <c r="DWO19" s="239"/>
      <c r="DWP19" s="239"/>
      <c r="DWQ19" s="239"/>
      <c r="DWR19" s="239"/>
      <c r="DWS19" s="239"/>
      <c r="DWT19" s="239"/>
      <c r="DWU19" s="239"/>
      <c r="DWV19" s="239"/>
      <c r="DWW19" s="239"/>
      <c r="DWX19" s="239"/>
      <c r="DWY19" s="239"/>
      <c r="DWZ19" s="239"/>
      <c r="DXA19" s="239"/>
      <c r="DXB19" s="239"/>
      <c r="DXC19" s="239"/>
      <c r="DXD19" s="239"/>
      <c r="DXE19" s="239"/>
      <c r="DXF19" s="239"/>
      <c r="DXG19" s="239"/>
      <c r="DXH19" s="239"/>
      <c r="DXI19" s="239"/>
      <c r="DXJ19" s="239"/>
      <c r="DXK19" s="239"/>
      <c r="DXL19" s="239"/>
      <c r="DXM19" s="239"/>
      <c r="DXN19" s="239"/>
      <c r="DXO19" s="239"/>
      <c r="DXP19" s="239"/>
      <c r="DXQ19" s="239"/>
      <c r="DXR19" s="239"/>
      <c r="DXS19" s="239"/>
      <c r="DXT19" s="239"/>
      <c r="DXU19" s="239"/>
      <c r="DXV19" s="239"/>
      <c r="DXW19" s="239"/>
      <c r="DXX19" s="239"/>
      <c r="DXY19" s="239"/>
      <c r="DXZ19" s="239"/>
      <c r="DYA19" s="239"/>
      <c r="DYB19" s="239"/>
      <c r="DYC19" s="239"/>
      <c r="DYD19" s="239"/>
      <c r="DYE19" s="239"/>
      <c r="DYF19" s="239"/>
      <c r="DYG19" s="239"/>
      <c r="DYH19" s="239"/>
      <c r="DYI19" s="239"/>
      <c r="DYJ19" s="239"/>
      <c r="DYK19" s="239"/>
      <c r="DYL19" s="239"/>
      <c r="DYM19" s="239"/>
      <c r="DYN19" s="239"/>
      <c r="DYO19" s="239"/>
      <c r="DYP19" s="239"/>
      <c r="DYQ19" s="239"/>
      <c r="DYR19" s="239"/>
      <c r="DYS19" s="239"/>
      <c r="DYT19" s="239"/>
      <c r="DYU19" s="239"/>
      <c r="DYV19" s="239"/>
      <c r="DYW19" s="239"/>
      <c r="DYX19" s="239"/>
      <c r="DYY19" s="239"/>
      <c r="DYZ19" s="239"/>
      <c r="DZA19" s="239"/>
      <c r="DZB19" s="239"/>
      <c r="DZC19" s="239"/>
      <c r="DZD19" s="239"/>
      <c r="DZE19" s="239"/>
      <c r="DZF19" s="239"/>
      <c r="DZG19" s="239"/>
      <c r="DZH19" s="239"/>
      <c r="DZI19" s="239"/>
      <c r="DZJ19" s="239"/>
      <c r="DZK19" s="239"/>
      <c r="DZL19" s="239"/>
      <c r="DZM19" s="239"/>
      <c r="DZN19" s="239"/>
      <c r="DZO19" s="239"/>
      <c r="DZP19" s="239"/>
      <c r="DZQ19" s="239"/>
      <c r="DZR19" s="239"/>
      <c r="DZS19" s="239"/>
      <c r="DZT19" s="239"/>
      <c r="DZU19" s="239"/>
      <c r="DZV19" s="239"/>
      <c r="DZW19" s="239"/>
      <c r="DZX19" s="239"/>
      <c r="DZY19" s="239"/>
      <c r="DZZ19" s="239"/>
      <c r="EAA19" s="239"/>
      <c r="EAB19" s="239"/>
      <c r="EAC19" s="239"/>
      <c r="EAD19" s="239"/>
      <c r="EAE19" s="239"/>
      <c r="EAF19" s="239"/>
      <c r="EAG19" s="239"/>
      <c r="EAH19" s="239"/>
      <c r="EAI19" s="239"/>
      <c r="EAJ19" s="239"/>
      <c r="EAK19" s="239"/>
      <c r="EAL19" s="239"/>
      <c r="EAM19" s="239"/>
      <c r="EAN19" s="239"/>
      <c r="EAO19" s="239"/>
      <c r="EAP19" s="239"/>
      <c r="EAQ19" s="239"/>
      <c r="EAR19" s="239"/>
      <c r="EAS19" s="239"/>
      <c r="EAT19" s="239"/>
      <c r="EAU19" s="239"/>
      <c r="EAV19" s="239"/>
      <c r="EAW19" s="239"/>
      <c r="EAX19" s="239"/>
      <c r="EAY19" s="239"/>
      <c r="EAZ19" s="239"/>
      <c r="EBA19" s="239"/>
      <c r="EBB19" s="239"/>
      <c r="EBC19" s="239"/>
      <c r="EBD19" s="239"/>
      <c r="EBE19" s="239"/>
      <c r="EBF19" s="239"/>
      <c r="EBG19" s="239"/>
      <c r="EBH19" s="239"/>
      <c r="EBI19" s="239"/>
      <c r="EBJ19" s="239"/>
      <c r="EBK19" s="239"/>
      <c r="EBL19" s="239"/>
      <c r="EBM19" s="239"/>
      <c r="EBN19" s="239"/>
      <c r="EBO19" s="239"/>
      <c r="EBP19" s="239"/>
      <c r="EBQ19" s="239"/>
      <c r="EBR19" s="239"/>
      <c r="EBS19" s="239"/>
      <c r="EBT19" s="239"/>
      <c r="EBU19" s="239"/>
      <c r="EBV19" s="239"/>
      <c r="EBW19" s="239"/>
      <c r="EBX19" s="239"/>
      <c r="EBY19" s="239"/>
      <c r="EBZ19" s="239"/>
      <c r="ECA19" s="239"/>
      <c r="ECB19" s="239"/>
      <c r="ECC19" s="239"/>
      <c r="ECD19" s="239"/>
      <c r="ECE19" s="239"/>
      <c r="ECF19" s="239"/>
      <c r="ECG19" s="239"/>
      <c r="ECH19" s="239"/>
      <c r="ECI19" s="239"/>
      <c r="ECJ19" s="239"/>
      <c r="ECK19" s="239"/>
      <c r="ECL19" s="239"/>
      <c r="ECM19" s="239"/>
      <c r="ECN19" s="239"/>
      <c r="ECO19" s="239"/>
      <c r="ECP19" s="239"/>
      <c r="ECQ19" s="239"/>
      <c r="ECR19" s="239"/>
      <c r="ECS19" s="239"/>
      <c r="ECT19" s="239"/>
      <c r="ECU19" s="239"/>
      <c r="ECV19" s="239"/>
      <c r="ECW19" s="239"/>
      <c r="ECX19" s="239"/>
      <c r="ECY19" s="239"/>
      <c r="ECZ19" s="239"/>
      <c r="EDA19" s="239"/>
      <c r="EDB19" s="239"/>
      <c r="EDC19" s="239"/>
      <c r="EDD19" s="239"/>
      <c r="EDE19" s="239"/>
      <c r="EDF19" s="239"/>
      <c r="EDG19" s="239"/>
      <c r="EDH19" s="239"/>
      <c r="EDI19" s="239"/>
      <c r="EDJ19" s="239"/>
      <c r="EDK19" s="239"/>
      <c r="EDL19" s="239"/>
      <c r="EDM19" s="239"/>
      <c r="EDN19" s="239"/>
      <c r="EDO19" s="239"/>
      <c r="EDP19" s="239"/>
      <c r="EDQ19" s="239"/>
      <c r="EDR19" s="239"/>
      <c r="EDS19" s="239"/>
      <c r="EDT19" s="239"/>
      <c r="EDU19" s="239"/>
      <c r="EDV19" s="239"/>
      <c r="EDW19" s="239"/>
      <c r="EDX19" s="239"/>
      <c r="EDY19" s="239"/>
      <c r="EDZ19" s="239"/>
      <c r="EEA19" s="239"/>
      <c r="EEB19" s="239"/>
      <c r="EEC19" s="239"/>
      <c r="EED19" s="239"/>
      <c r="EEE19" s="239"/>
      <c r="EEF19" s="239"/>
      <c r="EEG19" s="239"/>
      <c r="EEH19" s="239"/>
      <c r="EEI19" s="239"/>
      <c r="EEJ19" s="239"/>
      <c r="EEK19" s="239"/>
      <c r="EEL19" s="239"/>
      <c r="EEM19" s="239"/>
      <c r="EEN19" s="239"/>
      <c r="EEO19" s="239"/>
      <c r="EEP19" s="239"/>
      <c r="EEQ19" s="239"/>
      <c r="EER19" s="239"/>
      <c r="EES19" s="239"/>
      <c r="EET19" s="239"/>
      <c r="EEU19" s="239"/>
      <c r="EEV19" s="239"/>
      <c r="EEW19" s="239"/>
      <c r="EEX19" s="239"/>
      <c r="EEY19" s="239"/>
      <c r="EEZ19" s="239"/>
      <c r="EFA19" s="239"/>
      <c r="EFB19" s="239"/>
      <c r="EFC19" s="239"/>
      <c r="EFD19" s="239"/>
      <c r="EFE19" s="239"/>
      <c r="EFF19" s="239"/>
      <c r="EFG19" s="239"/>
      <c r="EFH19" s="239"/>
      <c r="EFI19" s="239"/>
      <c r="EFJ19" s="239"/>
      <c r="EFK19" s="239"/>
      <c r="EFL19" s="239"/>
      <c r="EFM19" s="239"/>
      <c r="EFN19" s="239"/>
      <c r="EFO19" s="239"/>
      <c r="EFP19" s="239"/>
      <c r="EFQ19" s="239"/>
      <c r="EFR19" s="239"/>
      <c r="EFS19" s="239"/>
      <c r="EFT19" s="239"/>
      <c r="EFU19" s="239"/>
      <c r="EFV19" s="239"/>
      <c r="EFW19" s="239"/>
      <c r="EFX19" s="239"/>
      <c r="EFY19" s="239"/>
      <c r="EFZ19" s="239"/>
      <c r="EGA19" s="239"/>
      <c r="EGB19" s="239"/>
      <c r="EGC19" s="239"/>
      <c r="EGD19" s="239"/>
      <c r="EGE19" s="239"/>
      <c r="EGF19" s="239"/>
      <c r="EGG19" s="239"/>
      <c r="EGH19" s="239"/>
      <c r="EGI19" s="239"/>
      <c r="EGJ19" s="239"/>
      <c r="EGK19" s="239"/>
      <c r="EGL19" s="239"/>
      <c r="EGM19" s="239"/>
      <c r="EGN19" s="239"/>
      <c r="EGO19" s="239"/>
      <c r="EGP19" s="239"/>
      <c r="EGQ19" s="239"/>
      <c r="EGR19" s="239"/>
      <c r="EGS19" s="239"/>
      <c r="EGT19" s="239"/>
      <c r="EGU19" s="239"/>
      <c r="EGV19" s="239"/>
      <c r="EGW19" s="239"/>
      <c r="EGX19" s="239"/>
      <c r="EGY19" s="239"/>
      <c r="EGZ19" s="239"/>
      <c r="EHA19" s="239"/>
      <c r="EHB19" s="239"/>
      <c r="EHC19" s="239"/>
      <c r="EHD19" s="239"/>
      <c r="EHE19" s="239"/>
      <c r="EHF19" s="239"/>
      <c r="EHG19" s="239"/>
      <c r="EHH19" s="239"/>
      <c r="EHI19" s="239"/>
      <c r="EHJ19" s="239"/>
      <c r="EHK19" s="239"/>
      <c r="EHL19" s="239"/>
      <c r="EHM19" s="239"/>
      <c r="EHN19" s="239"/>
      <c r="EHO19" s="239"/>
      <c r="EHP19" s="239"/>
      <c r="EHQ19" s="239"/>
      <c r="EHR19" s="239"/>
      <c r="EHS19" s="239"/>
      <c r="EHT19" s="239"/>
      <c r="EHU19" s="239"/>
      <c r="EHV19" s="239"/>
      <c r="EHW19" s="239"/>
      <c r="EHX19" s="239"/>
      <c r="EHY19" s="239"/>
      <c r="EHZ19" s="239"/>
      <c r="EIA19" s="239"/>
      <c r="EIB19" s="239"/>
      <c r="EIC19" s="239"/>
      <c r="EID19" s="239"/>
      <c r="EIE19" s="239"/>
      <c r="EIF19" s="239"/>
      <c r="EIG19" s="239"/>
      <c r="EIH19" s="239"/>
      <c r="EII19" s="239"/>
      <c r="EIJ19" s="239"/>
      <c r="EIK19" s="239"/>
      <c r="EIL19" s="239"/>
      <c r="EIM19" s="239"/>
      <c r="EIN19" s="239"/>
      <c r="EIO19" s="239"/>
      <c r="EIP19" s="239"/>
      <c r="EIQ19" s="239"/>
      <c r="EIR19" s="239"/>
      <c r="EIS19" s="239"/>
      <c r="EIT19" s="239"/>
      <c r="EIU19" s="239"/>
      <c r="EIV19" s="239"/>
      <c r="EIW19" s="239"/>
      <c r="EIX19" s="239"/>
      <c r="EIY19" s="239"/>
      <c r="EIZ19" s="239"/>
      <c r="EJA19" s="239"/>
      <c r="EJB19" s="239"/>
      <c r="EJC19" s="239"/>
      <c r="EJD19" s="239"/>
      <c r="EJE19" s="239"/>
      <c r="EJF19" s="239"/>
      <c r="EJG19" s="239"/>
      <c r="EJH19" s="239"/>
      <c r="EJI19" s="239"/>
      <c r="EJJ19" s="239"/>
      <c r="EJK19" s="239"/>
      <c r="EJL19" s="239"/>
      <c r="EJM19" s="239"/>
      <c r="EJN19" s="239"/>
      <c r="EJO19" s="239"/>
      <c r="EJP19" s="239"/>
      <c r="EJQ19" s="239"/>
      <c r="EJR19" s="239"/>
      <c r="EJS19" s="239"/>
      <c r="EJT19" s="239"/>
      <c r="EJU19" s="239"/>
      <c r="EJV19" s="239"/>
      <c r="EJW19" s="239"/>
      <c r="EJX19" s="239"/>
      <c r="EJY19" s="239"/>
      <c r="EJZ19" s="239"/>
      <c r="EKA19" s="239"/>
      <c r="EKB19" s="239"/>
      <c r="EKC19" s="239"/>
      <c r="EKD19" s="239"/>
      <c r="EKE19" s="239"/>
      <c r="EKF19" s="239"/>
      <c r="EKG19" s="239"/>
      <c r="EKH19" s="239"/>
      <c r="EKI19" s="239"/>
      <c r="EKJ19" s="239"/>
      <c r="EKK19" s="239"/>
      <c r="EKL19" s="239"/>
      <c r="EKM19" s="239"/>
      <c r="EKN19" s="239"/>
      <c r="EKO19" s="239"/>
      <c r="EKP19" s="239"/>
      <c r="EKQ19" s="239"/>
      <c r="EKR19" s="239"/>
      <c r="EKS19" s="239"/>
      <c r="EKT19" s="239"/>
      <c r="EKU19" s="239"/>
      <c r="EKV19" s="239"/>
      <c r="EKW19" s="239"/>
      <c r="EKX19" s="239"/>
      <c r="EKY19" s="239"/>
      <c r="EKZ19" s="239"/>
      <c r="ELA19" s="239"/>
      <c r="ELB19" s="239"/>
      <c r="ELC19" s="239"/>
      <c r="ELD19" s="239"/>
      <c r="ELE19" s="239"/>
      <c r="ELF19" s="239"/>
      <c r="ELG19" s="239"/>
      <c r="ELH19" s="239"/>
      <c r="ELI19" s="239"/>
      <c r="ELJ19" s="239"/>
      <c r="ELK19" s="239"/>
      <c r="ELL19" s="239"/>
      <c r="ELM19" s="239"/>
      <c r="ELN19" s="239"/>
      <c r="ELO19" s="239"/>
      <c r="ELP19" s="239"/>
      <c r="ELQ19" s="239"/>
      <c r="ELR19" s="239"/>
      <c r="ELS19" s="239"/>
      <c r="ELT19" s="239"/>
      <c r="ELU19" s="239"/>
      <c r="ELV19" s="239"/>
      <c r="ELW19" s="239"/>
      <c r="ELX19" s="239"/>
      <c r="ELY19" s="239"/>
      <c r="ELZ19" s="239"/>
      <c r="EMA19" s="239"/>
      <c r="EMB19" s="239"/>
      <c r="EMC19" s="239"/>
      <c r="EMD19" s="239"/>
      <c r="EME19" s="239"/>
      <c r="EMF19" s="239"/>
      <c r="EMG19" s="239"/>
      <c r="EMH19" s="239"/>
      <c r="EMI19" s="239"/>
      <c r="EMJ19" s="239"/>
      <c r="EMK19" s="239"/>
      <c r="EML19" s="239"/>
      <c r="EMM19" s="239"/>
      <c r="EMN19" s="239"/>
      <c r="EMO19" s="239"/>
      <c r="EMP19" s="239"/>
      <c r="EMQ19" s="239"/>
      <c r="EMR19" s="239"/>
      <c r="EMS19" s="239"/>
      <c r="EMT19" s="239"/>
      <c r="EMU19" s="239"/>
      <c r="EMV19" s="239"/>
      <c r="EMW19" s="239"/>
      <c r="EMX19" s="239"/>
      <c r="EMY19" s="239"/>
      <c r="EMZ19" s="239"/>
      <c r="ENA19" s="239"/>
      <c r="ENB19" s="239"/>
      <c r="ENC19" s="239"/>
      <c r="END19" s="239"/>
      <c r="ENE19" s="239"/>
      <c r="ENF19" s="239"/>
      <c r="ENG19" s="239"/>
      <c r="ENH19" s="239"/>
      <c r="ENI19" s="239"/>
      <c r="ENJ19" s="239"/>
      <c r="ENK19" s="239"/>
      <c r="ENL19" s="239"/>
      <c r="ENM19" s="239"/>
      <c r="ENN19" s="239"/>
      <c r="ENO19" s="239"/>
      <c r="ENP19" s="239"/>
      <c r="ENQ19" s="239"/>
      <c r="ENR19" s="239"/>
      <c r="ENS19" s="239"/>
      <c r="ENT19" s="239"/>
      <c r="ENU19" s="239"/>
      <c r="ENV19" s="239"/>
      <c r="ENW19" s="239"/>
      <c r="ENX19" s="239"/>
      <c r="ENY19" s="239"/>
      <c r="ENZ19" s="239"/>
      <c r="EOA19" s="239"/>
      <c r="EOB19" s="239"/>
      <c r="EOC19" s="239"/>
      <c r="EOD19" s="239"/>
      <c r="EOE19" s="239"/>
      <c r="EOF19" s="239"/>
      <c r="EOG19" s="239"/>
      <c r="EOH19" s="239"/>
      <c r="EOI19" s="239"/>
      <c r="EOJ19" s="239"/>
      <c r="EOK19" s="239"/>
      <c r="EOL19" s="239"/>
      <c r="EOM19" s="239"/>
      <c r="EON19" s="239"/>
      <c r="EOO19" s="239"/>
      <c r="EOP19" s="239"/>
      <c r="EOQ19" s="239"/>
      <c r="EOR19" s="239"/>
      <c r="EOS19" s="239"/>
      <c r="EOT19" s="239"/>
      <c r="EOU19" s="239"/>
      <c r="EOV19" s="239"/>
      <c r="EOW19" s="239"/>
      <c r="EOX19" s="239"/>
      <c r="EOY19" s="239"/>
      <c r="EOZ19" s="239"/>
      <c r="EPA19" s="239"/>
      <c r="EPB19" s="239"/>
      <c r="EPC19" s="239"/>
      <c r="EPD19" s="239"/>
      <c r="EPE19" s="239"/>
      <c r="EPF19" s="239"/>
      <c r="EPG19" s="239"/>
      <c r="EPH19" s="239"/>
      <c r="EPI19" s="239"/>
      <c r="EPJ19" s="239"/>
      <c r="EPK19" s="239"/>
      <c r="EPL19" s="239"/>
      <c r="EPM19" s="239"/>
      <c r="EPN19" s="239"/>
      <c r="EPO19" s="239"/>
      <c r="EPP19" s="239"/>
      <c r="EPQ19" s="239"/>
      <c r="EPR19" s="239"/>
      <c r="EPS19" s="239"/>
      <c r="EPT19" s="239"/>
      <c r="EPU19" s="239"/>
      <c r="EPV19" s="239"/>
      <c r="EPW19" s="239"/>
      <c r="EPX19" s="239"/>
      <c r="EPY19" s="239"/>
      <c r="EPZ19" s="239"/>
      <c r="EQA19" s="239"/>
      <c r="EQB19" s="239"/>
      <c r="EQC19" s="239"/>
      <c r="EQD19" s="239"/>
      <c r="EQE19" s="239"/>
      <c r="EQF19" s="239"/>
      <c r="EQG19" s="239"/>
      <c r="EQH19" s="239"/>
      <c r="EQI19" s="239"/>
      <c r="EQJ19" s="239"/>
      <c r="EQK19" s="239"/>
      <c r="EQL19" s="239"/>
      <c r="EQM19" s="239"/>
      <c r="EQN19" s="239"/>
      <c r="EQO19" s="239"/>
      <c r="EQP19" s="239"/>
      <c r="EQQ19" s="239"/>
      <c r="EQR19" s="239"/>
      <c r="EQS19" s="239"/>
      <c r="EQT19" s="239"/>
      <c r="EQU19" s="239"/>
      <c r="EQV19" s="239"/>
      <c r="EQW19" s="239"/>
      <c r="EQX19" s="239"/>
      <c r="EQY19" s="239"/>
      <c r="EQZ19" s="239"/>
      <c r="ERA19" s="239"/>
      <c r="ERB19" s="239"/>
      <c r="ERC19" s="239"/>
      <c r="ERD19" s="239"/>
      <c r="ERE19" s="239"/>
      <c r="ERF19" s="239"/>
      <c r="ERG19" s="239"/>
      <c r="ERH19" s="239"/>
      <c r="ERI19" s="239"/>
      <c r="ERJ19" s="239"/>
      <c r="ERK19" s="239"/>
      <c r="ERL19" s="239"/>
      <c r="ERM19" s="239"/>
      <c r="ERN19" s="239"/>
      <c r="ERO19" s="239"/>
      <c r="ERP19" s="239"/>
      <c r="ERQ19" s="239"/>
      <c r="ERR19" s="239"/>
      <c r="ERS19" s="239"/>
      <c r="ERT19" s="239"/>
      <c r="ERU19" s="239"/>
      <c r="ERV19" s="239"/>
      <c r="ERW19" s="239"/>
      <c r="ERX19" s="239"/>
      <c r="ERY19" s="239"/>
      <c r="ERZ19" s="239"/>
      <c r="ESA19" s="239"/>
      <c r="ESB19" s="239"/>
      <c r="ESC19" s="239"/>
      <c r="ESD19" s="239"/>
      <c r="ESE19" s="239"/>
      <c r="ESF19" s="239"/>
      <c r="ESG19" s="239"/>
      <c r="ESH19" s="239"/>
      <c r="ESI19" s="239"/>
      <c r="ESJ19" s="239"/>
      <c r="ESK19" s="239"/>
      <c r="ESL19" s="239"/>
      <c r="ESM19" s="239"/>
      <c r="ESN19" s="239"/>
      <c r="ESO19" s="239"/>
      <c r="ESP19" s="239"/>
      <c r="ESQ19" s="239"/>
      <c r="ESR19" s="239"/>
      <c r="ESS19" s="239"/>
      <c r="EST19" s="239"/>
      <c r="ESU19" s="239"/>
      <c r="ESV19" s="239"/>
      <c r="ESW19" s="239"/>
      <c r="ESX19" s="239"/>
      <c r="ESY19" s="239"/>
      <c r="ESZ19" s="239"/>
      <c r="ETA19" s="239"/>
      <c r="ETB19" s="239"/>
      <c r="ETC19" s="239"/>
      <c r="ETD19" s="239"/>
      <c r="ETE19" s="239"/>
      <c r="ETF19" s="239"/>
      <c r="ETG19" s="239"/>
      <c r="ETH19" s="239"/>
      <c r="ETI19" s="239"/>
      <c r="ETJ19" s="239"/>
      <c r="ETK19" s="239"/>
      <c r="ETL19" s="239"/>
      <c r="ETM19" s="239"/>
      <c r="ETN19" s="239"/>
      <c r="ETO19" s="239"/>
      <c r="ETP19" s="239"/>
      <c r="ETQ19" s="239"/>
      <c r="ETR19" s="239"/>
      <c r="ETS19" s="239"/>
      <c r="ETT19" s="239"/>
      <c r="ETU19" s="239"/>
      <c r="ETV19" s="239"/>
      <c r="ETW19" s="239"/>
      <c r="ETX19" s="239"/>
      <c r="ETY19" s="239"/>
      <c r="ETZ19" s="239"/>
      <c r="EUA19" s="239"/>
      <c r="EUB19" s="239"/>
      <c r="EUC19" s="239"/>
      <c r="EUD19" s="239"/>
      <c r="EUE19" s="239"/>
      <c r="EUF19" s="239"/>
      <c r="EUG19" s="239"/>
      <c r="EUH19" s="239"/>
      <c r="EUI19" s="239"/>
      <c r="EUJ19" s="239"/>
      <c r="EUK19" s="239"/>
      <c r="EUL19" s="239"/>
      <c r="EUM19" s="239"/>
      <c r="EUN19" s="239"/>
      <c r="EUO19" s="239"/>
      <c r="EUP19" s="239"/>
      <c r="EUQ19" s="239"/>
      <c r="EUR19" s="239"/>
      <c r="EUS19" s="239"/>
      <c r="EUT19" s="239"/>
      <c r="EUU19" s="239"/>
      <c r="EUV19" s="239"/>
      <c r="EUW19" s="239"/>
      <c r="EUX19" s="239"/>
      <c r="EUY19" s="239"/>
      <c r="EUZ19" s="239"/>
      <c r="EVA19" s="239"/>
      <c r="EVB19" s="239"/>
      <c r="EVC19" s="239"/>
      <c r="EVD19" s="239"/>
      <c r="EVE19" s="239"/>
      <c r="EVF19" s="239"/>
      <c r="EVG19" s="239"/>
      <c r="EVH19" s="239"/>
      <c r="EVI19" s="239"/>
      <c r="EVJ19" s="239"/>
      <c r="EVK19" s="239"/>
      <c r="EVL19" s="239"/>
      <c r="EVM19" s="239"/>
      <c r="EVN19" s="239"/>
      <c r="EVO19" s="239"/>
      <c r="EVP19" s="239"/>
      <c r="EVQ19" s="239"/>
      <c r="EVR19" s="239"/>
      <c r="EVS19" s="239"/>
      <c r="EVT19" s="239"/>
      <c r="EVU19" s="239"/>
      <c r="EVV19" s="239"/>
      <c r="EVW19" s="239"/>
      <c r="EVX19" s="239"/>
      <c r="EVY19" s="239"/>
      <c r="EVZ19" s="239"/>
      <c r="EWA19" s="239"/>
      <c r="EWB19" s="239"/>
      <c r="EWC19" s="239"/>
      <c r="EWD19" s="239"/>
      <c r="EWE19" s="239"/>
      <c r="EWF19" s="239"/>
      <c r="EWG19" s="239"/>
      <c r="EWH19" s="239"/>
      <c r="EWI19" s="239"/>
      <c r="EWJ19" s="239"/>
      <c r="EWK19" s="239"/>
      <c r="EWL19" s="239"/>
      <c r="EWM19" s="239"/>
      <c r="EWN19" s="239"/>
      <c r="EWO19" s="239"/>
      <c r="EWP19" s="239"/>
      <c r="EWQ19" s="239"/>
      <c r="EWR19" s="239"/>
      <c r="EWS19" s="239"/>
      <c r="EWT19" s="239"/>
      <c r="EWU19" s="239"/>
      <c r="EWV19" s="239"/>
      <c r="EWW19" s="239"/>
      <c r="EWX19" s="239"/>
      <c r="EWY19" s="239"/>
      <c r="EWZ19" s="239"/>
      <c r="EXA19" s="239"/>
      <c r="EXB19" s="239"/>
      <c r="EXC19" s="239"/>
      <c r="EXD19" s="239"/>
      <c r="EXE19" s="239"/>
      <c r="EXF19" s="239"/>
      <c r="EXG19" s="239"/>
      <c r="EXH19" s="239"/>
      <c r="EXI19" s="239"/>
      <c r="EXJ19" s="239"/>
      <c r="EXK19" s="239"/>
      <c r="EXL19" s="239"/>
      <c r="EXM19" s="239"/>
      <c r="EXN19" s="239"/>
      <c r="EXO19" s="239"/>
      <c r="EXP19" s="239"/>
      <c r="EXQ19" s="239"/>
      <c r="EXR19" s="239"/>
      <c r="EXS19" s="239"/>
      <c r="EXT19" s="239"/>
      <c r="EXU19" s="239"/>
      <c r="EXV19" s="239"/>
      <c r="EXW19" s="239"/>
      <c r="EXX19" s="239"/>
      <c r="EXY19" s="239"/>
      <c r="EXZ19" s="239"/>
      <c r="EYA19" s="239"/>
      <c r="EYB19" s="239"/>
      <c r="EYC19" s="239"/>
      <c r="EYD19" s="239"/>
      <c r="EYE19" s="239"/>
      <c r="EYF19" s="239"/>
      <c r="EYG19" s="239"/>
      <c r="EYH19" s="239"/>
      <c r="EYI19" s="239"/>
      <c r="EYJ19" s="239"/>
      <c r="EYK19" s="239"/>
      <c r="EYL19" s="239"/>
      <c r="EYM19" s="239"/>
      <c r="EYN19" s="239"/>
      <c r="EYO19" s="239"/>
      <c r="EYP19" s="239"/>
      <c r="EYQ19" s="239"/>
      <c r="EYR19" s="239"/>
      <c r="EYS19" s="239"/>
      <c r="EYT19" s="239"/>
      <c r="EYU19" s="239"/>
      <c r="EYV19" s="239"/>
      <c r="EYW19" s="239"/>
      <c r="EYX19" s="239"/>
      <c r="EYY19" s="239"/>
      <c r="EYZ19" s="239"/>
      <c r="EZA19" s="239"/>
      <c r="EZB19" s="239"/>
      <c r="EZC19" s="239"/>
      <c r="EZD19" s="239"/>
      <c r="EZE19" s="239"/>
      <c r="EZF19" s="239"/>
      <c r="EZG19" s="239"/>
      <c r="EZH19" s="239"/>
      <c r="EZI19" s="239"/>
      <c r="EZJ19" s="239"/>
      <c r="EZK19" s="239"/>
      <c r="EZL19" s="239"/>
      <c r="EZM19" s="239"/>
      <c r="EZN19" s="239"/>
      <c r="EZO19" s="239"/>
      <c r="EZP19" s="239"/>
      <c r="EZQ19" s="239"/>
      <c r="EZR19" s="239"/>
      <c r="EZS19" s="239"/>
      <c r="EZT19" s="239"/>
      <c r="EZU19" s="239"/>
      <c r="EZV19" s="239"/>
      <c r="EZW19" s="239"/>
      <c r="EZX19" s="239"/>
      <c r="EZY19" s="239"/>
      <c r="EZZ19" s="239"/>
      <c r="FAA19" s="239"/>
      <c r="FAB19" s="239"/>
      <c r="FAC19" s="239"/>
      <c r="FAD19" s="239"/>
      <c r="FAE19" s="239"/>
      <c r="FAF19" s="239"/>
      <c r="FAG19" s="239"/>
      <c r="FAH19" s="239"/>
      <c r="FAI19" s="239"/>
      <c r="FAJ19" s="239"/>
      <c r="FAK19" s="239"/>
      <c r="FAL19" s="239"/>
      <c r="FAM19" s="239"/>
      <c r="FAN19" s="239"/>
      <c r="FAO19" s="239"/>
      <c r="FAP19" s="239"/>
      <c r="FAQ19" s="239"/>
      <c r="FAR19" s="239"/>
      <c r="FAS19" s="239"/>
      <c r="FAT19" s="239"/>
      <c r="FAU19" s="239"/>
      <c r="FAV19" s="239"/>
      <c r="FAW19" s="239"/>
      <c r="FAX19" s="239"/>
      <c r="FAY19" s="239"/>
      <c r="FAZ19" s="239"/>
      <c r="FBA19" s="239"/>
      <c r="FBB19" s="239"/>
      <c r="FBC19" s="239"/>
      <c r="FBD19" s="239"/>
      <c r="FBE19" s="239"/>
      <c r="FBF19" s="239"/>
      <c r="FBG19" s="239"/>
      <c r="FBH19" s="239"/>
      <c r="FBI19" s="239"/>
      <c r="FBJ19" s="239"/>
      <c r="FBK19" s="239"/>
      <c r="FBL19" s="239"/>
      <c r="FBM19" s="239"/>
      <c r="FBN19" s="239"/>
      <c r="FBO19" s="239"/>
      <c r="FBP19" s="239"/>
      <c r="FBQ19" s="239"/>
      <c r="FBR19" s="239"/>
      <c r="FBS19" s="239"/>
      <c r="FBT19" s="239"/>
      <c r="FBU19" s="239"/>
      <c r="FBV19" s="239"/>
      <c r="FBW19" s="239"/>
      <c r="FBX19" s="239"/>
      <c r="FBY19" s="239"/>
      <c r="FBZ19" s="239"/>
      <c r="FCA19" s="239"/>
      <c r="FCB19" s="239"/>
      <c r="FCC19" s="239"/>
      <c r="FCD19" s="239"/>
      <c r="FCE19" s="239"/>
      <c r="FCF19" s="239"/>
      <c r="FCG19" s="239"/>
      <c r="FCH19" s="239"/>
      <c r="FCI19" s="239"/>
      <c r="FCJ19" s="239"/>
      <c r="FCK19" s="239"/>
      <c r="FCL19" s="239"/>
      <c r="FCM19" s="239"/>
      <c r="FCN19" s="239"/>
      <c r="FCO19" s="239"/>
      <c r="FCP19" s="239"/>
      <c r="FCQ19" s="239"/>
      <c r="FCR19" s="239"/>
      <c r="FCS19" s="239"/>
      <c r="FCT19" s="239"/>
      <c r="FCU19" s="239"/>
      <c r="FCV19" s="239"/>
      <c r="FCW19" s="239"/>
      <c r="FCX19" s="239"/>
      <c r="FCY19" s="239"/>
      <c r="FCZ19" s="239"/>
      <c r="FDA19" s="239"/>
      <c r="FDB19" s="239"/>
      <c r="FDC19" s="239"/>
      <c r="FDD19" s="239"/>
      <c r="FDE19" s="239"/>
      <c r="FDF19" s="239"/>
      <c r="FDG19" s="239"/>
      <c r="FDH19" s="239"/>
      <c r="FDI19" s="239"/>
      <c r="FDJ19" s="239"/>
      <c r="FDK19" s="239"/>
      <c r="FDL19" s="239"/>
      <c r="FDM19" s="239"/>
      <c r="FDN19" s="239"/>
      <c r="FDO19" s="239"/>
      <c r="FDP19" s="239"/>
      <c r="FDQ19" s="239"/>
      <c r="FDR19" s="239"/>
      <c r="FDS19" s="239"/>
      <c r="FDT19" s="239"/>
      <c r="FDU19" s="239"/>
      <c r="FDV19" s="239"/>
      <c r="FDW19" s="239"/>
      <c r="FDX19" s="239"/>
      <c r="FDY19" s="239"/>
      <c r="FDZ19" s="239"/>
      <c r="FEA19" s="239"/>
      <c r="FEB19" s="239"/>
      <c r="FEC19" s="239"/>
      <c r="FED19" s="239"/>
      <c r="FEE19" s="239"/>
      <c r="FEF19" s="239"/>
      <c r="FEG19" s="239"/>
      <c r="FEH19" s="239"/>
      <c r="FEI19" s="239"/>
      <c r="FEJ19" s="239"/>
      <c r="FEK19" s="239"/>
      <c r="FEL19" s="239"/>
      <c r="FEM19" s="239"/>
      <c r="FEN19" s="239"/>
      <c r="FEO19" s="239"/>
      <c r="FEP19" s="239"/>
      <c r="FEQ19" s="239"/>
      <c r="FER19" s="239"/>
      <c r="FES19" s="239"/>
      <c r="FET19" s="239"/>
      <c r="FEU19" s="239"/>
      <c r="FEV19" s="239"/>
      <c r="FEW19" s="239"/>
      <c r="FEX19" s="239"/>
      <c r="FEY19" s="239"/>
      <c r="FEZ19" s="239"/>
      <c r="FFA19" s="239"/>
      <c r="FFB19" s="239"/>
      <c r="FFC19" s="239"/>
      <c r="FFD19" s="239"/>
      <c r="FFE19" s="239"/>
      <c r="FFF19" s="239"/>
      <c r="FFG19" s="239"/>
      <c r="FFH19" s="239"/>
      <c r="FFI19" s="239"/>
      <c r="FFJ19" s="239"/>
      <c r="FFK19" s="239"/>
      <c r="FFL19" s="239"/>
      <c r="FFM19" s="239"/>
      <c r="FFN19" s="239"/>
      <c r="FFO19" s="239"/>
      <c r="FFP19" s="239"/>
      <c r="FFQ19" s="239"/>
      <c r="FFR19" s="239"/>
      <c r="FFS19" s="239"/>
      <c r="FFT19" s="239"/>
      <c r="FFU19" s="239"/>
      <c r="FFV19" s="239"/>
      <c r="FFW19" s="239"/>
      <c r="FFX19" s="239"/>
      <c r="FFY19" s="239"/>
      <c r="FFZ19" s="239"/>
      <c r="FGA19" s="239"/>
      <c r="FGB19" s="239"/>
      <c r="FGC19" s="239"/>
      <c r="FGD19" s="239"/>
      <c r="FGE19" s="239"/>
      <c r="FGF19" s="239"/>
      <c r="FGG19" s="239"/>
      <c r="FGH19" s="239"/>
      <c r="FGI19" s="239"/>
      <c r="FGJ19" s="239"/>
      <c r="FGK19" s="239"/>
      <c r="FGL19" s="239"/>
      <c r="FGM19" s="239"/>
      <c r="FGN19" s="239"/>
      <c r="FGO19" s="239"/>
      <c r="FGP19" s="239"/>
      <c r="FGQ19" s="239"/>
      <c r="FGR19" s="239"/>
      <c r="FGS19" s="239"/>
      <c r="FGT19" s="239"/>
      <c r="FGU19" s="239"/>
      <c r="FGV19" s="239"/>
      <c r="FGW19" s="239"/>
      <c r="FGX19" s="239"/>
      <c r="FGY19" s="239"/>
      <c r="FGZ19" s="239"/>
      <c r="FHA19" s="239"/>
      <c r="FHB19" s="239"/>
      <c r="FHC19" s="239"/>
      <c r="FHD19" s="239"/>
      <c r="FHE19" s="239"/>
      <c r="FHF19" s="239"/>
      <c r="FHG19" s="239"/>
      <c r="FHH19" s="239"/>
      <c r="FHI19" s="239"/>
      <c r="FHJ19" s="239"/>
      <c r="FHK19" s="239"/>
      <c r="FHL19" s="239"/>
      <c r="FHM19" s="239"/>
      <c r="FHN19" s="239"/>
      <c r="FHO19" s="239"/>
      <c r="FHP19" s="239"/>
      <c r="FHQ19" s="239"/>
      <c r="FHR19" s="239"/>
      <c r="FHS19" s="239"/>
      <c r="FHT19" s="239"/>
      <c r="FHU19" s="239"/>
      <c r="FHV19" s="239"/>
      <c r="FHW19" s="239"/>
      <c r="FHX19" s="239"/>
      <c r="FHY19" s="239"/>
      <c r="FHZ19" s="239"/>
      <c r="FIA19" s="239"/>
      <c r="FIB19" s="239"/>
      <c r="FIC19" s="239"/>
      <c r="FID19" s="239"/>
      <c r="FIE19" s="239"/>
      <c r="FIF19" s="239"/>
      <c r="FIG19" s="239"/>
      <c r="FIH19" s="239"/>
      <c r="FII19" s="239"/>
      <c r="FIJ19" s="239"/>
      <c r="FIK19" s="239"/>
      <c r="FIL19" s="239"/>
      <c r="FIM19" s="239"/>
      <c r="FIN19" s="239"/>
      <c r="FIO19" s="239"/>
      <c r="FIP19" s="239"/>
      <c r="FIQ19" s="239"/>
      <c r="FIR19" s="239"/>
      <c r="FIS19" s="239"/>
      <c r="FIT19" s="239"/>
      <c r="FIU19" s="239"/>
      <c r="FIV19" s="239"/>
      <c r="FIW19" s="239"/>
      <c r="FIX19" s="239"/>
      <c r="FIY19" s="239"/>
      <c r="FIZ19" s="239"/>
      <c r="FJA19" s="239"/>
      <c r="FJB19" s="239"/>
      <c r="FJC19" s="239"/>
      <c r="FJD19" s="239"/>
      <c r="FJE19" s="239"/>
      <c r="FJF19" s="239"/>
      <c r="FJG19" s="239"/>
      <c r="FJH19" s="239"/>
      <c r="FJI19" s="239"/>
      <c r="FJJ19" s="239"/>
      <c r="FJK19" s="239"/>
      <c r="FJL19" s="239"/>
      <c r="FJM19" s="239"/>
      <c r="FJN19" s="239"/>
      <c r="FJO19" s="239"/>
      <c r="FJP19" s="239"/>
      <c r="FJQ19" s="239"/>
      <c r="FJR19" s="239"/>
      <c r="FJS19" s="239"/>
      <c r="FJT19" s="239"/>
      <c r="FJU19" s="239"/>
      <c r="FJV19" s="239"/>
      <c r="FJW19" s="239"/>
      <c r="FJX19" s="239"/>
      <c r="FJY19" s="239"/>
      <c r="FJZ19" s="239"/>
      <c r="FKA19" s="239"/>
      <c r="FKB19" s="239"/>
      <c r="FKC19" s="239"/>
      <c r="FKD19" s="239"/>
      <c r="FKE19" s="239"/>
      <c r="FKF19" s="239"/>
      <c r="FKG19" s="239"/>
      <c r="FKH19" s="239"/>
      <c r="FKI19" s="239"/>
      <c r="FKJ19" s="239"/>
      <c r="FKK19" s="239"/>
      <c r="FKL19" s="239"/>
      <c r="FKM19" s="239"/>
      <c r="FKN19" s="239"/>
      <c r="FKO19" s="239"/>
      <c r="FKP19" s="239"/>
      <c r="FKQ19" s="239"/>
      <c r="FKR19" s="239"/>
      <c r="FKS19" s="239"/>
      <c r="FKT19" s="239"/>
      <c r="FKU19" s="239"/>
      <c r="FKV19" s="239"/>
      <c r="FKW19" s="239"/>
      <c r="FKX19" s="239"/>
      <c r="FKY19" s="239"/>
      <c r="FKZ19" s="239"/>
      <c r="FLA19" s="239"/>
      <c r="FLB19" s="239"/>
      <c r="FLC19" s="239"/>
      <c r="FLD19" s="239"/>
      <c r="FLE19" s="239"/>
      <c r="FLF19" s="239"/>
      <c r="FLG19" s="239"/>
      <c r="FLH19" s="239"/>
      <c r="FLI19" s="239"/>
      <c r="FLJ19" s="239"/>
      <c r="FLK19" s="239"/>
      <c r="FLL19" s="239"/>
      <c r="FLM19" s="239"/>
      <c r="FLN19" s="239"/>
      <c r="FLO19" s="239"/>
      <c r="FLP19" s="239"/>
      <c r="FLQ19" s="239"/>
      <c r="FLR19" s="239"/>
      <c r="FLS19" s="239"/>
      <c r="FLT19" s="239"/>
      <c r="FLU19" s="239"/>
      <c r="FLV19" s="239"/>
      <c r="FLW19" s="239"/>
      <c r="FLX19" s="239"/>
      <c r="FLY19" s="239"/>
      <c r="FLZ19" s="239"/>
      <c r="FMA19" s="239"/>
      <c r="FMB19" s="239"/>
      <c r="FMC19" s="239"/>
      <c r="FMD19" s="239"/>
      <c r="FME19" s="239"/>
      <c r="FMF19" s="239"/>
      <c r="FMG19" s="239"/>
      <c r="FMH19" s="239"/>
      <c r="FMI19" s="239"/>
      <c r="FMJ19" s="239"/>
      <c r="FMK19" s="239"/>
      <c r="FML19" s="239"/>
      <c r="FMM19" s="239"/>
      <c r="FMN19" s="239"/>
      <c r="FMO19" s="239"/>
      <c r="FMP19" s="239"/>
      <c r="FMQ19" s="239"/>
      <c r="FMR19" s="239"/>
      <c r="FMS19" s="239"/>
      <c r="FMT19" s="239"/>
      <c r="FMU19" s="239"/>
      <c r="FMV19" s="239"/>
      <c r="FMW19" s="239"/>
      <c r="FMX19" s="239"/>
      <c r="FMY19" s="239"/>
      <c r="FMZ19" s="239"/>
      <c r="FNA19" s="239"/>
      <c r="FNB19" s="239"/>
      <c r="FNC19" s="239"/>
      <c r="FND19" s="239"/>
      <c r="FNE19" s="239"/>
      <c r="FNF19" s="239"/>
      <c r="FNG19" s="239"/>
      <c r="FNH19" s="239"/>
      <c r="FNI19" s="239"/>
      <c r="FNJ19" s="239"/>
      <c r="FNK19" s="239"/>
      <c r="FNL19" s="239"/>
      <c r="FNM19" s="239"/>
      <c r="FNN19" s="239"/>
      <c r="FNO19" s="239"/>
      <c r="FNP19" s="239"/>
      <c r="FNQ19" s="239"/>
      <c r="FNR19" s="239"/>
      <c r="FNS19" s="239"/>
      <c r="FNT19" s="239"/>
      <c r="FNU19" s="239"/>
      <c r="FNV19" s="239"/>
      <c r="FNW19" s="239"/>
      <c r="FNX19" s="239"/>
      <c r="FNY19" s="239"/>
      <c r="FNZ19" s="239"/>
      <c r="FOA19" s="239"/>
      <c r="FOB19" s="239"/>
      <c r="FOC19" s="239"/>
      <c r="FOD19" s="239"/>
      <c r="FOE19" s="239"/>
      <c r="FOF19" s="239"/>
      <c r="FOG19" s="239"/>
      <c r="FOH19" s="239"/>
      <c r="FOI19" s="239"/>
      <c r="FOJ19" s="239"/>
      <c r="FOK19" s="239"/>
      <c r="FOL19" s="239"/>
      <c r="FOM19" s="239"/>
      <c r="FON19" s="239"/>
      <c r="FOO19" s="239"/>
      <c r="FOP19" s="239"/>
      <c r="FOQ19" s="239"/>
      <c r="FOR19" s="239"/>
      <c r="FOS19" s="239"/>
      <c r="FOT19" s="239"/>
      <c r="FOU19" s="239"/>
      <c r="FOV19" s="239"/>
      <c r="FOW19" s="239"/>
      <c r="FOX19" s="239"/>
      <c r="FOY19" s="239"/>
      <c r="FOZ19" s="239"/>
      <c r="FPA19" s="239"/>
      <c r="FPB19" s="239"/>
      <c r="FPC19" s="239"/>
      <c r="FPD19" s="239"/>
      <c r="FPE19" s="239"/>
      <c r="FPF19" s="239"/>
      <c r="FPG19" s="239"/>
      <c r="FPH19" s="239"/>
      <c r="FPI19" s="239"/>
      <c r="FPJ19" s="239"/>
      <c r="FPK19" s="239"/>
      <c r="FPL19" s="239"/>
      <c r="FPM19" s="239"/>
      <c r="FPN19" s="239"/>
      <c r="FPO19" s="239"/>
      <c r="FPP19" s="239"/>
      <c r="FPQ19" s="239"/>
      <c r="FPR19" s="239"/>
      <c r="FPS19" s="239"/>
      <c r="FPT19" s="239"/>
      <c r="FPU19" s="239"/>
      <c r="FPV19" s="239"/>
      <c r="FPW19" s="239"/>
      <c r="FPX19" s="239"/>
      <c r="FPY19" s="239"/>
      <c r="FPZ19" s="239"/>
      <c r="FQA19" s="239"/>
      <c r="FQB19" s="239"/>
      <c r="FQC19" s="239"/>
      <c r="FQD19" s="239"/>
      <c r="FQE19" s="239"/>
      <c r="FQF19" s="239"/>
      <c r="FQG19" s="239"/>
      <c r="FQH19" s="239"/>
      <c r="FQI19" s="239"/>
      <c r="FQJ19" s="239"/>
      <c r="FQK19" s="239"/>
      <c r="FQL19" s="239"/>
      <c r="FQM19" s="239"/>
      <c r="FQN19" s="239"/>
      <c r="FQO19" s="239"/>
      <c r="FQP19" s="239"/>
      <c r="FQQ19" s="239"/>
      <c r="FQR19" s="239"/>
      <c r="FQS19" s="239"/>
      <c r="FQT19" s="239"/>
      <c r="FQU19" s="239"/>
      <c r="FQV19" s="239"/>
      <c r="FQW19" s="239"/>
      <c r="FQX19" s="239"/>
      <c r="FQY19" s="239"/>
      <c r="FQZ19" s="239"/>
      <c r="FRA19" s="239"/>
      <c r="FRB19" s="239"/>
      <c r="FRC19" s="239"/>
      <c r="FRD19" s="239"/>
      <c r="FRE19" s="239"/>
      <c r="FRF19" s="239"/>
      <c r="FRG19" s="239"/>
      <c r="FRH19" s="239"/>
      <c r="FRI19" s="239"/>
      <c r="FRJ19" s="239"/>
      <c r="FRK19" s="239"/>
      <c r="FRL19" s="239"/>
      <c r="FRM19" s="239"/>
      <c r="FRN19" s="239"/>
      <c r="FRO19" s="239"/>
      <c r="FRP19" s="239"/>
      <c r="FRQ19" s="239"/>
      <c r="FRR19" s="239"/>
      <c r="FRS19" s="239"/>
      <c r="FRT19" s="239"/>
      <c r="FRU19" s="239"/>
      <c r="FRV19" s="239"/>
      <c r="FRW19" s="239"/>
      <c r="FRX19" s="239"/>
      <c r="FRY19" s="239"/>
      <c r="FRZ19" s="239"/>
      <c r="FSA19" s="239"/>
      <c r="FSB19" s="239"/>
      <c r="FSC19" s="239"/>
      <c r="FSD19" s="239"/>
      <c r="FSE19" s="239"/>
      <c r="FSF19" s="239"/>
      <c r="FSG19" s="239"/>
      <c r="FSH19" s="239"/>
      <c r="FSI19" s="239"/>
      <c r="FSJ19" s="239"/>
      <c r="FSK19" s="239"/>
      <c r="FSL19" s="239"/>
      <c r="FSM19" s="239"/>
      <c r="FSN19" s="239"/>
      <c r="FSO19" s="239"/>
      <c r="FSP19" s="239"/>
      <c r="FSQ19" s="239"/>
      <c r="FSR19" s="239"/>
      <c r="FSS19" s="239"/>
      <c r="FST19" s="239"/>
      <c r="FSU19" s="239"/>
      <c r="FSV19" s="239"/>
      <c r="FSW19" s="239"/>
      <c r="FSX19" s="239"/>
      <c r="FSY19" s="239"/>
      <c r="FSZ19" s="239"/>
      <c r="FTA19" s="239"/>
      <c r="FTB19" s="239"/>
      <c r="FTC19" s="239"/>
      <c r="FTD19" s="239"/>
      <c r="FTE19" s="239"/>
      <c r="FTF19" s="239"/>
      <c r="FTG19" s="239"/>
      <c r="FTH19" s="239"/>
      <c r="FTI19" s="239"/>
      <c r="FTJ19" s="239"/>
      <c r="FTK19" s="239"/>
      <c r="FTL19" s="239"/>
      <c r="FTM19" s="239"/>
      <c r="FTN19" s="239"/>
      <c r="FTO19" s="239"/>
      <c r="FTP19" s="239"/>
      <c r="FTQ19" s="239"/>
      <c r="FTR19" s="239"/>
      <c r="FTS19" s="239"/>
      <c r="FTT19" s="239"/>
      <c r="FTU19" s="239"/>
      <c r="FTV19" s="239"/>
      <c r="FTW19" s="239"/>
      <c r="FTX19" s="239"/>
      <c r="FTY19" s="239"/>
      <c r="FTZ19" s="239"/>
      <c r="FUA19" s="239"/>
      <c r="FUB19" s="239"/>
      <c r="FUC19" s="239"/>
      <c r="FUD19" s="239"/>
      <c r="FUE19" s="239"/>
      <c r="FUF19" s="239"/>
      <c r="FUG19" s="239"/>
      <c r="FUH19" s="239"/>
      <c r="FUI19" s="239"/>
      <c r="FUJ19" s="239"/>
      <c r="FUK19" s="239"/>
      <c r="FUL19" s="239"/>
      <c r="FUM19" s="239"/>
      <c r="FUN19" s="239"/>
      <c r="FUO19" s="239"/>
      <c r="FUP19" s="239"/>
      <c r="FUQ19" s="239"/>
      <c r="FUR19" s="239"/>
      <c r="FUS19" s="239"/>
      <c r="FUT19" s="239"/>
      <c r="FUU19" s="239"/>
      <c r="FUV19" s="239"/>
      <c r="FUW19" s="239"/>
      <c r="FUX19" s="239"/>
      <c r="FUY19" s="239"/>
      <c r="FUZ19" s="239"/>
      <c r="FVA19" s="239"/>
      <c r="FVB19" s="239"/>
      <c r="FVC19" s="239"/>
      <c r="FVD19" s="239"/>
      <c r="FVE19" s="239"/>
      <c r="FVF19" s="239"/>
      <c r="FVG19" s="239"/>
      <c r="FVH19" s="239"/>
      <c r="FVI19" s="239"/>
      <c r="FVJ19" s="239"/>
      <c r="FVK19" s="239"/>
      <c r="FVL19" s="239"/>
      <c r="FVM19" s="239"/>
      <c r="FVN19" s="239"/>
      <c r="FVO19" s="239"/>
      <c r="FVP19" s="239"/>
      <c r="FVQ19" s="239"/>
      <c r="FVR19" s="239"/>
      <c r="FVS19" s="239"/>
      <c r="FVT19" s="239"/>
      <c r="FVU19" s="239"/>
      <c r="FVV19" s="239"/>
      <c r="FVW19" s="239"/>
      <c r="FVX19" s="239"/>
      <c r="FVY19" s="239"/>
      <c r="FVZ19" s="239"/>
      <c r="FWA19" s="239"/>
      <c r="FWB19" s="239"/>
      <c r="FWC19" s="239"/>
      <c r="FWD19" s="239"/>
      <c r="FWE19" s="239"/>
      <c r="FWF19" s="239"/>
      <c r="FWG19" s="239"/>
      <c r="FWH19" s="239"/>
      <c r="FWI19" s="239"/>
      <c r="FWJ19" s="239"/>
      <c r="FWK19" s="239"/>
      <c r="FWL19" s="239"/>
      <c r="FWM19" s="239"/>
      <c r="FWN19" s="239"/>
      <c r="FWO19" s="239"/>
      <c r="FWP19" s="239"/>
      <c r="FWQ19" s="239"/>
      <c r="FWR19" s="239"/>
      <c r="FWS19" s="239"/>
      <c r="FWT19" s="239"/>
      <c r="FWU19" s="239"/>
      <c r="FWV19" s="239"/>
      <c r="FWW19" s="239"/>
      <c r="FWX19" s="239"/>
      <c r="FWY19" s="239"/>
      <c r="FWZ19" s="239"/>
      <c r="FXA19" s="239"/>
      <c r="FXB19" s="239"/>
      <c r="FXC19" s="239"/>
      <c r="FXD19" s="239"/>
      <c r="FXE19" s="239"/>
      <c r="FXF19" s="239"/>
      <c r="FXG19" s="239"/>
      <c r="FXH19" s="239"/>
      <c r="FXI19" s="239"/>
      <c r="FXJ19" s="239"/>
      <c r="FXK19" s="239"/>
      <c r="FXL19" s="239"/>
      <c r="FXM19" s="239"/>
      <c r="FXN19" s="239"/>
      <c r="FXO19" s="239"/>
      <c r="FXP19" s="239"/>
      <c r="FXQ19" s="239"/>
      <c r="FXR19" s="239"/>
      <c r="FXS19" s="239"/>
      <c r="FXT19" s="239"/>
      <c r="FXU19" s="239"/>
      <c r="FXV19" s="239"/>
      <c r="FXW19" s="239"/>
      <c r="FXX19" s="239"/>
      <c r="FXY19" s="239"/>
      <c r="FXZ19" s="239"/>
      <c r="FYA19" s="239"/>
      <c r="FYB19" s="239"/>
      <c r="FYC19" s="239"/>
      <c r="FYD19" s="239"/>
      <c r="FYE19" s="239"/>
      <c r="FYF19" s="239"/>
      <c r="FYG19" s="239"/>
      <c r="FYH19" s="239"/>
      <c r="FYI19" s="239"/>
      <c r="FYJ19" s="239"/>
      <c r="FYK19" s="239"/>
      <c r="FYL19" s="239"/>
      <c r="FYM19" s="239"/>
      <c r="FYN19" s="239"/>
      <c r="FYO19" s="239"/>
      <c r="FYP19" s="239"/>
      <c r="FYQ19" s="239"/>
      <c r="FYR19" s="239"/>
      <c r="FYS19" s="239"/>
      <c r="FYT19" s="239"/>
      <c r="FYU19" s="239"/>
      <c r="FYV19" s="239"/>
      <c r="FYW19" s="239"/>
      <c r="FYX19" s="239"/>
      <c r="FYY19" s="239"/>
      <c r="FYZ19" s="239"/>
      <c r="FZA19" s="239"/>
      <c r="FZB19" s="239"/>
      <c r="FZC19" s="239"/>
      <c r="FZD19" s="239"/>
      <c r="FZE19" s="239"/>
      <c r="FZF19" s="239"/>
      <c r="FZG19" s="239"/>
      <c r="FZH19" s="239"/>
      <c r="FZI19" s="239"/>
      <c r="FZJ19" s="239"/>
      <c r="FZK19" s="239"/>
      <c r="FZL19" s="239"/>
      <c r="FZM19" s="239"/>
      <c r="FZN19" s="239"/>
      <c r="FZO19" s="239"/>
      <c r="FZP19" s="239"/>
      <c r="FZQ19" s="239"/>
      <c r="FZR19" s="239"/>
      <c r="FZS19" s="239"/>
      <c r="FZT19" s="239"/>
      <c r="FZU19" s="239"/>
      <c r="FZV19" s="239"/>
      <c r="FZW19" s="239"/>
      <c r="FZX19" s="239"/>
      <c r="FZY19" s="239"/>
      <c r="FZZ19" s="239"/>
      <c r="GAA19" s="239"/>
      <c r="GAB19" s="239"/>
      <c r="GAC19" s="239"/>
      <c r="GAD19" s="239"/>
      <c r="GAE19" s="239"/>
      <c r="GAF19" s="239"/>
      <c r="GAG19" s="239"/>
      <c r="GAH19" s="239"/>
      <c r="GAI19" s="239"/>
      <c r="GAJ19" s="239"/>
      <c r="GAK19" s="239"/>
      <c r="GAL19" s="239"/>
      <c r="GAM19" s="239"/>
      <c r="GAN19" s="239"/>
      <c r="GAO19" s="239"/>
      <c r="GAP19" s="239"/>
      <c r="GAQ19" s="239"/>
      <c r="GAR19" s="239"/>
      <c r="GAS19" s="239"/>
      <c r="GAT19" s="239"/>
      <c r="GAU19" s="239"/>
      <c r="GAV19" s="239"/>
      <c r="GAW19" s="239"/>
      <c r="GAX19" s="239"/>
      <c r="GAY19" s="239"/>
      <c r="GAZ19" s="239"/>
      <c r="GBA19" s="239"/>
      <c r="GBB19" s="239"/>
      <c r="GBC19" s="239"/>
      <c r="GBD19" s="239"/>
      <c r="GBE19" s="239"/>
      <c r="GBF19" s="239"/>
      <c r="GBG19" s="239"/>
      <c r="GBH19" s="239"/>
      <c r="GBI19" s="239"/>
      <c r="GBJ19" s="239"/>
      <c r="GBK19" s="239"/>
      <c r="GBL19" s="239"/>
      <c r="GBM19" s="239"/>
      <c r="GBN19" s="239"/>
      <c r="GBO19" s="239"/>
      <c r="GBP19" s="239"/>
      <c r="GBQ19" s="239"/>
      <c r="GBR19" s="239"/>
      <c r="GBS19" s="239"/>
      <c r="GBT19" s="239"/>
      <c r="GBU19" s="239"/>
      <c r="GBV19" s="239"/>
      <c r="GBW19" s="239"/>
      <c r="GBX19" s="239"/>
      <c r="GBY19" s="239"/>
      <c r="GBZ19" s="239"/>
      <c r="GCA19" s="239"/>
      <c r="GCB19" s="239"/>
      <c r="GCC19" s="239"/>
      <c r="GCD19" s="239"/>
      <c r="GCE19" s="239"/>
      <c r="GCF19" s="239"/>
      <c r="GCG19" s="239"/>
      <c r="GCH19" s="239"/>
      <c r="GCI19" s="239"/>
      <c r="GCJ19" s="239"/>
      <c r="GCK19" s="239"/>
      <c r="GCL19" s="239"/>
      <c r="GCM19" s="239"/>
      <c r="GCN19" s="239"/>
      <c r="GCO19" s="239"/>
      <c r="GCP19" s="239"/>
      <c r="GCQ19" s="239"/>
      <c r="GCR19" s="239"/>
      <c r="GCS19" s="239"/>
      <c r="GCT19" s="239"/>
      <c r="GCU19" s="239"/>
      <c r="GCV19" s="239"/>
      <c r="GCW19" s="239"/>
      <c r="GCX19" s="239"/>
      <c r="GCY19" s="239"/>
      <c r="GCZ19" s="239"/>
      <c r="GDA19" s="239"/>
      <c r="GDB19" s="239"/>
      <c r="GDC19" s="239"/>
      <c r="GDD19" s="239"/>
      <c r="GDE19" s="239"/>
      <c r="GDF19" s="239"/>
      <c r="GDG19" s="239"/>
      <c r="GDH19" s="239"/>
      <c r="GDI19" s="239"/>
      <c r="GDJ19" s="239"/>
      <c r="GDK19" s="239"/>
      <c r="GDL19" s="239"/>
      <c r="GDM19" s="239"/>
      <c r="GDN19" s="239"/>
      <c r="GDO19" s="239"/>
      <c r="GDP19" s="239"/>
      <c r="GDQ19" s="239"/>
      <c r="GDR19" s="239"/>
      <c r="GDS19" s="239"/>
      <c r="GDT19" s="239"/>
      <c r="GDU19" s="239"/>
      <c r="GDV19" s="239"/>
      <c r="GDW19" s="239"/>
      <c r="GDX19" s="239"/>
      <c r="GDY19" s="239"/>
      <c r="GDZ19" s="239"/>
      <c r="GEA19" s="239"/>
      <c r="GEB19" s="239"/>
      <c r="GEC19" s="239"/>
      <c r="GED19" s="239"/>
      <c r="GEE19" s="239"/>
      <c r="GEF19" s="239"/>
      <c r="GEG19" s="239"/>
      <c r="GEH19" s="239"/>
      <c r="GEI19" s="239"/>
      <c r="GEJ19" s="239"/>
      <c r="GEK19" s="239"/>
      <c r="GEL19" s="239"/>
      <c r="GEM19" s="239"/>
      <c r="GEN19" s="239"/>
      <c r="GEO19" s="239"/>
      <c r="GEP19" s="239"/>
      <c r="GEQ19" s="239"/>
      <c r="GER19" s="239"/>
      <c r="GES19" s="239"/>
      <c r="GET19" s="239"/>
      <c r="GEU19" s="239"/>
      <c r="GEV19" s="239"/>
      <c r="GEW19" s="239"/>
      <c r="GEX19" s="239"/>
      <c r="GEY19" s="239"/>
      <c r="GEZ19" s="239"/>
      <c r="GFA19" s="239"/>
      <c r="GFB19" s="239"/>
      <c r="GFC19" s="239"/>
      <c r="GFD19" s="239"/>
      <c r="GFE19" s="239"/>
      <c r="GFF19" s="239"/>
      <c r="GFG19" s="239"/>
      <c r="GFH19" s="239"/>
      <c r="GFI19" s="239"/>
      <c r="GFJ19" s="239"/>
      <c r="GFK19" s="239"/>
      <c r="GFL19" s="239"/>
      <c r="GFM19" s="239"/>
      <c r="GFN19" s="239"/>
      <c r="GFO19" s="239"/>
      <c r="GFP19" s="239"/>
      <c r="GFQ19" s="239"/>
      <c r="GFR19" s="239"/>
      <c r="GFS19" s="239"/>
      <c r="GFT19" s="239"/>
      <c r="GFU19" s="239"/>
      <c r="GFV19" s="239"/>
      <c r="GFW19" s="239"/>
      <c r="GFX19" s="239"/>
      <c r="GFY19" s="239"/>
      <c r="GFZ19" s="239"/>
      <c r="GGA19" s="239"/>
      <c r="GGB19" s="239"/>
      <c r="GGC19" s="239"/>
      <c r="GGD19" s="239"/>
      <c r="GGE19" s="239"/>
      <c r="GGF19" s="239"/>
      <c r="GGG19" s="239"/>
      <c r="GGH19" s="239"/>
      <c r="GGI19" s="239"/>
      <c r="GGJ19" s="239"/>
      <c r="GGK19" s="239"/>
      <c r="GGL19" s="239"/>
      <c r="GGM19" s="239"/>
      <c r="GGN19" s="239"/>
      <c r="GGO19" s="239"/>
      <c r="GGP19" s="239"/>
      <c r="GGQ19" s="239"/>
      <c r="GGR19" s="239"/>
      <c r="GGS19" s="239"/>
      <c r="GGT19" s="239"/>
      <c r="GGU19" s="239"/>
      <c r="GGV19" s="239"/>
      <c r="GGW19" s="239"/>
      <c r="GGX19" s="239"/>
      <c r="GGY19" s="239"/>
      <c r="GGZ19" s="239"/>
      <c r="GHA19" s="239"/>
      <c r="GHB19" s="239"/>
      <c r="GHC19" s="239"/>
      <c r="GHD19" s="239"/>
      <c r="GHE19" s="239"/>
      <c r="GHF19" s="239"/>
      <c r="GHG19" s="239"/>
      <c r="GHH19" s="239"/>
      <c r="GHI19" s="239"/>
      <c r="GHJ19" s="239"/>
      <c r="GHK19" s="239"/>
      <c r="GHL19" s="239"/>
      <c r="GHM19" s="239"/>
      <c r="GHN19" s="239"/>
      <c r="GHO19" s="239"/>
      <c r="GHP19" s="239"/>
      <c r="GHQ19" s="239"/>
      <c r="GHR19" s="239"/>
      <c r="GHS19" s="239"/>
      <c r="GHT19" s="239"/>
      <c r="GHU19" s="239"/>
      <c r="GHV19" s="239"/>
      <c r="GHW19" s="239"/>
      <c r="GHX19" s="239"/>
      <c r="GHY19" s="239"/>
      <c r="GHZ19" s="239"/>
      <c r="GIA19" s="239"/>
      <c r="GIB19" s="239"/>
      <c r="GIC19" s="239"/>
      <c r="GID19" s="239"/>
      <c r="GIE19" s="239"/>
      <c r="GIF19" s="239"/>
      <c r="GIG19" s="239"/>
      <c r="GIH19" s="239"/>
      <c r="GII19" s="239"/>
      <c r="GIJ19" s="239"/>
      <c r="GIK19" s="239"/>
      <c r="GIL19" s="239"/>
      <c r="GIM19" s="239"/>
      <c r="GIN19" s="239"/>
      <c r="GIO19" s="239"/>
      <c r="GIP19" s="239"/>
      <c r="GIQ19" s="239"/>
      <c r="GIR19" s="239"/>
      <c r="GIS19" s="239"/>
      <c r="GIT19" s="239"/>
      <c r="GIU19" s="239"/>
      <c r="GIV19" s="239"/>
      <c r="GIW19" s="239"/>
      <c r="GIX19" s="239"/>
      <c r="GIY19" s="239"/>
      <c r="GIZ19" s="239"/>
      <c r="GJA19" s="239"/>
      <c r="GJB19" s="239"/>
      <c r="GJC19" s="239"/>
      <c r="GJD19" s="239"/>
      <c r="GJE19" s="239"/>
      <c r="GJF19" s="239"/>
      <c r="GJG19" s="239"/>
      <c r="GJH19" s="239"/>
      <c r="GJI19" s="239"/>
      <c r="GJJ19" s="239"/>
      <c r="GJK19" s="239"/>
      <c r="GJL19" s="239"/>
      <c r="GJM19" s="239"/>
      <c r="GJN19" s="239"/>
      <c r="GJO19" s="239"/>
      <c r="GJP19" s="239"/>
      <c r="GJQ19" s="239"/>
      <c r="GJR19" s="239"/>
      <c r="GJS19" s="239"/>
      <c r="GJT19" s="239"/>
      <c r="GJU19" s="239"/>
      <c r="GJV19" s="239"/>
      <c r="GJW19" s="239"/>
      <c r="GJX19" s="239"/>
      <c r="GJY19" s="239"/>
      <c r="GJZ19" s="239"/>
      <c r="GKA19" s="239"/>
      <c r="GKB19" s="239"/>
      <c r="GKC19" s="239"/>
      <c r="GKD19" s="239"/>
      <c r="GKE19" s="239"/>
      <c r="GKF19" s="239"/>
      <c r="GKG19" s="239"/>
      <c r="GKH19" s="239"/>
      <c r="GKI19" s="239"/>
      <c r="GKJ19" s="239"/>
      <c r="GKK19" s="239"/>
      <c r="GKL19" s="239"/>
      <c r="GKM19" s="239"/>
      <c r="GKN19" s="239"/>
      <c r="GKO19" s="239"/>
      <c r="GKP19" s="239"/>
      <c r="GKQ19" s="239"/>
      <c r="GKR19" s="239"/>
      <c r="GKS19" s="239"/>
      <c r="GKT19" s="239"/>
      <c r="GKU19" s="239"/>
      <c r="GKV19" s="239"/>
      <c r="GKW19" s="239"/>
      <c r="GKX19" s="239"/>
      <c r="GKY19" s="239"/>
      <c r="GKZ19" s="239"/>
      <c r="GLA19" s="239"/>
      <c r="GLB19" s="239"/>
      <c r="GLC19" s="239"/>
      <c r="GLD19" s="239"/>
      <c r="GLE19" s="239"/>
      <c r="GLF19" s="239"/>
      <c r="GLG19" s="239"/>
      <c r="GLH19" s="239"/>
      <c r="GLI19" s="239"/>
      <c r="GLJ19" s="239"/>
      <c r="GLK19" s="239"/>
      <c r="GLL19" s="239"/>
      <c r="GLM19" s="239"/>
      <c r="GLN19" s="239"/>
      <c r="GLO19" s="239"/>
      <c r="GLP19" s="239"/>
      <c r="GLQ19" s="239"/>
      <c r="GLR19" s="239"/>
      <c r="GLS19" s="239"/>
      <c r="GLT19" s="239"/>
      <c r="GLU19" s="239"/>
      <c r="GLV19" s="239"/>
      <c r="GLW19" s="239"/>
      <c r="GLX19" s="239"/>
      <c r="GLY19" s="239"/>
      <c r="GLZ19" s="239"/>
      <c r="GMA19" s="239"/>
      <c r="GMB19" s="239"/>
      <c r="GMC19" s="239"/>
      <c r="GMD19" s="239"/>
      <c r="GME19" s="239"/>
      <c r="GMF19" s="239"/>
      <c r="GMG19" s="239"/>
      <c r="GMH19" s="239"/>
      <c r="GMI19" s="239"/>
      <c r="GMJ19" s="239"/>
      <c r="GMK19" s="239"/>
      <c r="GML19" s="239"/>
      <c r="GMM19" s="239"/>
      <c r="GMN19" s="239"/>
      <c r="GMO19" s="239"/>
      <c r="GMP19" s="239"/>
      <c r="GMQ19" s="239"/>
      <c r="GMR19" s="239"/>
      <c r="GMS19" s="239"/>
      <c r="GMT19" s="239"/>
      <c r="GMU19" s="239"/>
      <c r="GMV19" s="239"/>
      <c r="GMW19" s="239"/>
      <c r="GMX19" s="239"/>
      <c r="GMY19" s="239"/>
      <c r="GMZ19" s="239"/>
      <c r="GNA19" s="239"/>
      <c r="GNB19" s="239"/>
      <c r="GNC19" s="239"/>
      <c r="GND19" s="239"/>
      <c r="GNE19" s="239"/>
      <c r="GNF19" s="239"/>
      <c r="GNG19" s="239"/>
      <c r="GNH19" s="239"/>
      <c r="GNI19" s="239"/>
      <c r="GNJ19" s="239"/>
      <c r="GNK19" s="239"/>
      <c r="GNL19" s="239"/>
      <c r="GNM19" s="239"/>
      <c r="GNN19" s="239"/>
      <c r="GNO19" s="239"/>
      <c r="GNP19" s="239"/>
      <c r="GNQ19" s="239"/>
      <c r="GNR19" s="239"/>
      <c r="GNS19" s="239"/>
      <c r="GNT19" s="239"/>
      <c r="GNU19" s="239"/>
      <c r="GNV19" s="239"/>
      <c r="GNW19" s="239"/>
      <c r="GNX19" s="239"/>
      <c r="GNY19" s="239"/>
      <c r="GNZ19" s="239"/>
      <c r="GOA19" s="239"/>
      <c r="GOB19" s="239"/>
      <c r="GOC19" s="239"/>
      <c r="GOD19" s="239"/>
      <c r="GOE19" s="239"/>
      <c r="GOF19" s="239"/>
      <c r="GOG19" s="239"/>
      <c r="GOH19" s="239"/>
      <c r="GOI19" s="239"/>
      <c r="GOJ19" s="239"/>
      <c r="GOK19" s="239"/>
      <c r="GOL19" s="239"/>
      <c r="GOM19" s="239"/>
      <c r="GON19" s="239"/>
      <c r="GOO19" s="239"/>
      <c r="GOP19" s="239"/>
      <c r="GOQ19" s="239"/>
      <c r="GOR19" s="239"/>
      <c r="GOS19" s="239"/>
      <c r="GOT19" s="239"/>
      <c r="GOU19" s="239"/>
      <c r="GOV19" s="239"/>
      <c r="GOW19" s="239"/>
      <c r="GOX19" s="239"/>
      <c r="GOY19" s="239"/>
      <c r="GOZ19" s="239"/>
      <c r="GPA19" s="239"/>
      <c r="GPB19" s="239"/>
      <c r="GPC19" s="239"/>
      <c r="GPD19" s="239"/>
      <c r="GPE19" s="239"/>
      <c r="GPF19" s="239"/>
      <c r="GPG19" s="239"/>
      <c r="GPH19" s="239"/>
      <c r="GPI19" s="239"/>
      <c r="GPJ19" s="239"/>
      <c r="GPK19" s="239"/>
      <c r="GPL19" s="239"/>
      <c r="GPM19" s="239"/>
      <c r="GPN19" s="239"/>
      <c r="GPO19" s="239"/>
      <c r="GPP19" s="239"/>
      <c r="GPQ19" s="239"/>
      <c r="GPR19" s="239"/>
      <c r="GPS19" s="239"/>
      <c r="GPT19" s="239"/>
      <c r="GPU19" s="239"/>
      <c r="GPV19" s="239"/>
      <c r="GPW19" s="239"/>
      <c r="GPX19" s="239"/>
      <c r="GPY19" s="239"/>
      <c r="GPZ19" s="239"/>
      <c r="GQA19" s="239"/>
      <c r="GQB19" s="239"/>
      <c r="GQC19" s="239"/>
      <c r="GQD19" s="239"/>
      <c r="GQE19" s="239"/>
      <c r="GQF19" s="239"/>
      <c r="GQG19" s="239"/>
      <c r="GQH19" s="239"/>
      <c r="GQI19" s="239"/>
      <c r="GQJ19" s="239"/>
      <c r="GQK19" s="239"/>
      <c r="GQL19" s="239"/>
      <c r="GQM19" s="239"/>
      <c r="GQN19" s="239"/>
      <c r="GQO19" s="239"/>
      <c r="GQP19" s="239"/>
      <c r="GQQ19" s="239"/>
      <c r="GQR19" s="239"/>
      <c r="GQS19" s="239"/>
      <c r="GQT19" s="239"/>
      <c r="GQU19" s="239"/>
      <c r="GQV19" s="239"/>
      <c r="GQW19" s="239"/>
      <c r="GQX19" s="239"/>
      <c r="GQY19" s="239"/>
      <c r="GQZ19" s="239"/>
      <c r="GRA19" s="239"/>
      <c r="GRB19" s="239"/>
      <c r="GRC19" s="239"/>
      <c r="GRD19" s="239"/>
      <c r="GRE19" s="239"/>
      <c r="GRF19" s="239"/>
      <c r="GRG19" s="239"/>
      <c r="GRH19" s="239"/>
      <c r="GRI19" s="239"/>
      <c r="GRJ19" s="239"/>
      <c r="GRK19" s="239"/>
      <c r="GRL19" s="239"/>
      <c r="GRM19" s="239"/>
      <c r="GRN19" s="239"/>
      <c r="GRO19" s="239"/>
      <c r="GRP19" s="239"/>
      <c r="GRQ19" s="239"/>
      <c r="GRR19" s="239"/>
      <c r="GRS19" s="239"/>
      <c r="GRT19" s="239"/>
      <c r="GRU19" s="239"/>
      <c r="GRV19" s="239"/>
      <c r="GRW19" s="239"/>
      <c r="GRX19" s="239"/>
      <c r="GRY19" s="239"/>
      <c r="GRZ19" s="239"/>
      <c r="GSA19" s="239"/>
      <c r="GSB19" s="239"/>
      <c r="GSC19" s="239"/>
      <c r="GSD19" s="239"/>
      <c r="GSE19" s="239"/>
      <c r="GSF19" s="239"/>
      <c r="GSG19" s="239"/>
      <c r="GSH19" s="239"/>
      <c r="GSI19" s="239"/>
      <c r="GSJ19" s="239"/>
      <c r="GSK19" s="239"/>
      <c r="GSL19" s="239"/>
      <c r="GSM19" s="239"/>
      <c r="GSN19" s="239"/>
      <c r="GSO19" s="239"/>
      <c r="GSP19" s="239"/>
      <c r="GSQ19" s="239"/>
      <c r="GSR19" s="239"/>
      <c r="GSS19" s="239"/>
      <c r="GST19" s="239"/>
      <c r="GSU19" s="239"/>
      <c r="GSV19" s="239"/>
      <c r="GSW19" s="239"/>
      <c r="GSX19" s="239"/>
      <c r="GSY19" s="239"/>
      <c r="GSZ19" s="239"/>
      <c r="GTA19" s="239"/>
      <c r="GTB19" s="239"/>
      <c r="GTC19" s="239"/>
      <c r="GTD19" s="239"/>
      <c r="GTE19" s="239"/>
      <c r="GTF19" s="239"/>
      <c r="GTG19" s="239"/>
      <c r="GTH19" s="239"/>
      <c r="GTI19" s="239"/>
      <c r="GTJ19" s="239"/>
      <c r="GTK19" s="239"/>
      <c r="GTL19" s="239"/>
      <c r="GTM19" s="239"/>
      <c r="GTN19" s="239"/>
      <c r="GTO19" s="239"/>
      <c r="GTP19" s="239"/>
      <c r="GTQ19" s="239"/>
      <c r="GTR19" s="239"/>
      <c r="GTS19" s="239"/>
      <c r="GTT19" s="239"/>
      <c r="GTU19" s="239"/>
      <c r="GTV19" s="239"/>
      <c r="GTW19" s="239"/>
      <c r="GTX19" s="239"/>
      <c r="GTY19" s="239"/>
      <c r="GTZ19" s="239"/>
      <c r="GUA19" s="239"/>
      <c r="GUB19" s="239"/>
      <c r="GUC19" s="239"/>
      <c r="GUD19" s="239"/>
      <c r="GUE19" s="239"/>
      <c r="GUF19" s="239"/>
      <c r="GUG19" s="239"/>
      <c r="GUH19" s="239"/>
      <c r="GUI19" s="239"/>
      <c r="GUJ19" s="239"/>
      <c r="GUK19" s="239"/>
      <c r="GUL19" s="239"/>
      <c r="GUM19" s="239"/>
      <c r="GUN19" s="239"/>
      <c r="GUO19" s="239"/>
      <c r="GUP19" s="239"/>
      <c r="GUQ19" s="239"/>
      <c r="GUR19" s="239"/>
      <c r="GUS19" s="239"/>
      <c r="GUT19" s="239"/>
      <c r="GUU19" s="239"/>
      <c r="GUV19" s="239"/>
      <c r="GUW19" s="239"/>
      <c r="GUX19" s="239"/>
      <c r="GUY19" s="239"/>
      <c r="GUZ19" s="239"/>
      <c r="GVA19" s="239"/>
      <c r="GVB19" s="239"/>
      <c r="GVC19" s="239"/>
      <c r="GVD19" s="239"/>
      <c r="GVE19" s="239"/>
      <c r="GVF19" s="239"/>
      <c r="GVG19" s="239"/>
      <c r="GVH19" s="239"/>
      <c r="GVI19" s="239"/>
      <c r="GVJ19" s="239"/>
      <c r="GVK19" s="239"/>
      <c r="GVL19" s="239"/>
      <c r="GVM19" s="239"/>
      <c r="GVN19" s="239"/>
      <c r="GVO19" s="239"/>
      <c r="GVP19" s="239"/>
      <c r="GVQ19" s="239"/>
      <c r="GVR19" s="239"/>
      <c r="GVS19" s="239"/>
      <c r="GVT19" s="239"/>
      <c r="GVU19" s="239"/>
      <c r="GVV19" s="239"/>
      <c r="GVW19" s="239"/>
      <c r="GVX19" s="239"/>
      <c r="GVY19" s="239"/>
      <c r="GVZ19" s="239"/>
      <c r="GWA19" s="239"/>
      <c r="GWB19" s="239"/>
      <c r="GWC19" s="239"/>
      <c r="GWD19" s="239"/>
      <c r="GWE19" s="239"/>
      <c r="GWF19" s="239"/>
      <c r="GWG19" s="239"/>
      <c r="GWH19" s="239"/>
      <c r="GWI19" s="239"/>
      <c r="GWJ19" s="239"/>
      <c r="GWK19" s="239"/>
      <c r="GWL19" s="239"/>
      <c r="GWM19" s="239"/>
      <c r="GWN19" s="239"/>
      <c r="GWO19" s="239"/>
      <c r="GWP19" s="239"/>
      <c r="GWQ19" s="239"/>
      <c r="GWR19" s="239"/>
      <c r="GWS19" s="239"/>
      <c r="GWT19" s="239"/>
      <c r="GWU19" s="239"/>
      <c r="GWV19" s="239"/>
      <c r="GWW19" s="239"/>
      <c r="GWX19" s="239"/>
      <c r="GWY19" s="239"/>
      <c r="GWZ19" s="239"/>
      <c r="GXA19" s="239"/>
      <c r="GXB19" s="239"/>
      <c r="GXC19" s="239"/>
      <c r="GXD19" s="239"/>
      <c r="GXE19" s="239"/>
      <c r="GXF19" s="239"/>
      <c r="GXG19" s="239"/>
      <c r="GXH19" s="239"/>
      <c r="GXI19" s="239"/>
      <c r="GXJ19" s="239"/>
      <c r="GXK19" s="239"/>
      <c r="GXL19" s="239"/>
      <c r="GXM19" s="239"/>
      <c r="GXN19" s="239"/>
      <c r="GXO19" s="239"/>
      <c r="GXP19" s="239"/>
      <c r="GXQ19" s="239"/>
      <c r="GXR19" s="239"/>
      <c r="GXS19" s="239"/>
      <c r="GXT19" s="239"/>
      <c r="GXU19" s="239"/>
      <c r="GXV19" s="239"/>
      <c r="GXW19" s="239"/>
      <c r="GXX19" s="239"/>
      <c r="GXY19" s="239"/>
      <c r="GXZ19" s="239"/>
      <c r="GYA19" s="239"/>
      <c r="GYB19" s="239"/>
      <c r="GYC19" s="239"/>
      <c r="GYD19" s="239"/>
      <c r="GYE19" s="239"/>
      <c r="GYF19" s="239"/>
      <c r="GYG19" s="239"/>
      <c r="GYH19" s="239"/>
      <c r="GYI19" s="239"/>
      <c r="GYJ19" s="239"/>
      <c r="GYK19" s="239"/>
      <c r="GYL19" s="239"/>
      <c r="GYM19" s="239"/>
      <c r="GYN19" s="239"/>
      <c r="GYO19" s="239"/>
      <c r="GYP19" s="239"/>
      <c r="GYQ19" s="239"/>
      <c r="GYR19" s="239"/>
      <c r="GYS19" s="239"/>
      <c r="GYT19" s="239"/>
      <c r="GYU19" s="239"/>
      <c r="GYV19" s="239"/>
      <c r="GYW19" s="239"/>
      <c r="GYX19" s="239"/>
      <c r="GYY19" s="239"/>
      <c r="GYZ19" s="239"/>
      <c r="GZA19" s="239"/>
      <c r="GZB19" s="239"/>
      <c r="GZC19" s="239"/>
      <c r="GZD19" s="239"/>
      <c r="GZE19" s="239"/>
      <c r="GZF19" s="239"/>
      <c r="GZG19" s="239"/>
      <c r="GZH19" s="239"/>
      <c r="GZI19" s="239"/>
      <c r="GZJ19" s="239"/>
      <c r="GZK19" s="239"/>
      <c r="GZL19" s="239"/>
      <c r="GZM19" s="239"/>
      <c r="GZN19" s="239"/>
      <c r="GZO19" s="239"/>
      <c r="GZP19" s="239"/>
      <c r="GZQ19" s="239"/>
      <c r="GZR19" s="239"/>
      <c r="GZS19" s="239"/>
      <c r="GZT19" s="239"/>
      <c r="GZU19" s="239"/>
      <c r="GZV19" s="239"/>
      <c r="GZW19" s="239"/>
      <c r="GZX19" s="239"/>
      <c r="GZY19" s="239"/>
      <c r="GZZ19" s="239"/>
      <c r="HAA19" s="239"/>
      <c r="HAB19" s="239"/>
      <c r="HAC19" s="239"/>
      <c r="HAD19" s="239"/>
      <c r="HAE19" s="239"/>
      <c r="HAF19" s="239"/>
      <c r="HAG19" s="239"/>
      <c r="HAH19" s="239"/>
      <c r="HAI19" s="239"/>
      <c r="HAJ19" s="239"/>
      <c r="HAK19" s="239"/>
      <c r="HAL19" s="239"/>
      <c r="HAM19" s="239"/>
      <c r="HAN19" s="239"/>
      <c r="HAO19" s="239"/>
      <c r="HAP19" s="239"/>
      <c r="HAQ19" s="239"/>
      <c r="HAR19" s="239"/>
      <c r="HAS19" s="239"/>
      <c r="HAT19" s="239"/>
      <c r="HAU19" s="239"/>
      <c r="HAV19" s="239"/>
      <c r="HAW19" s="239"/>
      <c r="HAX19" s="239"/>
      <c r="HAY19" s="239"/>
      <c r="HAZ19" s="239"/>
      <c r="HBA19" s="239"/>
      <c r="HBB19" s="239"/>
      <c r="HBC19" s="239"/>
      <c r="HBD19" s="239"/>
      <c r="HBE19" s="239"/>
      <c r="HBF19" s="239"/>
      <c r="HBG19" s="239"/>
      <c r="HBH19" s="239"/>
      <c r="HBI19" s="239"/>
      <c r="HBJ19" s="239"/>
      <c r="HBK19" s="239"/>
      <c r="HBL19" s="239"/>
      <c r="HBM19" s="239"/>
      <c r="HBN19" s="239"/>
      <c r="HBO19" s="239"/>
      <c r="HBP19" s="239"/>
      <c r="HBQ19" s="239"/>
      <c r="HBR19" s="239"/>
      <c r="HBS19" s="239"/>
      <c r="HBT19" s="239"/>
      <c r="HBU19" s="239"/>
      <c r="HBV19" s="239"/>
      <c r="HBW19" s="239"/>
      <c r="HBX19" s="239"/>
      <c r="HBY19" s="239"/>
      <c r="HBZ19" s="239"/>
      <c r="HCA19" s="239"/>
      <c r="HCB19" s="239"/>
      <c r="HCC19" s="239"/>
      <c r="HCD19" s="239"/>
      <c r="HCE19" s="239"/>
      <c r="HCF19" s="239"/>
      <c r="HCG19" s="239"/>
      <c r="HCH19" s="239"/>
      <c r="HCI19" s="239"/>
      <c r="HCJ19" s="239"/>
      <c r="HCK19" s="239"/>
      <c r="HCL19" s="239"/>
      <c r="HCM19" s="239"/>
      <c r="HCN19" s="239"/>
      <c r="HCO19" s="239"/>
      <c r="HCP19" s="239"/>
      <c r="HCQ19" s="239"/>
      <c r="HCR19" s="239"/>
      <c r="HCS19" s="239"/>
      <c r="HCT19" s="239"/>
      <c r="HCU19" s="239"/>
      <c r="HCV19" s="239"/>
      <c r="HCW19" s="239"/>
      <c r="HCX19" s="239"/>
      <c r="HCY19" s="239"/>
      <c r="HCZ19" s="239"/>
      <c r="HDA19" s="239"/>
      <c r="HDB19" s="239"/>
      <c r="HDC19" s="239"/>
      <c r="HDD19" s="239"/>
      <c r="HDE19" s="239"/>
      <c r="HDF19" s="239"/>
      <c r="HDG19" s="239"/>
      <c r="HDH19" s="239"/>
      <c r="HDI19" s="239"/>
      <c r="HDJ19" s="239"/>
      <c r="HDK19" s="239"/>
      <c r="HDL19" s="239"/>
      <c r="HDM19" s="239"/>
      <c r="HDN19" s="239"/>
      <c r="HDO19" s="239"/>
      <c r="HDP19" s="239"/>
      <c r="HDQ19" s="239"/>
      <c r="HDR19" s="239"/>
      <c r="HDS19" s="239"/>
      <c r="HDT19" s="239"/>
      <c r="HDU19" s="239"/>
      <c r="HDV19" s="239"/>
      <c r="HDW19" s="239"/>
      <c r="HDX19" s="239"/>
      <c r="HDY19" s="239"/>
      <c r="HDZ19" s="239"/>
      <c r="HEA19" s="239"/>
      <c r="HEB19" s="239"/>
      <c r="HEC19" s="239"/>
      <c r="HED19" s="239"/>
      <c r="HEE19" s="239"/>
      <c r="HEF19" s="239"/>
      <c r="HEG19" s="239"/>
      <c r="HEH19" s="239"/>
      <c r="HEI19" s="239"/>
      <c r="HEJ19" s="239"/>
      <c r="HEK19" s="239"/>
      <c r="HEL19" s="239"/>
      <c r="HEM19" s="239"/>
      <c r="HEN19" s="239"/>
      <c r="HEO19" s="239"/>
      <c r="HEP19" s="239"/>
      <c r="HEQ19" s="239"/>
      <c r="HER19" s="239"/>
      <c r="HES19" s="239"/>
      <c r="HET19" s="239"/>
      <c r="HEU19" s="239"/>
      <c r="HEV19" s="239"/>
      <c r="HEW19" s="239"/>
      <c r="HEX19" s="239"/>
      <c r="HEY19" s="239"/>
      <c r="HEZ19" s="239"/>
      <c r="HFA19" s="239"/>
      <c r="HFB19" s="239"/>
      <c r="HFC19" s="239"/>
      <c r="HFD19" s="239"/>
      <c r="HFE19" s="239"/>
      <c r="HFF19" s="239"/>
      <c r="HFG19" s="239"/>
      <c r="HFH19" s="239"/>
      <c r="HFI19" s="239"/>
      <c r="HFJ19" s="239"/>
      <c r="HFK19" s="239"/>
      <c r="HFL19" s="239"/>
      <c r="HFM19" s="239"/>
      <c r="HFN19" s="239"/>
      <c r="HFO19" s="239"/>
      <c r="HFP19" s="239"/>
      <c r="HFQ19" s="239"/>
      <c r="HFR19" s="239"/>
      <c r="HFS19" s="239"/>
      <c r="HFT19" s="239"/>
      <c r="HFU19" s="239"/>
      <c r="HFV19" s="239"/>
      <c r="HFW19" s="239"/>
      <c r="HFX19" s="239"/>
      <c r="HFY19" s="239"/>
      <c r="HFZ19" s="239"/>
      <c r="HGA19" s="239"/>
      <c r="HGB19" s="239"/>
      <c r="HGC19" s="239"/>
      <c r="HGD19" s="239"/>
      <c r="HGE19" s="239"/>
      <c r="HGF19" s="239"/>
      <c r="HGG19" s="239"/>
      <c r="HGH19" s="239"/>
      <c r="HGI19" s="239"/>
      <c r="HGJ19" s="239"/>
      <c r="HGK19" s="239"/>
      <c r="HGL19" s="239"/>
      <c r="HGM19" s="239"/>
      <c r="HGN19" s="239"/>
      <c r="HGO19" s="239"/>
      <c r="HGP19" s="239"/>
      <c r="HGQ19" s="239"/>
      <c r="HGR19" s="239"/>
      <c r="HGS19" s="239"/>
      <c r="HGT19" s="239"/>
      <c r="HGU19" s="239"/>
      <c r="HGV19" s="239"/>
      <c r="HGW19" s="239"/>
      <c r="HGX19" s="239"/>
      <c r="HGY19" s="239"/>
      <c r="HGZ19" s="239"/>
      <c r="HHA19" s="239"/>
      <c r="HHB19" s="239"/>
      <c r="HHC19" s="239"/>
      <c r="HHD19" s="239"/>
      <c r="HHE19" s="239"/>
      <c r="HHF19" s="239"/>
      <c r="HHG19" s="239"/>
      <c r="HHH19" s="239"/>
      <c r="HHI19" s="239"/>
      <c r="HHJ19" s="239"/>
      <c r="HHK19" s="239"/>
      <c r="HHL19" s="239"/>
      <c r="HHM19" s="239"/>
      <c r="HHN19" s="239"/>
      <c r="HHO19" s="239"/>
      <c r="HHP19" s="239"/>
      <c r="HHQ19" s="239"/>
      <c r="HHR19" s="239"/>
      <c r="HHS19" s="239"/>
      <c r="HHT19" s="239"/>
      <c r="HHU19" s="239"/>
      <c r="HHV19" s="239"/>
      <c r="HHW19" s="239"/>
      <c r="HHX19" s="239"/>
      <c r="HHY19" s="239"/>
      <c r="HHZ19" s="239"/>
      <c r="HIA19" s="239"/>
      <c r="HIB19" s="239"/>
      <c r="HIC19" s="239"/>
      <c r="HID19" s="239"/>
      <c r="HIE19" s="239"/>
      <c r="HIF19" s="239"/>
      <c r="HIG19" s="239"/>
      <c r="HIH19" s="239"/>
      <c r="HII19" s="239"/>
      <c r="HIJ19" s="239"/>
      <c r="HIK19" s="239"/>
      <c r="HIL19" s="239"/>
      <c r="HIM19" s="239"/>
      <c r="HIN19" s="239"/>
      <c r="HIO19" s="239"/>
      <c r="HIP19" s="239"/>
      <c r="HIQ19" s="239"/>
      <c r="HIR19" s="239"/>
      <c r="HIS19" s="239"/>
      <c r="HIT19" s="239"/>
      <c r="HIU19" s="239"/>
      <c r="HIV19" s="239"/>
      <c r="HIW19" s="239"/>
      <c r="HIX19" s="239"/>
      <c r="HIY19" s="239"/>
      <c r="HIZ19" s="239"/>
      <c r="HJA19" s="239"/>
      <c r="HJB19" s="239"/>
      <c r="HJC19" s="239"/>
      <c r="HJD19" s="239"/>
      <c r="HJE19" s="239"/>
      <c r="HJF19" s="239"/>
      <c r="HJG19" s="239"/>
      <c r="HJH19" s="239"/>
      <c r="HJI19" s="239"/>
      <c r="HJJ19" s="239"/>
      <c r="HJK19" s="239"/>
      <c r="HJL19" s="239"/>
      <c r="HJM19" s="239"/>
      <c r="HJN19" s="239"/>
      <c r="HJO19" s="239"/>
      <c r="HJP19" s="239"/>
      <c r="HJQ19" s="239"/>
      <c r="HJR19" s="239"/>
      <c r="HJS19" s="239"/>
      <c r="HJT19" s="239"/>
      <c r="HJU19" s="239"/>
      <c r="HJV19" s="239"/>
      <c r="HJW19" s="239"/>
      <c r="HJX19" s="239"/>
      <c r="HJY19" s="239"/>
      <c r="HJZ19" s="239"/>
      <c r="HKA19" s="239"/>
      <c r="HKB19" s="239"/>
      <c r="HKC19" s="239"/>
      <c r="HKD19" s="239"/>
      <c r="HKE19" s="239"/>
      <c r="HKF19" s="239"/>
      <c r="HKG19" s="239"/>
      <c r="HKH19" s="239"/>
      <c r="HKI19" s="239"/>
      <c r="HKJ19" s="239"/>
      <c r="HKK19" s="239"/>
      <c r="HKL19" s="239"/>
      <c r="HKM19" s="239"/>
      <c r="HKN19" s="239"/>
      <c r="HKO19" s="239"/>
      <c r="HKP19" s="239"/>
      <c r="HKQ19" s="239"/>
      <c r="HKR19" s="239"/>
      <c r="HKS19" s="239"/>
      <c r="HKT19" s="239"/>
      <c r="HKU19" s="239"/>
      <c r="HKV19" s="239"/>
      <c r="HKW19" s="239"/>
      <c r="HKX19" s="239"/>
      <c r="HKY19" s="239"/>
      <c r="HKZ19" s="239"/>
      <c r="HLA19" s="239"/>
      <c r="HLB19" s="239"/>
      <c r="HLC19" s="239"/>
      <c r="HLD19" s="239"/>
      <c r="HLE19" s="239"/>
      <c r="HLF19" s="239"/>
      <c r="HLG19" s="239"/>
      <c r="HLH19" s="239"/>
      <c r="HLI19" s="239"/>
      <c r="HLJ19" s="239"/>
      <c r="HLK19" s="239"/>
      <c r="HLL19" s="239"/>
      <c r="HLM19" s="239"/>
      <c r="HLN19" s="239"/>
      <c r="HLO19" s="239"/>
      <c r="HLP19" s="239"/>
      <c r="HLQ19" s="239"/>
      <c r="HLR19" s="239"/>
      <c r="HLS19" s="239"/>
      <c r="HLT19" s="239"/>
      <c r="HLU19" s="239"/>
      <c r="HLV19" s="239"/>
      <c r="HLW19" s="239"/>
      <c r="HLX19" s="239"/>
      <c r="HLY19" s="239"/>
      <c r="HLZ19" s="239"/>
      <c r="HMA19" s="239"/>
      <c r="HMB19" s="239"/>
      <c r="HMC19" s="239"/>
      <c r="HMD19" s="239"/>
      <c r="HME19" s="239"/>
      <c r="HMF19" s="239"/>
      <c r="HMG19" s="239"/>
      <c r="HMH19" s="239"/>
      <c r="HMI19" s="239"/>
      <c r="HMJ19" s="239"/>
      <c r="HMK19" s="239"/>
      <c r="HML19" s="239"/>
      <c r="HMM19" s="239"/>
      <c r="HMN19" s="239"/>
      <c r="HMO19" s="239"/>
      <c r="HMP19" s="239"/>
      <c r="HMQ19" s="239"/>
      <c r="HMR19" s="239"/>
      <c r="HMS19" s="239"/>
      <c r="HMT19" s="239"/>
      <c r="HMU19" s="239"/>
      <c r="HMV19" s="239"/>
      <c r="HMW19" s="239"/>
      <c r="HMX19" s="239"/>
      <c r="HMY19" s="239"/>
      <c r="HMZ19" s="239"/>
      <c r="HNA19" s="239"/>
      <c r="HNB19" s="239"/>
      <c r="HNC19" s="239"/>
      <c r="HND19" s="239"/>
      <c r="HNE19" s="239"/>
      <c r="HNF19" s="239"/>
      <c r="HNG19" s="239"/>
      <c r="HNH19" s="239"/>
      <c r="HNI19" s="239"/>
      <c r="HNJ19" s="239"/>
      <c r="HNK19" s="239"/>
      <c r="HNL19" s="239"/>
      <c r="HNM19" s="239"/>
      <c r="HNN19" s="239"/>
      <c r="HNO19" s="239"/>
      <c r="HNP19" s="239"/>
      <c r="HNQ19" s="239"/>
      <c r="HNR19" s="239"/>
      <c r="HNS19" s="239"/>
      <c r="HNT19" s="239"/>
      <c r="HNU19" s="239"/>
      <c r="HNV19" s="239"/>
      <c r="HNW19" s="239"/>
      <c r="HNX19" s="239"/>
      <c r="HNY19" s="239"/>
      <c r="HNZ19" s="239"/>
      <c r="HOA19" s="239"/>
      <c r="HOB19" s="239"/>
      <c r="HOC19" s="239"/>
      <c r="HOD19" s="239"/>
      <c r="HOE19" s="239"/>
      <c r="HOF19" s="239"/>
      <c r="HOG19" s="239"/>
      <c r="HOH19" s="239"/>
      <c r="HOI19" s="239"/>
      <c r="HOJ19" s="239"/>
      <c r="HOK19" s="239"/>
      <c r="HOL19" s="239"/>
      <c r="HOM19" s="239"/>
      <c r="HON19" s="239"/>
      <c r="HOO19" s="239"/>
      <c r="HOP19" s="239"/>
      <c r="HOQ19" s="239"/>
      <c r="HOR19" s="239"/>
      <c r="HOS19" s="239"/>
      <c r="HOT19" s="239"/>
      <c r="HOU19" s="239"/>
      <c r="HOV19" s="239"/>
      <c r="HOW19" s="239"/>
      <c r="HOX19" s="239"/>
      <c r="HOY19" s="239"/>
      <c r="HOZ19" s="239"/>
      <c r="HPA19" s="239"/>
      <c r="HPB19" s="239"/>
      <c r="HPC19" s="239"/>
      <c r="HPD19" s="239"/>
      <c r="HPE19" s="239"/>
      <c r="HPF19" s="239"/>
      <c r="HPG19" s="239"/>
      <c r="HPH19" s="239"/>
      <c r="HPI19" s="239"/>
      <c r="HPJ19" s="239"/>
      <c r="HPK19" s="239"/>
      <c r="HPL19" s="239"/>
      <c r="HPM19" s="239"/>
      <c r="HPN19" s="239"/>
      <c r="HPO19" s="239"/>
      <c r="HPP19" s="239"/>
      <c r="HPQ19" s="239"/>
      <c r="HPR19" s="239"/>
      <c r="HPS19" s="239"/>
      <c r="HPT19" s="239"/>
      <c r="HPU19" s="239"/>
      <c r="HPV19" s="239"/>
      <c r="HPW19" s="239"/>
      <c r="HPX19" s="239"/>
      <c r="HPY19" s="239"/>
      <c r="HPZ19" s="239"/>
      <c r="HQA19" s="239"/>
      <c r="HQB19" s="239"/>
      <c r="HQC19" s="239"/>
      <c r="HQD19" s="239"/>
      <c r="HQE19" s="239"/>
      <c r="HQF19" s="239"/>
      <c r="HQG19" s="239"/>
      <c r="HQH19" s="239"/>
      <c r="HQI19" s="239"/>
      <c r="HQJ19" s="239"/>
      <c r="HQK19" s="239"/>
      <c r="HQL19" s="239"/>
      <c r="HQM19" s="239"/>
      <c r="HQN19" s="239"/>
      <c r="HQO19" s="239"/>
      <c r="HQP19" s="239"/>
      <c r="HQQ19" s="239"/>
      <c r="HQR19" s="239"/>
      <c r="HQS19" s="239"/>
      <c r="HQT19" s="239"/>
      <c r="HQU19" s="239"/>
      <c r="HQV19" s="239"/>
      <c r="HQW19" s="239"/>
      <c r="HQX19" s="239"/>
      <c r="HQY19" s="239"/>
      <c r="HQZ19" s="239"/>
      <c r="HRA19" s="239"/>
      <c r="HRB19" s="239"/>
      <c r="HRC19" s="239"/>
      <c r="HRD19" s="239"/>
      <c r="HRE19" s="239"/>
      <c r="HRF19" s="239"/>
      <c r="HRG19" s="239"/>
      <c r="HRH19" s="239"/>
      <c r="HRI19" s="239"/>
      <c r="HRJ19" s="239"/>
      <c r="HRK19" s="239"/>
      <c r="HRL19" s="239"/>
      <c r="HRM19" s="239"/>
      <c r="HRN19" s="239"/>
      <c r="HRO19" s="239"/>
      <c r="HRP19" s="239"/>
      <c r="HRQ19" s="239"/>
      <c r="HRR19" s="239"/>
      <c r="HRS19" s="239"/>
      <c r="HRT19" s="239"/>
      <c r="HRU19" s="239"/>
      <c r="HRV19" s="239"/>
      <c r="HRW19" s="239"/>
      <c r="HRX19" s="239"/>
      <c r="HRY19" s="239"/>
      <c r="HRZ19" s="239"/>
      <c r="HSA19" s="239"/>
      <c r="HSB19" s="239"/>
      <c r="HSC19" s="239"/>
      <c r="HSD19" s="239"/>
      <c r="HSE19" s="239"/>
      <c r="HSF19" s="239"/>
      <c r="HSG19" s="239"/>
      <c r="HSH19" s="239"/>
      <c r="HSI19" s="239"/>
      <c r="HSJ19" s="239"/>
      <c r="HSK19" s="239"/>
      <c r="HSL19" s="239"/>
      <c r="HSM19" s="239"/>
      <c r="HSN19" s="239"/>
      <c r="HSO19" s="239"/>
      <c r="HSP19" s="239"/>
      <c r="HSQ19" s="239"/>
      <c r="HSR19" s="239"/>
      <c r="HSS19" s="239"/>
      <c r="HST19" s="239"/>
      <c r="HSU19" s="239"/>
      <c r="HSV19" s="239"/>
      <c r="HSW19" s="239"/>
      <c r="HSX19" s="239"/>
      <c r="HSY19" s="239"/>
      <c r="HSZ19" s="239"/>
      <c r="HTA19" s="239"/>
      <c r="HTB19" s="239"/>
      <c r="HTC19" s="239"/>
      <c r="HTD19" s="239"/>
      <c r="HTE19" s="239"/>
      <c r="HTF19" s="239"/>
      <c r="HTG19" s="239"/>
      <c r="HTH19" s="239"/>
      <c r="HTI19" s="239"/>
      <c r="HTJ19" s="239"/>
      <c r="HTK19" s="239"/>
      <c r="HTL19" s="239"/>
      <c r="HTM19" s="239"/>
      <c r="HTN19" s="239"/>
      <c r="HTO19" s="239"/>
      <c r="HTP19" s="239"/>
      <c r="HTQ19" s="239"/>
      <c r="HTR19" s="239"/>
      <c r="HTS19" s="239"/>
      <c r="HTT19" s="239"/>
      <c r="HTU19" s="239"/>
      <c r="HTV19" s="239"/>
      <c r="HTW19" s="239"/>
      <c r="HTX19" s="239"/>
      <c r="HTY19" s="239"/>
      <c r="HTZ19" s="239"/>
      <c r="HUA19" s="239"/>
      <c r="HUB19" s="239"/>
      <c r="HUC19" s="239"/>
      <c r="HUD19" s="239"/>
      <c r="HUE19" s="239"/>
      <c r="HUF19" s="239"/>
      <c r="HUG19" s="239"/>
      <c r="HUH19" s="239"/>
      <c r="HUI19" s="239"/>
      <c r="HUJ19" s="239"/>
      <c r="HUK19" s="239"/>
      <c r="HUL19" s="239"/>
      <c r="HUM19" s="239"/>
      <c r="HUN19" s="239"/>
      <c r="HUO19" s="239"/>
      <c r="HUP19" s="239"/>
      <c r="HUQ19" s="239"/>
      <c r="HUR19" s="239"/>
      <c r="HUS19" s="239"/>
      <c r="HUT19" s="239"/>
      <c r="HUU19" s="239"/>
      <c r="HUV19" s="239"/>
      <c r="HUW19" s="239"/>
      <c r="HUX19" s="239"/>
      <c r="HUY19" s="239"/>
      <c r="HUZ19" s="239"/>
      <c r="HVA19" s="239"/>
      <c r="HVB19" s="239"/>
      <c r="HVC19" s="239"/>
      <c r="HVD19" s="239"/>
      <c r="HVE19" s="239"/>
      <c r="HVF19" s="239"/>
      <c r="HVG19" s="239"/>
      <c r="HVH19" s="239"/>
      <c r="HVI19" s="239"/>
      <c r="HVJ19" s="239"/>
      <c r="HVK19" s="239"/>
      <c r="HVL19" s="239"/>
      <c r="HVM19" s="239"/>
      <c r="HVN19" s="239"/>
      <c r="HVO19" s="239"/>
      <c r="HVP19" s="239"/>
      <c r="HVQ19" s="239"/>
      <c r="HVR19" s="239"/>
      <c r="HVS19" s="239"/>
      <c r="HVT19" s="239"/>
      <c r="HVU19" s="239"/>
      <c r="HVV19" s="239"/>
      <c r="HVW19" s="239"/>
      <c r="HVX19" s="239"/>
      <c r="HVY19" s="239"/>
      <c r="HVZ19" s="239"/>
      <c r="HWA19" s="239"/>
      <c r="HWB19" s="239"/>
      <c r="HWC19" s="239"/>
      <c r="HWD19" s="239"/>
      <c r="HWE19" s="239"/>
      <c r="HWF19" s="239"/>
      <c r="HWG19" s="239"/>
      <c r="HWH19" s="239"/>
      <c r="HWI19" s="239"/>
      <c r="HWJ19" s="239"/>
      <c r="HWK19" s="239"/>
      <c r="HWL19" s="239"/>
      <c r="HWM19" s="239"/>
      <c r="HWN19" s="239"/>
      <c r="HWO19" s="239"/>
      <c r="HWP19" s="239"/>
      <c r="HWQ19" s="239"/>
      <c r="HWR19" s="239"/>
      <c r="HWS19" s="239"/>
      <c r="HWT19" s="239"/>
      <c r="HWU19" s="239"/>
      <c r="HWV19" s="239"/>
      <c r="HWW19" s="239"/>
      <c r="HWX19" s="239"/>
      <c r="HWY19" s="239"/>
      <c r="HWZ19" s="239"/>
      <c r="HXA19" s="239"/>
      <c r="HXB19" s="239"/>
      <c r="HXC19" s="239"/>
      <c r="HXD19" s="239"/>
      <c r="HXE19" s="239"/>
      <c r="HXF19" s="239"/>
      <c r="HXG19" s="239"/>
      <c r="HXH19" s="239"/>
      <c r="HXI19" s="239"/>
      <c r="HXJ19" s="239"/>
      <c r="HXK19" s="239"/>
      <c r="HXL19" s="239"/>
      <c r="HXM19" s="239"/>
      <c r="HXN19" s="239"/>
      <c r="HXO19" s="239"/>
      <c r="HXP19" s="239"/>
      <c r="HXQ19" s="239"/>
      <c r="HXR19" s="239"/>
      <c r="HXS19" s="239"/>
      <c r="HXT19" s="239"/>
      <c r="HXU19" s="239"/>
      <c r="HXV19" s="239"/>
      <c r="HXW19" s="239"/>
      <c r="HXX19" s="239"/>
      <c r="HXY19" s="239"/>
      <c r="HXZ19" s="239"/>
      <c r="HYA19" s="239"/>
      <c r="HYB19" s="239"/>
      <c r="HYC19" s="239"/>
      <c r="HYD19" s="239"/>
      <c r="HYE19" s="239"/>
      <c r="HYF19" s="239"/>
      <c r="HYG19" s="239"/>
      <c r="HYH19" s="239"/>
      <c r="HYI19" s="239"/>
      <c r="HYJ19" s="239"/>
      <c r="HYK19" s="239"/>
      <c r="HYL19" s="239"/>
      <c r="HYM19" s="239"/>
      <c r="HYN19" s="239"/>
      <c r="HYO19" s="239"/>
      <c r="HYP19" s="239"/>
      <c r="HYQ19" s="239"/>
      <c r="HYR19" s="239"/>
      <c r="HYS19" s="239"/>
      <c r="HYT19" s="239"/>
      <c r="HYU19" s="239"/>
      <c r="HYV19" s="239"/>
      <c r="HYW19" s="239"/>
      <c r="HYX19" s="239"/>
      <c r="HYY19" s="239"/>
      <c r="HYZ19" s="239"/>
      <c r="HZA19" s="239"/>
      <c r="HZB19" s="239"/>
      <c r="HZC19" s="239"/>
      <c r="HZD19" s="239"/>
      <c r="HZE19" s="239"/>
      <c r="HZF19" s="239"/>
      <c r="HZG19" s="239"/>
      <c r="HZH19" s="239"/>
      <c r="HZI19" s="239"/>
      <c r="HZJ19" s="239"/>
      <c r="HZK19" s="239"/>
      <c r="HZL19" s="239"/>
      <c r="HZM19" s="239"/>
      <c r="HZN19" s="239"/>
      <c r="HZO19" s="239"/>
      <c r="HZP19" s="239"/>
      <c r="HZQ19" s="239"/>
      <c r="HZR19" s="239"/>
      <c r="HZS19" s="239"/>
      <c r="HZT19" s="239"/>
      <c r="HZU19" s="239"/>
      <c r="HZV19" s="239"/>
      <c r="HZW19" s="239"/>
      <c r="HZX19" s="239"/>
      <c r="HZY19" s="239"/>
      <c r="HZZ19" s="239"/>
      <c r="IAA19" s="239"/>
      <c r="IAB19" s="239"/>
      <c r="IAC19" s="239"/>
      <c r="IAD19" s="239"/>
      <c r="IAE19" s="239"/>
      <c r="IAF19" s="239"/>
      <c r="IAG19" s="239"/>
      <c r="IAH19" s="239"/>
      <c r="IAI19" s="239"/>
      <c r="IAJ19" s="239"/>
      <c r="IAK19" s="239"/>
      <c r="IAL19" s="239"/>
      <c r="IAM19" s="239"/>
      <c r="IAN19" s="239"/>
      <c r="IAO19" s="239"/>
      <c r="IAP19" s="239"/>
      <c r="IAQ19" s="239"/>
      <c r="IAR19" s="239"/>
      <c r="IAS19" s="239"/>
      <c r="IAT19" s="239"/>
      <c r="IAU19" s="239"/>
      <c r="IAV19" s="239"/>
      <c r="IAW19" s="239"/>
      <c r="IAX19" s="239"/>
      <c r="IAY19" s="239"/>
      <c r="IAZ19" s="239"/>
      <c r="IBA19" s="239"/>
      <c r="IBB19" s="239"/>
      <c r="IBC19" s="239"/>
      <c r="IBD19" s="239"/>
      <c r="IBE19" s="239"/>
      <c r="IBF19" s="239"/>
      <c r="IBG19" s="239"/>
      <c r="IBH19" s="239"/>
      <c r="IBI19" s="239"/>
      <c r="IBJ19" s="239"/>
      <c r="IBK19" s="239"/>
      <c r="IBL19" s="239"/>
      <c r="IBM19" s="239"/>
      <c r="IBN19" s="239"/>
      <c r="IBO19" s="239"/>
      <c r="IBP19" s="239"/>
      <c r="IBQ19" s="239"/>
      <c r="IBR19" s="239"/>
      <c r="IBS19" s="239"/>
      <c r="IBT19" s="239"/>
      <c r="IBU19" s="239"/>
      <c r="IBV19" s="239"/>
      <c r="IBW19" s="239"/>
      <c r="IBX19" s="239"/>
      <c r="IBY19" s="239"/>
      <c r="IBZ19" s="239"/>
      <c r="ICA19" s="239"/>
      <c r="ICB19" s="239"/>
      <c r="ICC19" s="239"/>
      <c r="ICD19" s="239"/>
      <c r="ICE19" s="239"/>
      <c r="ICF19" s="239"/>
      <c r="ICG19" s="239"/>
      <c r="ICH19" s="239"/>
      <c r="ICI19" s="239"/>
      <c r="ICJ19" s="239"/>
      <c r="ICK19" s="239"/>
      <c r="ICL19" s="239"/>
      <c r="ICM19" s="239"/>
      <c r="ICN19" s="239"/>
      <c r="ICO19" s="239"/>
      <c r="ICP19" s="239"/>
      <c r="ICQ19" s="239"/>
      <c r="ICR19" s="239"/>
      <c r="ICS19" s="239"/>
      <c r="ICT19" s="239"/>
      <c r="ICU19" s="239"/>
      <c r="ICV19" s="239"/>
      <c r="ICW19" s="239"/>
      <c r="ICX19" s="239"/>
      <c r="ICY19" s="239"/>
      <c r="ICZ19" s="239"/>
      <c r="IDA19" s="239"/>
      <c r="IDB19" s="239"/>
      <c r="IDC19" s="239"/>
      <c r="IDD19" s="239"/>
      <c r="IDE19" s="239"/>
      <c r="IDF19" s="239"/>
      <c r="IDG19" s="239"/>
      <c r="IDH19" s="239"/>
      <c r="IDI19" s="239"/>
      <c r="IDJ19" s="239"/>
      <c r="IDK19" s="239"/>
      <c r="IDL19" s="239"/>
      <c r="IDM19" s="239"/>
      <c r="IDN19" s="239"/>
      <c r="IDO19" s="239"/>
      <c r="IDP19" s="239"/>
      <c r="IDQ19" s="239"/>
      <c r="IDR19" s="239"/>
      <c r="IDS19" s="239"/>
      <c r="IDT19" s="239"/>
      <c r="IDU19" s="239"/>
      <c r="IDV19" s="239"/>
      <c r="IDW19" s="239"/>
      <c r="IDX19" s="239"/>
      <c r="IDY19" s="239"/>
      <c r="IDZ19" s="239"/>
      <c r="IEA19" s="239"/>
      <c r="IEB19" s="239"/>
      <c r="IEC19" s="239"/>
      <c r="IED19" s="239"/>
      <c r="IEE19" s="239"/>
      <c r="IEF19" s="239"/>
      <c r="IEG19" s="239"/>
      <c r="IEH19" s="239"/>
      <c r="IEI19" s="239"/>
      <c r="IEJ19" s="239"/>
      <c r="IEK19" s="239"/>
      <c r="IEL19" s="239"/>
      <c r="IEM19" s="239"/>
      <c r="IEN19" s="239"/>
      <c r="IEO19" s="239"/>
      <c r="IEP19" s="239"/>
      <c r="IEQ19" s="239"/>
      <c r="IER19" s="239"/>
      <c r="IES19" s="239"/>
      <c r="IET19" s="239"/>
      <c r="IEU19" s="239"/>
      <c r="IEV19" s="239"/>
      <c r="IEW19" s="239"/>
      <c r="IEX19" s="239"/>
      <c r="IEY19" s="239"/>
      <c r="IEZ19" s="239"/>
      <c r="IFA19" s="239"/>
      <c r="IFB19" s="239"/>
      <c r="IFC19" s="239"/>
      <c r="IFD19" s="239"/>
      <c r="IFE19" s="239"/>
      <c r="IFF19" s="239"/>
      <c r="IFG19" s="239"/>
      <c r="IFH19" s="239"/>
      <c r="IFI19" s="239"/>
      <c r="IFJ19" s="239"/>
      <c r="IFK19" s="239"/>
      <c r="IFL19" s="239"/>
      <c r="IFM19" s="239"/>
      <c r="IFN19" s="239"/>
      <c r="IFO19" s="239"/>
      <c r="IFP19" s="239"/>
      <c r="IFQ19" s="239"/>
      <c r="IFR19" s="239"/>
      <c r="IFS19" s="239"/>
      <c r="IFT19" s="239"/>
      <c r="IFU19" s="239"/>
      <c r="IFV19" s="239"/>
      <c r="IFW19" s="239"/>
      <c r="IFX19" s="239"/>
      <c r="IFY19" s="239"/>
      <c r="IFZ19" s="239"/>
      <c r="IGA19" s="239"/>
      <c r="IGB19" s="239"/>
      <c r="IGC19" s="239"/>
      <c r="IGD19" s="239"/>
      <c r="IGE19" s="239"/>
      <c r="IGF19" s="239"/>
      <c r="IGG19" s="239"/>
      <c r="IGH19" s="239"/>
      <c r="IGI19" s="239"/>
      <c r="IGJ19" s="239"/>
      <c r="IGK19" s="239"/>
      <c r="IGL19" s="239"/>
      <c r="IGM19" s="239"/>
      <c r="IGN19" s="239"/>
      <c r="IGO19" s="239"/>
      <c r="IGP19" s="239"/>
      <c r="IGQ19" s="239"/>
      <c r="IGR19" s="239"/>
      <c r="IGS19" s="239"/>
      <c r="IGT19" s="239"/>
      <c r="IGU19" s="239"/>
      <c r="IGV19" s="239"/>
      <c r="IGW19" s="239"/>
      <c r="IGX19" s="239"/>
      <c r="IGY19" s="239"/>
      <c r="IGZ19" s="239"/>
      <c r="IHA19" s="239"/>
      <c r="IHB19" s="239"/>
      <c r="IHC19" s="239"/>
      <c r="IHD19" s="239"/>
      <c r="IHE19" s="239"/>
      <c r="IHF19" s="239"/>
      <c r="IHG19" s="239"/>
      <c r="IHH19" s="239"/>
      <c r="IHI19" s="239"/>
      <c r="IHJ19" s="239"/>
      <c r="IHK19" s="239"/>
      <c r="IHL19" s="239"/>
      <c r="IHM19" s="239"/>
      <c r="IHN19" s="239"/>
      <c r="IHO19" s="239"/>
      <c r="IHP19" s="239"/>
      <c r="IHQ19" s="239"/>
      <c r="IHR19" s="239"/>
      <c r="IHS19" s="239"/>
      <c r="IHT19" s="239"/>
      <c r="IHU19" s="239"/>
      <c r="IHV19" s="239"/>
      <c r="IHW19" s="239"/>
      <c r="IHX19" s="239"/>
      <c r="IHY19" s="239"/>
      <c r="IHZ19" s="239"/>
      <c r="IIA19" s="239"/>
      <c r="IIB19" s="239"/>
      <c r="IIC19" s="239"/>
      <c r="IID19" s="239"/>
      <c r="IIE19" s="239"/>
      <c r="IIF19" s="239"/>
      <c r="IIG19" s="239"/>
      <c r="IIH19" s="239"/>
      <c r="III19" s="239"/>
      <c r="IIJ19" s="239"/>
      <c r="IIK19" s="239"/>
      <c r="IIL19" s="239"/>
      <c r="IIM19" s="239"/>
      <c r="IIN19" s="239"/>
      <c r="IIO19" s="239"/>
      <c r="IIP19" s="239"/>
      <c r="IIQ19" s="239"/>
      <c r="IIR19" s="239"/>
      <c r="IIS19" s="239"/>
      <c r="IIT19" s="239"/>
      <c r="IIU19" s="239"/>
      <c r="IIV19" s="239"/>
      <c r="IIW19" s="239"/>
      <c r="IIX19" s="239"/>
      <c r="IIY19" s="239"/>
      <c r="IIZ19" s="239"/>
      <c r="IJA19" s="239"/>
      <c r="IJB19" s="239"/>
      <c r="IJC19" s="239"/>
      <c r="IJD19" s="239"/>
      <c r="IJE19" s="239"/>
      <c r="IJF19" s="239"/>
      <c r="IJG19" s="239"/>
      <c r="IJH19" s="239"/>
      <c r="IJI19" s="239"/>
      <c r="IJJ19" s="239"/>
      <c r="IJK19" s="239"/>
      <c r="IJL19" s="239"/>
      <c r="IJM19" s="239"/>
      <c r="IJN19" s="239"/>
      <c r="IJO19" s="239"/>
      <c r="IJP19" s="239"/>
      <c r="IJQ19" s="239"/>
      <c r="IJR19" s="239"/>
      <c r="IJS19" s="239"/>
      <c r="IJT19" s="239"/>
      <c r="IJU19" s="239"/>
      <c r="IJV19" s="239"/>
      <c r="IJW19" s="239"/>
      <c r="IJX19" s="239"/>
      <c r="IJY19" s="239"/>
      <c r="IJZ19" s="239"/>
      <c r="IKA19" s="239"/>
      <c r="IKB19" s="239"/>
      <c r="IKC19" s="239"/>
      <c r="IKD19" s="239"/>
      <c r="IKE19" s="239"/>
      <c r="IKF19" s="239"/>
      <c r="IKG19" s="239"/>
      <c r="IKH19" s="239"/>
      <c r="IKI19" s="239"/>
      <c r="IKJ19" s="239"/>
      <c r="IKK19" s="239"/>
      <c r="IKL19" s="239"/>
      <c r="IKM19" s="239"/>
      <c r="IKN19" s="239"/>
      <c r="IKO19" s="239"/>
      <c r="IKP19" s="239"/>
      <c r="IKQ19" s="239"/>
      <c r="IKR19" s="239"/>
      <c r="IKS19" s="239"/>
      <c r="IKT19" s="239"/>
      <c r="IKU19" s="239"/>
      <c r="IKV19" s="239"/>
      <c r="IKW19" s="239"/>
      <c r="IKX19" s="239"/>
      <c r="IKY19" s="239"/>
      <c r="IKZ19" s="239"/>
      <c r="ILA19" s="239"/>
      <c r="ILB19" s="239"/>
      <c r="ILC19" s="239"/>
      <c r="ILD19" s="239"/>
      <c r="ILE19" s="239"/>
      <c r="ILF19" s="239"/>
      <c r="ILG19" s="239"/>
      <c r="ILH19" s="239"/>
      <c r="ILI19" s="239"/>
      <c r="ILJ19" s="239"/>
      <c r="ILK19" s="239"/>
      <c r="ILL19" s="239"/>
      <c r="ILM19" s="239"/>
      <c r="ILN19" s="239"/>
      <c r="ILO19" s="239"/>
      <c r="ILP19" s="239"/>
      <c r="ILQ19" s="239"/>
      <c r="ILR19" s="239"/>
      <c r="ILS19" s="239"/>
      <c r="ILT19" s="239"/>
      <c r="ILU19" s="239"/>
      <c r="ILV19" s="239"/>
      <c r="ILW19" s="239"/>
      <c r="ILX19" s="239"/>
      <c r="ILY19" s="239"/>
      <c r="ILZ19" s="239"/>
      <c r="IMA19" s="239"/>
      <c r="IMB19" s="239"/>
      <c r="IMC19" s="239"/>
      <c r="IMD19" s="239"/>
      <c r="IME19" s="239"/>
      <c r="IMF19" s="239"/>
      <c r="IMG19" s="239"/>
      <c r="IMH19" s="239"/>
      <c r="IMI19" s="239"/>
      <c r="IMJ19" s="239"/>
      <c r="IMK19" s="239"/>
      <c r="IML19" s="239"/>
      <c r="IMM19" s="239"/>
      <c r="IMN19" s="239"/>
      <c r="IMO19" s="239"/>
      <c r="IMP19" s="239"/>
      <c r="IMQ19" s="239"/>
      <c r="IMR19" s="239"/>
      <c r="IMS19" s="239"/>
      <c r="IMT19" s="239"/>
      <c r="IMU19" s="239"/>
      <c r="IMV19" s="239"/>
      <c r="IMW19" s="239"/>
      <c r="IMX19" s="239"/>
      <c r="IMY19" s="239"/>
      <c r="IMZ19" s="239"/>
      <c r="INA19" s="239"/>
      <c r="INB19" s="239"/>
      <c r="INC19" s="239"/>
      <c r="IND19" s="239"/>
      <c r="INE19" s="239"/>
      <c r="INF19" s="239"/>
      <c r="ING19" s="239"/>
      <c r="INH19" s="239"/>
      <c r="INI19" s="239"/>
      <c r="INJ19" s="239"/>
      <c r="INK19" s="239"/>
      <c r="INL19" s="239"/>
      <c r="INM19" s="239"/>
      <c r="INN19" s="239"/>
      <c r="INO19" s="239"/>
      <c r="INP19" s="239"/>
      <c r="INQ19" s="239"/>
      <c r="INR19" s="239"/>
      <c r="INS19" s="239"/>
      <c r="INT19" s="239"/>
      <c r="INU19" s="239"/>
      <c r="INV19" s="239"/>
      <c r="INW19" s="239"/>
      <c r="INX19" s="239"/>
      <c r="INY19" s="239"/>
      <c r="INZ19" s="239"/>
      <c r="IOA19" s="239"/>
      <c r="IOB19" s="239"/>
      <c r="IOC19" s="239"/>
      <c r="IOD19" s="239"/>
      <c r="IOE19" s="239"/>
      <c r="IOF19" s="239"/>
      <c r="IOG19" s="239"/>
      <c r="IOH19" s="239"/>
      <c r="IOI19" s="239"/>
      <c r="IOJ19" s="239"/>
      <c r="IOK19" s="239"/>
      <c r="IOL19" s="239"/>
      <c r="IOM19" s="239"/>
      <c r="ION19" s="239"/>
      <c r="IOO19" s="239"/>
      <c r="IOP19" s="239"/>
      <c r="IOQ19" s="239"/>
      <c r="IOR19" s="239"/>
      <c r="IOS19" s="239"/>
      <c r="IOT19" s="239"/>
      <c r="IOU19" s="239"/>
      <c r="IOV19" s="239"/>
      <c r="IOW19" s="239"/>
      <c r="IOX19" s="239"/>
      <c r="IOY19" s="239"/>
      <c r="IOZ19" s="239"/>
      <c r="IPA19" s="239"/>
      <c r="IPB19" s="239"/>
      <c r="IPC19" s="239"/>
      <c r="IPD19" s="239"/>
      <c r="IPE19" s="239"/>
      <c r="IPF19" s="239"/>
      <c r="IPG19" s="239"/>
      <c r="IPH19" s="239"/>
      <c r="IPI19" s="239"/>
      <c r="IPJ19" s="239"/>
      <c r="IPK19" s="239"/>
      <c r="IPL19" s="239"/>
      <c r="IPM19" s="239"/>
      <c r="IPN19" s="239"/>
      <c r="IPO19" s="239"/>
      <c r="IPP19" s="239"/>
      <c r="IPQ19" s="239"/>
      <c r="IPR19" s="239"/>
      <c r="IPS19" s="239"/>
      <c r="IPT19" s="239"/>
      <c r="IPU19" s="239"/>
      <c r="IPV19" s="239"/>
      <c r="IPW19" s="239"/>
      <c r="IPX19" s="239"/>
      <c r="IPY19" s="239"/>
      <c r="IPZ19" s="239"/>
      <c r="IQA19" s="239"/>
      <c r="IQB19" s="239"/>
      <c r="IQC19" s="239"/>
      <c r="IQD19" s="239"/>
      <c r="IQE19" s="239"/>
      <c r="IQF19" s="239"/>
      <c r="IQG19" s="239"/>
      <c r="IQH19" s="239"/>
      <c r="IQI19" s="239"/>
      <c r="IQJ19" s="239"/>
      <c r="IQK19" s="239"/>
      <c r="IQL19" s="239"/>
      <c r="IQM19" s="239"/>
      <c r="IQN19" s="239"/>
      <c r="IQO19" s="239"/>
      <c r="IQP19" s="239"/>
      <c r="IQQ19" s="239"/>
      <c r="IQR19" s="239"/>
      <c r="IQS19" s="239"/>
      <c r="IQT19" s="239"/>
      <c r="IQU19" s="239"/>
      <c r="IQV19" s="239"/>
      <c r="IQW19" s="239"/>
      <c r="IQX19" s="239"/>
      <c r="IQY19" s="239"/>
      <c r="IQZ19" s="239"/>
      <c r="IRA19" s="239"/>
      <c r="IRB19" s="239"/>
      <c r="IRC19" s="239"/>
      <c r="IRD19" s="239"/>
      <c r="IRE19" s="239"/>
      <c r="IRF19" s="239"/>
      <c r="IRG19" s="239"/>
      <c r="IRH19" s="239"/>
      <c r="IRI19" s="239"/>
      <c r="IRJ19" s="239"/>
      <c r="IRK19" s="239"/>
      <c r="IRL19" s="239"/>
      <c r="IRM19" s="239"/>
      <c r="IRN19" s="239"/>
      <c r="IRO19" s="239"/>
      <c r="IRP19" s="239"/>
      <c r="IRQ19" s="239"/>
      <c r="IRR19" s="239"/>
      <c r="IRS19" s="239"/>
      <c r="IRT19" s="239"/>
      <c r="IRU19" s="239"/>
      <c r="IRV19" s="239"/>
      <c r="IRW19" s="239"/>
      <c r="IRX19" s="239"/>
      <c r="IRY19" s="239"/>
      <c r="IRZ19" s="239"/>
      <c r="ISA19" s="239"/>
      <c r="ISB19" s="239"/>
      <c r="ISC19" s="239"/>
      <c r="ISD19" s="239"/>
      <c r="ISE19" s="239"/>
      <c r="ISF19" s="239"/>
      <c r="ISG19" s="239"/>
      <c r="ISH19" s="239"/>
      <c r="ISI19" s="239"/>
      <c r="ISJ19" s="239"/>
      <c r="ISK19" s="239"/>
      <c r="ISL19" s="239"/>
      <c r="ISM19" s="239"/>
      <c r="ISN19" s="239"/>
      <c r="ISO19" s="239"/>
      <c r="ISP19" s="239"/>
      <c r="ISQ19" s="239"/>
      <c r="ISR19" s="239"/>
      <c r="ISS19" s="239"/>
      <c r="IST19" s="239"/>
      <c r="ISU19" s="239"/>
      <c r="ISV19" s="239"/>
      <c r="ISW19" s="239"/>
      <c r="ISX19" s="239"/>
      <c r="ISY19" s="239"/>
      <c r="ISZ19" s="239"/>
      <c r="ITA19" s="239"/>
      <c r="ITB19" s="239"/>
      <c r="ITC19" s="239"/>
      <c r="ITD19" s="239"/>
      <c r="ITE19" s="239"/>
      <c r="ITF19" s="239"/>
      <c r="ITG19" s="239"/>
      <c r="ITH19" s="239"/>
      <c r="ITI19" s="239"/>
      <c r="ITJ19" s="239"/>
      <c r="ITK19" s="239"/>
      <c r="ITL19" s="239"/>
      <c r="ITM19" s="239"/>
      <c r="ITN19" s="239"/>
      <c r="ITO19" s="239"/>
      <c r="ITP19" s="239"/>
      <c r="ITQ19" s="239"/>
      <c r="ITR19" s="239"/>
      <c r="ITS19" s="239"/>
      <c r="ITT19" s="239"/>
      <c r="ITU19" s="239"/>
      <c r="ITV19" s="239"/>
      <c r="ITW19" s="239"/>
      <c r="ITX19" s="239"/>
      <c r="ITY19" s="239"/>
      <c r="ITZ19" s="239"/>
      <c r="IUA19" s="239"/>
      <c r="IUB19" s="239"/>
      <c r="IUC19" s="239"/>
      <c r="IUD19" s="239"/>
      <c r="IUE19" s="239"/>
      <c r="IUF19" s="239"/>
      <c r="IUG19" s="239"/>
      <c r="IUH19" s="239"/>
      <c r="IUI19" s="239"/>
      <c r="IUJ19" s="239"/>
      <c r="IUK19" s="239"/>
      <c r="IUL19" s="239"/>
      <c r="IUM19" s="239"/>
      <c r="IUN19" s="239"/>
      <c r="IUO19" s="239"/>
      <c r="IUP19" s="239"/>
      <c r="IUQ19" s="239"/>
      <c r="IUR19" s="239"/>
      <c r="IUS19" s="239"/>
      <c r="IUT19" s="239"/>
      <c r="IUU19" s="239"/>
      <c r="IUV19" s="239"/>
      <c r="IUW19" s="239"/>
      <c r="IUX19" s="239"/>
      <c r="IUY19" s="239"/>
      <c r="IUZ19" s="239"/>
      <c r="IVA19" s="239"/>
      <c r="IVB19" s="239"/>
      <c r="IVC19" s="239"/>
      <c r="IVD19" s="239"/>
      <c r="IVE19" s="239"/>
      <c r="IVF19" s="239"/>
      <c r="IVG19" s="239"/>
      <c r="IVH19" s="239"/>
      <c r="IVI19" s="239"/>
      <c r="IVJ19" s="239"/>
      <c r="IVK19" s="239"/>
      <c r="IVL19" s="239"/>
      <c r="IVM19" s="239"/>
      <c r="IVN19" s="239"/>
      <c r="IVO19" s="239"/>
      <c r="IVP19" s="239"/>
      <c r="IVQ19" s="239"/>
      <c r="IVR19" s="239"/>
      <c r="IVS19" s="239"/>
      <c r="IVT19" s="239"/>
      <c r="IVU19" s="239"/>
      <c r="IVV19" s="239"/>
      <c r="IVW19" s="239"/>
      <c r="IVX19" s="239"/>
      <c r="IVY19" s="239"/>
      <c r="IVZ19" s="239"/>
      <c r="IWA19" s="239"/>
      <c r="IWB19" s="239"/>
      <c r="IWC19" s="239"/>
      <c r="IWD19" s="239"/>
      <c r="IWE19" s="239"/>
      <c r="IWF19" s="239"/>
      <c r="IWG19" s="239"/>
      <c r="IWH19" s="239"/>
      <c r="IWI19" s="239"/>
      <c r="IWJ19" s="239"/>
      <c r="IWK19" s="239"/>
      <c r="IWL19" s="239"/>
      <c r="IWM19" s="239"/>
      <c r="IWN19" s="239"/>
      <c r="IWO19" s="239"/>
      <c r="IWP19" s="239"/>
      <c r="IWQ19" s="239"/>
      <c r="IWR19" s="239"/>
      <c r="IWS19" s="239"/>
      <c r="IWT19" s="239"/>
      <c r="IWU19" s="239"/>
      <c r="IWV19" s="239"/>
      <c r="IWW19" s="239"/>
      <c r="IWX19" s="239"/>
      <c r="IWY19" s="239"/>
      <c r="IWZ19" s="239"/>
      <c r="IXA19" s="239"/>
      <c r="IXB19" s="239"/>
      <c r="IXC19" s="239"/>
      <c r="IXD19" s="239"/>
      <c r="IXE19" s="239"/>
      <c r="IXF19" s="239"/>
      <c r="IXG19" s="239"/>
      <c r="IXH19" s="239"/>
      <c r="IXI19" s="239"/>
      <c r="IXJ19" s="239"/>
      <c r="IXK19" s="239"/>
      <c r="IXL19" s="239"/>
      <c r="IXM19" s="239"/>
      <c r="IXN19" s="239"/>
      <c r="IXO19" s="239"/>
      <c r="IXP19" s="239"/>
      <c r="IXQ19" s="239"/>
      <c r="IXR19" s="239"/>
      <c r="IXS19" s="239"/>
      <c r="IXT19" s="239"/>
      <c r="IXU19" s="239"/>
      <c r="IXV19" s="239"/>
      <c r="IXW19" s="239"/>
      <c r="IXX19" s="239"/>
      <c r="IXY19" s="239"/>
      <c r="IXZ19" s="239"/>
      <c r="IYA19" s="239"/>
      <c r="IYB19" s="239"/>
      <c r="IYC19" s="239"/>
      <c r="IYD19" s="239"/>
      <c r="IYE19" s="239"/>
      <c r="IYF19" s="239"/>
      <c r="IYG19" s="239"/>
      <c r="IYH19" s="239"/>
      <c r="IYI19" s="239"/>
      <c r="IYJ19" s="239"/>
      <c r="IYK19" s="239"/>
      <c r="IYL19" s="239"/>
      <c r="IYM19" s="239"/>
      <c r="IYN19" s="239"/>
      <c r="IYO19" s="239"/>
      <c r="IYP19" s="239"/>
      <c r="IYQ19" s="239"/>
      <c r="IYR19" s="239"/>
      <c r="IYS19" s="239"/>
      <c r="IYT19" s="239"/>
      <c r="IYU19" s="239"/>
      <c r="IYV19" s="239"/>
      <c r="IYW19" s="239"/>
      <c r="IYX19" s="239"/>
      <c r="IYY19" s="239"/>
      <c r="IYZ19" s="239"/>
      <c r="IZA19" s="239"/>
      <c r="IZB19" s="239"/>
      <c r="IZC19" s="239"/>
      <c r="IZD19" s="239"/>
      <c r="IZE19" s="239"/>
      <c r="IZF19" s="239"/>
      <c r="IZG19" s="239"/>
      <c r="IZH19" s="239"/>
      <c r="IZI19" s="239"/>
      <c r="IZJ19" s="239"/>
      <c r="IZK19" s="239"/>
      <c r="IZL19" s="239"/>
      <c r="IZM19" s="239"/>
      <c r="IZN19" s="239"/>
      <c r="IZO19" s="239"/>
      <c r="IZP19" s="239"/>
      <c r="IZQ19" s="239"/>
      <c r="IZR19" s="239"/>
      <c r="IZS19" s="239"/>
      <c r="IZT19" s="239"/>
      <c r="IZU19" s="239"/>
      <c r="IZV19" s="239"/>
      <c r="IZW19" s="239"/>
      <c r="IZX19" s="239"/>
      <c r="IZY19" s="239"/>
      <c r="IZZ19" s="239"/>
      <c r="JAA19" s="239"/>
      <c r="JAB19" s="239"/>
      <c r="JAC19" s="239"/>
      <c r="JAD19" s="239"/>
      <c r="JAE19" s="239"/>
      <c r="JAF19" s="239"/>
      <c r="JAG19" s="239"/>
      <c r="JAH19" s="239"/>
      <c r="JAI19" s="239"/>
      <c r="JAJ19" s="239"/>
      <c r="JAK19" s="239"/>
      <c r="JAL19" s="239"/>
      <c r="JAM19" s="239"/>
      <c r="JAN19" s="239"/>
      <c r="JAO19" s="239"/>
      <c r="JAP19" s="239"/>
      <c r="JAQ19" s="239"/>
      <c r="JAR19" s="239"/>
      <c r="JAS19" s="239"/>
      <c r="JAT19" s="239"/>
      <c r="JAU19" s="239"/>
      <c r="JAV19" s="239"/>
      <c r="JAW19" s="239"/>
      <c r="JAX19" s="239"/>
      <c r="JAY19" s="239"/>
      <c r="JAZ19" s="239"/>
      <c r="JBA19" s="239"/>
      <c r="JBB19" s="239"/>
      <c r="JBC19" s="239"/>
      <c r="JBD19" s="239"/>
      <c r="JBE19" s="239"/>
      <c r="JBF19" s="239"/>
      <c r="JBG19" s="239"/>
      <c r="JBH19" s="239"/>
      <c r="JBI19" s="239"/>
      <c r="JBJ19" s="239"/>
      <c r="JBK19" s="239"/>
      <c r="JBL19" s="239"/>
      <c r="JBM19" s="239"/>
      <c r="JBN19" s="239"/>
      <c r="JBO19" s="239"/>
      <c r="JBP19" s="239"/>
      <c r="JBQ19" s="239"/>
      <c r="JBR19" s="239"/>
      <c r="JBS19" s="239"/>
      <c r="JBT19" s="239"/>
      <c r="JBU19" s="239"/>
      <c r="JBV19" s="239"/>
      <c r="JBW19" s="239"/>
      <c r="JBX19" s="239"/>
      <c r="JBY19" s="239"/>
      <c r="JBZ19" s="239"/>
      <c r="JCA19" s="239"/>
      <c r="JCB19" s="239"/>
      <c r="JCC19" s="239"/>
      <c r="JCD19" s="239"/>
      <c r="JCE19" s="239"/>
      <c r="JCF19" s="239"/>
      <c r="JCG19" s="239"/>
      <c r="JCH19" s="239"/>
      <c r="JCI19" s="239"/>
      <c r="JCJ19" s="239"/>
      <c r="JCK19" s="239"/>
      <c r="JCL19" s="239"/>
      <c r="JCM19" s="239"/>
      <c r="JCN19" s="239"/>
      <c r="JCO19" s="239"/>
      <c r="JCP19" s="239"/>
      <c r="JCQ19" s="239"/>
      <c r="JCR19" s="239"/>
      <c r="JCS19" s="239"/>
      <c r="JCT19" s="239"/>
      <c r="JCU19" s="239"/>
      <c r="JCV19" s="239"/>
      <c r="JCW19" s="239"/>
      <c r="JCX19" s="239"/>
      <c r="JCY19" s="239"/>
      <c r="JCZ19" s="239"/>
      <c r="JDA19" s="239"/>
      <c r="JDB19" s="239"/>
      <c r="JDC19" s="239"/>
      <c r="JDD19" s="239"/>
      <c r="JDE19" s="239"/>
      <c r="JDF19" s="239"/>
      <c r="JDG19" s="239"/>
      <c r="JDH19" s="239"/>
      <c r="JDI19" s="239"/>
      <c r="JDJ19" s="239"/>
      <c r="JDK19" s="239"/>
      <c r="JDL19" s="239"/>
      <c r="JDM19" s="239"/>
      <c r="JDN19" s="239"/>
      <c r="JDO19" s="239"/>
      <c r="JDP19" s="239"/>
      <c r="JDQ19" s="239"/>
      <c r="JDR19" s="239"/>
      <c r="JDS19" s="239"/>
      <c r="JDT19" s="239"/>
      <c r="JDU19" s="239"/>
      <c r="JDV19" s="239"/>
      <c r="JDW19" s="239"/>
      <c r="JDX19" s="239"/>
      <c r="JDY19" s="239"/>
      <c r="JDZ19" s="239"/>
      <c r="JEA19" s="239"/>
      <c r="JEB19" s="239"/>
      <c r="JEC19" s="239"/>
      <c r="JED19" s="239"/>
      <c r="JEE19" s="239"/>
      <c r="JEF19" s="239"/>
      <c r="JEG19" s="239"/>
      <c r="JEH19" s="239"/>
      <c r="JEI19" s="239"/>
      <c r="JEJ19" s="239"/>
      <c r="JEK19" s="239"/>
      <c r="JEL19" s="239"/>
      <c r="JEM19" s="239"/>
      <c r="JEN19" s="239"/>
      <c r="JEO19" s="239"/>
      <c r="JEP19" s="239"/>
      <c r="JEQ19" s="239"/>
      <c r="JER19" s="239"/>
      <c r="JES19" s="239"/>
      <c r="JET19" s="239"/>
      <c r="JEU19" s="239"/>
      <c r="JEV19" s="239"/>
      <c r="JEW19" s="239"/>
      <c r="JEX19" s="239"/>
      <c r="JEY19" s="239"/>
      <c r="JEZ19" s="239"/>
      <c r="JFA19" s="239"/>
      <c r="JFB19" s="239"/>
      <c r="JFC19" s="239"/>
      <c r="JFD19" s="239"/>
      <c r="JFE19" s="239"/>
      <c r="JFF19" s="239"/>
      <c r="JFG19" s="239"/>
      <c r="JFH19" s="239"/>
      <c r="JFI19" s="239"/>
      <c r="JFJ19" s="239"/>
      <c r="JFK19" s="239"/>
      <c r="JFL19" s="239"/>
      <c r="JFM19" s="239"/>
      <c r="JFN19" s="239"/>
      <c r="JFO19" s="239"/>
      <c r="JFP19" s="239"/>
      <c r="JFQ19" s="239"/>
      <c r="JFR19" s="239"/>
      <c r="JFS19" s="239"/>
      <c r="JFT19" s="239"/>
      <c r="JFU19" s="239"/>
      <c r="JFV19" s="239"/>
      <c r="JFW19" s="239"/>
      <c r="JFX19" s="239"/>
      <c r="JFY19" s="239"/>
      <c r="JFZ19" s="239"/>
      <c r="JGA19" s="239"/>
      <c r="JGB19" s="239"/>
      <c r="JGC19" s="239"/>
      <c r="JGD19" s="239"/>
      <c r="JGE19" s="239"/>
      <c r="JGF19" s="239"/>
      <c r="JGG19" s="239"/>
      <c r="JGH19" s="239"/>
      <c r="JGI19" s="239"/>
      <c r="JGJ19" s="239"/>
      <c r="JGK19" s="239"/>
      <c r="JGL19" s="239"/>
      <c r="JGM19" s="239"/>
      <c r="JGN19" s="239"/>
      <c r="JGO19" s="239"/>
      <c r="JGP19" s="239"/>
      <c r="JGQ19" s="239"/>
      <c r="JGR19" s="239"/>
      <c r="JGS19" s="239"/>
      <c r="JGT19" s="239"/>
      <c r="JGU19" s="239"/>
      <c r="JGV19" s="239"/>
      <c r="JGW19" s="239"/>
      <c r="JGX19" s="239"/>
      <c r="JGY19" s="239"/>
      <c r="JGZ19" s="239"/>
      <c r="JHA19" s="239"/>
      <c r="JHB19" s="239"/>
      <c r="JHC19" s="239"/>
      <c r="JHD19" s="239"/>
      <c r="JHE19" s="239"/>
      <c r="JHF19" s="239"/>
      <c r="JHG19" s="239"/>
      <c r="JHH19" s="239"/>
      <c r="JHI19" s="239"/>
      <c r="JHJ19" s="239"/>
      <c r="JHK19" s="239"/>
      <c r="JHL19" s="239"/>
      <c r="JHM19" s="239"/>
      <c r="JHN19" s="239"/>
      <c r="JHO19" s="239"/>
      <c r="JHP19" s="239"/>
      <c r="JHQ19" s="239"/>
      <c r="JHR19" s="239"/>
      <c r="JHS19" s="239"/>
      <c r="JHT19" s="239"/>
      <c r="JHU19" s="239"/>
      <c r="JHV19" s="239"/>
      <c r="JHW19" s="239"/>
      <c r="JHX19" s="239"/>
      <c r="JHY19" s="239"/>
      <c r="JHZ19" s="239"/>
      <c r="JIA19" s="239"/>
      <c r="JIB19" s="239"/>
      <c r="JIC19" s="239"/>
      <c r="JID19" s="239"/>
      <c r="JIE19" s="239"/>
      <c r="JIF19" s="239"/>
      <c r="JIG19" s="239"/>
      <c r="JIH19" s="239"/>
      <c r="JII19" s="239"/>
      <c r="JIJ19" s="239"/>
      <c r="JIK19" s="239"/>
      <c r="JIL19" s="239"/>
      <c r="JIM19" s="239"/>
      <c r="JIN19" s="239"/>
      <c r="JIO19" s="239"/>
      <c r="JIP19" s="239"/>
      <c r="JIQ19" s="239"/>
      <c r="JIR19" s="239"/>
      <c r="JIS19" s="239"/>
      <c r="JIT19" s="239"/>
      <c r="JIU19" s="239"/>
      <c r="JIV19" s="239"/>
      <c r="JIW19" s="239"/>
      <c r="JIX19" s="239"/>
      <c r="JIY19" s="239"/>
      <c r="JIZ19" s="239"/>
      <c r="JJA19" s="239"/>
      <c r="JJB19" s="239"/>
      <c r="JJC19" s="239"/>
      <c r="JJD19" s="239"/>
      <c r="JJE19" s="239"/>
      <c r="JJF19" s="239"/>
      <c r="JJG19" s="239"/>
      <c r="JJH19" s="239"/>
      <c r="JJI19" s="239"/>
      <c r="JJJ19" s="239"/>
      <c r="JJK19" s="239"/>
      <c r="JJL19" s="239"/>
      <c r="JJM19" s="239"/>
      <c r="JJN19" s="239"/>
      <c r="JJO19" s="239"/>
      <c r="JJP19" s="239"/>
      <c r="JJQ19" s="239"/>
      <c r="JJR19" s="239"/>
      <c r="JJS19" s="239"/>
      <c r="JJT19" s="239"/>
      <c r="JJU19" s="239"/>
      <c r="JJV19" s="239"/>
      <c r="JJW19" s="239"/>
      <c r="JJX19" s="239"/>
      <c r="JJY19" s="239"/>
      <c r="JJZ19" s="239"/>
      <c r="JKA19" s="239"/>
      <c r="JKB19" s="239"/>
      <c r="JKC19" s="239"/>
      <c r="JKD19" s="239"/>
      <c r="JKE19" s="239"/>
      <c r="JKF19" s="239"/>
      <c r="JKG19" s="239"/>
      <c r="JKH19" s="239"/>
      <c r="JKI19" s="239"/>
      <c r="JKJ19" s="239"/>
      <c r="JKK19" s="239"/>
      <c r="JKL19" s="239"/>
      <c r="JKM19" s="239"/>
      <c r="JKN19" s="239"/>
      <c r="JKO19" s="239"/>
      <c r="JKP19" s="239"/>
      <c r="JKQ19" s="239"/>
      <c r="JKR19" s="239"/>
      <c r="JKS19" s="239"/>
      <c r="JKT19" s="239"/>
      <c r="JKU19" s="239"/>
      <c r="JKV19" s="239"/>
      <c r="JKW19" s="239"/>
      <c r="JKX19" s="239"/>
      <c r="JKY19" s="239"/>
      <c r="JKZ19" s="239"/>
      <c r="JLA19" s="239"/>
      <c r="JLB19" s="239"/>
      <c r="JLC19" s="239"/>
      <c r="JLD19" s="239"/>
      <c r="JLE19" s="239"/>
      <c r="JLF19" s="239"/>
      <c r="JLG19" s="239"/>
      <c r="JLH19" s="239"/>
      <c r="JLI19" s="239"/>
      <c r="JLJ19" s="239"/>
      <c r="JLK19" s="239"/>
      <c r="JLL19" s="239"/>
      <c r="JLM19" s="239"/>
      <c r="JLN19" s="239"/>
      <c r="JLO19" s="239"/>
      <c r="JLP19" s="239"/>
      <c r="JLQ19" s="239"/>
      <c r="JLR19" s="239"/>
      <c r="JLS19" s="239"/>
      <c r="JLT19" s="239"/>
      <c r="JLU19" s="239"/>
      <c r="JLV19" s="239"/>
      <c r="JLW19" s="239"/>
      <c r="JLX19" s="239"/>
      <c r="JLY19" s="239"/>
      <c r="JLZ19" s="239"/>
      <c r="JMA19" s="239"/>
      <c r="JMB19" s="239"/>
      <c r="JMC19" s="239"/>
      <c r="JMD19" s="239"/>
      <c r="JME19" s="239"/>
      <c r="JMF19" s="239"/>
      <c r="JMG19" s="239"/>
      <c r="JMH19" s="239"/>
      <c r="JMI19" s="239"/>
      <c r="JMJ19" s="239"/>
      <c r="JMK19" s="239"/>
      <c r="JML19" s="239"/>
      <c r="JMM19" s="239"/>
      <c r="JMN19" s="239"/>
      <c r="JMO19" s="239"/>
      <c r="JMP19" s="239"/>
      <c r="JMQ19" s="239"/>
      <c r="JMR19" s="239"/>
      <c r="JMS19" s="239"/>
      <c r="JMT19" s="239"/>
      <c r="JMU19" s="239"/>
      <c r="JMV19" s="239"/>
      <c r="JMW19" s="239"/>
      <c r="JMX19" s="239"/>
      <c r="JMY19" s="239"/>
      <c r="JMZ19" s="239"/>
      <c r="JNA19" s="239"/>
      <c r="JNB19" s="239"/>
      <c r="JNC19" s="239"/>
      <c r="JND19" s="239"/>
      <c r="JNE19" s="239"/>
      <c r="JNF19" s="239"/>
      <c r="JNG19" s="239"/>
      <c r="JNH19" s="239"/>
      <c r="JNI19" s="239"/>
      <c r="JNJ19" s="239"/>
      <c r="JNK19" s="239"/>
      <c r="JNL19" s="239"/>
      <c r="JNM19" s="239"/>
      <c r="JNN19" s="239"/>
      <c r="JNO19" s="239"/>
      <c r="JNP19" s="239"/>
      <c r="JNQ19" s="239"/>
      <c r="JNR19" s="239"/>
      <c r="JNS19" s="239"/>
      <c r="JNT19" s="239"/>
      <c r="JNU19" s="239"/>
      <c r="JNV19" s="239"/>
      <c r="JNW19" s="239"/>
      <c r="JNX19" s="239"/>
      <c r="JNY19" s="239"/>
      <c r="JNZ19" s="239"/>
      <c r="JOA19" s="239"/>
      <c r="JOB19" s="239"/>
      <c r="JOC19" s="239"/>
      <c r="JOD19" s="239"/>
      <c r="JOE19" s="239"/>
      <c r="JOF19" s="239"/>
      <c r="JOG19" s="239"/>
      <c r="JOH19" s="239"/>
      <c r="JOI19" s="239"/>
      <c r="JOJ19" s="239"/>
      <c r="JOK19" s="239"/>
      <c r="JOL19" s="239"/>
      <c r="JOM19" s="239"/>
      <c r="JON19" s="239"/>
      <c r="JOO19" s="239"/>
      <c r="JOP19" s="239"/>
      <c r="JOQ19" s="239"/>
      <c r="JOR19" s="239"/>
      <c r="JOS19" s="239"/>
      <c r="JOT19" s="239"/>
      <c r="JOU19" s="239"/>
      <c r="JOV19" s="239"/>
      <c r="JOW19" s="239"/>
      <c r="JOX19" s="239"/>
      <c r="JOY19" s="239"/>
      <c r="JOZ19" s="239"/>
      <c r="JPA19" s="239"/>
      <c r="JPB19" s="239"/>
      <c r="JPC19" s="239"/>
      <c r="JPD19" s="239"/>
      <c r="JPE19" s="239"/>
      <c r="JPF19" s="239"/>
      <c r="JPG19" s="239"/>
      <c r="JPH19" s="239"/>
      <c r="JPI19" s="239"/>
      <c r="JPJ19" s="239"/>
      <c r="JPK19" s="239"/>
      <c r="JPL19" s="239"/>
      <c r="JPM19" s="239"/>
      <c r="JPN19" s="239"/>
      <c r="JPO19" s="239"/>
      <c r="JPP19" s="239"/>
      <c r="JPQ19" s="239"/>
      <c r="JPR19" s="239"/>
      <c r="JPS19" s="239"/>
      <c r="JPT19" s="239"/>
      <c r="JPU19" s="239"/>
      <c r="JPV19" s="239"/>
      <c r="JPW19" s="239"/>
      <c r="JPX19" s="239"/>
      <c r="JPY19" s="239"/>
      <c r="JPZ19" s="239"/>
      <c r="JQA19" s="239"/>
      <c r="JQB19" s="239"/>
      <c r="JQC19" s="239"/>
      <c r="JQD19" s="239"/>
      <c r="JQE19" s="239"/>
      <c r="JQF19" s="239"/>
      <c r="JQG19" s="239"/>
      <c r="JQH19" s="239"/>
      <c r="JQI19" s="239"/>
      <c r="JQJ19" s="239"/>
      <c r="JQK19" s="239"/>
      <c r="JQL19" s="239"/>
      <c r="JQM19" s="239"/>
      <c r="JQN19" s="239"/>
      <c r="JQO19" s="239"/>
      <c r="JQP19" s="239"/>
      <c r="JQQ19" s="239"/>
      <c r="JQR19" s="239"/>
      <c r="JQS19" s="239"/>
      <c r="JQT19" s="239"/>
      <c r="JQU19" s="239"/>
      <c r="JQV19" s="239"/>
      <c r="JQW19" s="239"/>
      <c r="JQX19" s="239"/>
      <c r="JQY19" s="239"/>
      <c r="JQZ19" s="239"/>
      <c r="JRA19" s="239"/>
      <c r="JRB19" s="239"/>
      <c r="JRC19" s="239"/>
      <c r="JRD19" s="239"/>
      <c r="JRE19" s="239"/>
      <c r="JRF19" s="239"/>
      <c r="JRG19" s="239"/>
      <c r="JRH19" s="239"/>
      <c r="JRI19" s="239"/>
      <c r="JRJ19" s="239"/>
      <c r="JRK19" s="239"/>
      <c r="JRL19" s="239"/>
      <c r="JRM19" s="239"/>
      <c r="JRN19" s="239"/>
      <c r="JRO19" s="239"/>
      <c r="JRP19" s="239"/>
      <c r="JRQ19" s="239"/>
      <c r="JRR19" s="239"/>
      <c r="JRS19" s="239"/>
      <c r="JRT19" s="239"/>
      <c r="JRU19" s="239"/>
      <c r="JRV19" s="239"/>
      <c r="JRW19" s="239"/>
      <c r="JRX19" s="239"/>
      <c r="JRY19" s="239"/>
      <c r="JRZ19" s="239"/>
      <c r="JSA19" s="239"/>
      <c r="JSB19" s="239"/>
      <c r="JSC19" s="239"/>
      <c r="JSD19" s="239"/>
      <c r="JSE19" s="239"/>
      <c r="JSF19" s="239"/>
      <c r="JSG19" s="239"/>
      <c r="JSH19" s="239"/>
      <c r="JSI19" s="239"/>
      <c r="JSJ19" s="239"/>
      <c r="JSK19" s="239"/>
      <c r="JSL19" s="239"/>
      <c r="JSM19" s="239"/>
      <c r="JSN19" s="239"/>
      <c r="JSO19" s="239"/>
      <c r="JSP19" s="239"/>
      <c r="JSQ19" s="239"/>
      <c r="JSR19" s="239"/>
      <c r="JSS19" s="239"/>
      <c r="JST19" s="239"/>
      <c r="JSU19" s="239"/>
      <c r="JSV19" s="239"/>
      <c r="JSW19" s="239"/>
      <c r="JSX19" s="239"/>
      <c r="JSY19" s="239"/>
      <c r="JSZ19" s="239"/>
      <c r="JTA19" s="239"/>
      <c r="JTB19" s="239"/>
      <c r="JTC19" s="239"/>
      <c r="JTD19" s="239"/>
      <c r="JTE19" s="239"/>
      <c r="JTF19" s="239"/>
      <c r="JTG19" s="239"/>
      <c r="JTH19" s="239"/>
      <c r="JTI19" s="239"/>
      <c r="JTJ19" s="239"/>
      <c r="JTK19" s="239"/>
      <c r="JTL19" s="239"/>
      <c r="JTM19" s="239"/>
      <c r="JTN19" s="239"/>
      <c r="JTO19" s="239"/>
      <c r="JTP19" s="239"/>
      <c r="JTQ19" s="239"/>
      <c r="JTR19" s="239"/>
      <c r="JTS19" s="239"/>
      <c r="JTT19" s="239"/>
      <c r="JTU19" s="239"/>
      <c r="JTV19" s="239"/>
      <c r="JTW19" s="239"/>
      <c r="JTX19" s="239"/>
      <c r="JTY19" s="239"/>
      <c r="JTZ19" s="239"/>
      <c r="JUA19" s="239"/>
      <c r="JUB19" s="239"/>
      <c r="JUC19" s="239"/>
      <c r="JUD19" s="239"/>
      <c r="JUE19" s="239"/>
      <c r="JUF19" s="239"/>
      <c r="JUG19" s="239"/>
      <c r="JUH19" s="239"/>
      <c r="JUI19" s="239"/>
      <c r="JUJ19" s="239"/>
      <c r="JUK19" s="239"/>
      <c r="JUL19" s="239"/>
      <c r="JUM19" s="239"/>
      <c r="JUN19" s="239"/>
      <c r="JUO19" s="239"/>
      <c r="JUP19" s="239"/>
      <c r="JUQ19" s="239"/>
      <c r="JUR19" s="239"/>
      <c r="JUS19" s="239"/>
      <c r="JUT19" s="239"/>
      <c r="JUU19" s="239"/>
      <c r="JUV19" s="239"/>
      <c r="JUW19" s="239"/>
      <c r="JUX19" s="239"/>
      <c r="JUY19" s="239"/>
      <c r="JUZ19" s="239"/>
      <c r="JVA19" s="239"/>
      <c r="JVB19" s="239"/>
      <c r="JVC19" s="239"/>
      <c r="JVD19" s="239"/>
      <c r="JVE19" s="239"/>
      <c r="JVF19" s="239"/>
      <c r="JVG19" s="239"/>
      <c r="JVH19" s="239"/>
      <c r="JVI19" s="239"/>
      <c r="JVJ19" s="239"/>
      <c r="JVK19" s="239"/>
      <c r="JVL19" s="239"/>
      <c r="JVM19" s="239"/>
      <c r="JVN19" s="239"/>
      <c r="JVO19" s="239"/>
      <c r="JVP19" s="239"/>
      <c r="JVQ19" s="239"/>
      <c r="JVR19" s="239"/>
      <c r="JVS19" s="239"/>
      <c r="JVT19" s="239"/>
      <c r="JVU19" s="239"/>
      <c r="JVV19" s="239"/>
      <c r="JVW19" s="239"/>
      <c r="JVX19" s="239"/>
      <c r="JVY19" s="239"/>
      <c r="JVZ19" s="239"/>
      <c r="JWA19" s="239"/>
      <c r="JWB19" s="239"/>
      <c r="JWC19" s="239"/>
      <c r="JWD19" s="239"/>
      <c r="JWE19" s="239"/>
      <c r="JWF19" s="239"/>
      <c r="JWG19" s="239"/>
      <c r="JWH19" s="239"/>
      <c r="JWI19" s="239"/>
      <c r="JWJ19" s="239"/>
      <c r="JWK19" s="239"/>
      <c r="JWL19" s="239"/>
      <c r="JWM19" s="239"/>
      <c r="JWN19" s="239"/>
      <c r="JWO19" s="239"/>
      <c r="JWP19" s="239"/>
      <c r="JWQ19" s="239"/>
      <c r="JWR19" s="239"/>
      <c r="JWS19" s="239"/>
      <c r="JWT19" s="239"/>
      <c r="JWU19" s="239"/>
      <c r="JWV19" s="239"/>
      <c r="JWW19" s="239"/>
      <c r="JWX19" s="239"/>
      <c r="JWY19" s="239"/>
      <c r="JWZ19" s="239"/>
      <c r="JXA19" s="239"/>
      <c r="JXB19" s="239"/>
      <c r="JXC19" s="239"/>
      <c r="JXD19" s="239"/>
      <c r="JXE19" s="239"/>
      <c r="JXF19" s="239"/>
      <c r="JXG19" s="239"/>
      <c r="JXH19" s="239"/>
      <c r="JXI19" s="239"/>
      <c r="JXJ19" s="239"/>
      <c r="JXK19" s="239"/>
      <c r="JXL19" s="239"/>
      <c r="JXM19" s="239"/>
      <c r="JXN19" s="239"/>
      <c r="JXO19" s="239"/>
      <c r="JXP19" s="239"/>
      <c r="JXQ19" s="239"/>
      <c r="JXR19" s="239"/>
      <c r="JXS19" s="239"/>
      <c r="JXT19" s="239"/>
      <c r="JXU19" s="239"/>
      <c r="JXV19" s="239"/>
      <c r="JXW19" s="239"/>
      <c r="JXX19" s="239"/>
      <c r="JXY19" s="239"/>
      <c r="JXZ19" s="239"/>
      <c r="JYA19" s="239"/>
      <c r="JYB19" s="239"/>
      <c r="JYC19" s="239"/>
      <c r="JYD19" s="239"/>
      <c r="JYE19" s="239"/>
      <c r="JYF19" s="239"/>
      <c r="JYG19" s="239"/>
      <c r="JYH19" s="239"/>
      <c r="JYI19" s="239"/>
      <c r="JYJ19" s="239"/>
      <c r="JYK19" s="239"/>
      <c r="JYL19" s="239"/>
      <c r="JYM19" s="239"/>
      <c r="JYN19" s="239"/>
      <c r="JYO19" s="239"/>
      <c r="JYP19" s="239"/>
      <c r="JYQ19" s="239"/>
      <c r="JYR19" s="239"/>
      <c r="JYS19" s="239"/>
      <c r="JYT19" s="239"/>
      <c r="JYU19" s="239"/>
      <c r="JYV19" s="239"/>
      <c r="JYW19" s="239"/>
      <c r="JYX19" s="239"/>
      <c r="JYY19" s="239"/>
      <c r="JYZ19" s="239"/>
      <c r="JZA19" s="239"/>
      <c r="JZB19" s="239"/>
      <c r="JZC19" s="239"/>
      <c r="JZD19" s="239"/>
      <c r="JZE19" s="239"/>
      <c r="JZF19" s="239"/>
      <c r="JZG19" s="239"/>
      <c r="JZH19" s="239"/>
      <c r="JZI19" s="239"/>
      <c r="JZJ19" s="239"/>
      <c r="JZK19" s="239"/>
      <c r="JZL19" s="239"/>
      <c r="JZM19" s="239"/>
      <c r="JZN19" s="239"/>
      <c r="JZO19" s="239"/>
      <c r="JZP19" s="239"/>
      <c r="JZQ19" s="239"/>
      <c r="JZR19" s="239"/>
      <c r="JZS19" s="239"/>
      <c r="JZT19" s="239"/>
      <c r="JZU19" s="239"/>
      <c r="JZV19" s="239"/>
      <c r="JZW19" s="239"/>
      <c r="JZX19" s="239"/>
      <c r="JZY19" s="239"/>
      <c r="JZZ19" s="239"/>
      <c r="KAA19" s="239"/>
      <c r="KAB19" s="239"/>
      <c r="KAC19" s="239"/>
      <c r="KAD19" s="239"/>
      <c r="KAE19" s="239"/>
      <c r="KAF19" s="239"/>
      <c r="KAG19" s="239"/>
      <c r="KAH19" s="239"/>
      <c r="KAI19" s="239"/>
      <c r="KAJ19" s="239"/>
      <c r="KAK19" s="239"/>
      <c r="KAL19" s="239"/>
      <c r="KAM19" s="239"/>
      <c r="KAN19" s="239"/>
      <c r="KAO19" s="239"/>
      <c r="KAP19" s="239"/>
      <c r="KAQ19" s="239"/>
      <c r="KAR19" s="239"/>
      <c r="KAS19" s="239"/>
      <c r="KAT19" s="239"/>
      <c r="KAU19" s="239"/>
      <c r="KAV19" s="239"/>
      <c r="KAW19" s="239"/>
      <c r="KAX19" s="239"/>
      <c r="KAY19" s="239"/>
      <c r="KAZ19" s="239"/>
      <c r="KBA19" s="239"/>
      <c r="KBB19" s="239"/>
      <c r="KBC19" s="239"/>
      <c r="KBD19" s="239"/>
      <c r="KBE19" s="239"/>
      <c r="KBF19" s="239"/>
      <c r="KBG19" s="239"/>
      <c r="KBH19" s="239"/>
      <c r="KBI19" s="239"/>
      <c r="KBJ19" s="239"/>
      <c r="KBK19" s="239"/>
      <c r="KBL19" s="239"/>
      <c r="KBM19" s="239"/>
      <c r="KBN19" s="239"/>
      <c r="KBO19" s="239"/>
      <c r="KBP19" s="239"/>
      <c r="KBQ19" s="239"/>
      <c r="KBR19" s="239"/>
      <c r="KBS19" s="239"/>
      <c r="KBT19" s="239"/>
      <c r="KBU19" s="239"/>
      <c r="KBV19" s="239"/>
      <c r="KBW19" s="239"/>
      <c r="KBX19" s="239"/>
      <c r="KBY19" s="239"/>
      <c r="KBZ19" s="239"/>
      <c r="KCA19" s="239"/>
      <c r="KCB19" s="239"/>
      <c r="KCC19" s="239"/>
      <c r="KCD19" s="239"/>
      <c r="KCE19" s="239"/>
      <c r="KCF19" s="239"/>
      <c r="KCG19" s="239"/>
      <c r="KCH19" s="239"/>
      <c r="KCI19" s="239"/>
      <c r="KCJ19" s="239"/>
      <c r="KCK19" s="239"/>
      <c r="KCL19" s="239"/>
      <c r="KCM19" s="239"/>
      <c r="KCN19" s="239"/>
      <c r="KCO19" s="239"/>
      <c r="KCP19" s="239"/>
      <c r="KCQ19" s="239"/>
      <c r="KCR19" s="239"/>
      <c r="KCS19" s="239"/>
      <c r="KCT19" s="239"/>
      <c r="KCU19" s="239"/>
      <c r="KCV19" s="239"/>
      <c r="KCW19" s="239"/>
      <c r="KCX19" s="239"/>
      <c r="KCY19" s="239"/>
      <c r="KCZ19" s="239"/>
      <c r="KDA19" s="239"/>
      <c r="KDB19" s="239"/>
      <c r="KDC19" s="239"/>
      <c r="KDD19" s="239"/>
      <c r="KDE19" s="239"/>
      <c r="KDF19" s="239"/>
      <c r="KDG19" s="239"/>
      <c r="KDH19" s="239"/>
      <c r="KDI19" s="239"/>
      <c r="KDJ19" s="239"/>
      <c r="KDK19" s="239"/>
      <c r="KDL19" s="239"/>
      <c r="KDM19" s="239"/>
      <c r="KDN19" s="239"/>
      <c r="KDO19" s="239"/>
      <c r="KDP19" s="239"/>
      <c r="KDQ19" s="239"/>
      <c r="KDR19" s="239"/>
      <c r="KDS19" s="239"/>
      <c r="KDT19" s="239"/>
      <c r="KDU19" s="239"/>
      <c r="KDV19" s="239"/>
      <c r="KDW19" s="239"/>
      <c r="KDX19" s="239"/>
      <c r="KDY19" s="239"/>
      <c r="KDZ19" s="239"/>
      <c r="KEA19" s="239"/>
      <c r="KEB19" s="239"/>
      <c r="KEC19" s="239"/>
      <c r="KED19" s="239"/>
      <c r="KEE19" s="239"/>
      <c r="KEF19" s="239"/>
      <c r="KEG19" s="239"/>
      <c r="KEH19" s="239"/>
      <c r="KEI19" s="239"/>
      <c r="KEJ19" s="239"/>
      <c r="KEK19" s="239"/>
      <c r="KEL19" s="239"/>
      <c r="KEM19" s="239"/>
      <c r="KEN19" s="239"/>
      <c r="KEO19" s="239"/>
      <c r="KEP19" s="239"/>
      <c r="KEQ19" s="239"/>
      <c r="KER19" s="239"/>
      <c r="KES19" s="239"/>
      <c r="KET19" s="239"/>
      <c r="KEU19" s="239"/>
      <c r="KEV19" s="239"/>
      <c r="KEW19" s="239"/>
      <c r="KEX19" s="239"/>
      <c r="KEY19" s="239"/>
      <c r="KEZ19" s="239"/>
      <c r="KFA19" s="239"/>
      <c r="KFB19" s="239"/>
      <c r="KFC19" s="239"/>
      <c r="KFD19" s="239"/>
      <c r="KFE19" s="239"/>
      <c r="KFF19" s="239"/>
      <c r="KFG19" s="239"/>
      <c r="KFH19" s="239"/>
      <c r="KFI19" s="239"/>
      <c r="KFJ19" s="239"/>
      <c r="KFK19" s="239"/>
      <c r="KFL19" s="239"/>
      <c r="KFM19" s="239"/>
      <c r="KFN19" s="239"/>
      <c r="KFO19" s="239"/>
      <c r="KFP19" s="239"/>
      <c r="KFQ19" s="239"/>
      <c r="KFR19" s="239"/>
      <c r="KFS19" s="239"/>
      <c r="KFT19" s="239"/>
      <c r="KFU19" s="239"/>
      <c r="KFV19" s="239"/>
      <c r="KFW19" s="239"/>
      <c r="KFX19" s="239"/>
      <c r="KFY19" s="239"/>
      <c r="KFZ19" s="239"/>
      <c r="KGA19" s="239"/>
      <c r="KGB19" s="239"/>
      <c r="KGC19" s="239"/>
      <c r="KGD19" s="239"/>
      <c r="KGE19" s="239"/>
      <c r="KGF19" s="239"/>
      <c r="KGG19" s="239"/>
      <c r="KGH19" s="239"/>
      <c r="KGI19" s="239"/>
      <c r="KGJ19" s="239"/>
      <c r="KGK19" s="239"/>
      <c r="KGL19" s="239"/>
      <c r="KGM19" s="239"/>
      <c r="KGN19" s="239"/>
      <c r="KGO19" s="239"/>
      <c r="KGP19" s="239"/>
      <c r="KGQ19" s="239"/>
      <c r="KGR19" s="239"/>
      <c r="KGS19" s="239"/>
      <c r="KGT19" s="239"/>
      <c r="KGU19" s="239"/>
      <c r="KGV19" s="239"/>
      <c r="KGW19" s="239"/>
      <c r="KGX19" s="239"/>
      <c r="KGY19" s="239"/>
      <c r="KGZ19" s="239"/>
      <c r="KHA19" s="239"/>
      <c r="KHB19" s="239"/>
      <c r="KHC19" s="239"/>
      <c r="KHD19" s="239"/>
      <c r="KHE19" s="239"/>
      <c r="KHF19" s="239"/>
      <c r="KHG19" s="239"/>
      <c r="KHH19" s="239"/>
      <c r="KHI19" s="239"/>
      <c r="KHJ19" s="239"/>
      <c r="KHK19" s="239"/>
      <c r="KHL19" s="239"/>
      <c r="KHM19" s="239"/>
      <c r="KHN19" s="239"/>
      <c r="KHO19" s="239"/>
      <c r="KHP19" s="239"/>
      <c r="KHQ19" s="239"/>
      <c r="KHR19" s="239"/>
      <c r="KHS19" s="239"/>
      <c r="KHT19" s="239"/>
      <c r="KHU19" s="239"/>
      <c r="KHV19" s="239"/>
      <c r="KHW19" s="239"/>
      <c r="KHX19" s="239"/>
      <c r="KHY19" s="239"/>
      <c r="KHZ19" s="239"/>
      <c r="KIA19" s="239"/>
      <c r="KIB19" s="239"/>
      <c r="KIC19" s="239"/>
      <c r="KID19" s="239"/>
      <c r="KIE19" s="239"/>
      <c r="KIF19" s="239"/>
      <c r="KIG19" s="239"/>
      <c r="KIH19" s="239"/>
      <c r="KII19" s="239"/>
      <c r="KIJ19" s="239"/>
      <c r="KIK19" s="239"/>
      <c r="KIL19" s="239"/>
      <c r="KIM19" s="239"/>
      <c r="KIN19" s="239"/>
      <c r="KIO19" s="239"/>
      <c r="KIP19" s="239"/>
      <c r="KIQ19" s="239"/>
      <c r="KIR19" s="239"/>
      <c r="KIS19" s="239"/>
      <c r="KIT19" s="239"/>
      <c r="KIU19" s="239"/>
      <c r="KIV19" s="239"/>
      <c r="KIW19" s="239"/>
      <c r="KIX19" s="239"/>
      <c r="KIY19" s="239"/>
      <c r="KIZ19" s="239"/>
      <c r="KJA19" s="239"/>
      <c r="KJB19" s="239"/>
      <c r="KJC19" s="239"/>
      <c r="KJD19" s="239"/>
      <c r="KJE19" s="239"/>
      <c r="KJF19" s="239"/>
      <c r="KJG19" s="239"/>
      <c r="KJH19" s="239"/>
      <c r="KJI19" s="239"/>
      <c r="KJJ19" s="239"/>
      <c r="KJK19" s="239"/>
      <c r="KJL19" s="239"/>
      <c r="KJM19" s="239"/>
      <c r="KJN19" s="239"/>
      <c r="KJO19" s="239"/>
      <c r="KJP19" s="239"/>
      <c r="KJQ19" s="239"/>
      <c r="KJR19" s="239"/>
      <c r="KJS19" s="239"/>
      <c r="KJT19" s="239"/>
      <c r="KJU19" s="239"/>
      <c r="KJV19" s="239"/>
      <c r="KJW19" s="239"/>
      <c r="KJX19" s="239"/>
      <c r="KJY19" s="239"/>
      <c r="KJZ19" s="239"/>
      <c r="KKA19" s="239"/>
      <c r="KKB19" s="239"/>
      <c r="KKC19" s="239"/>
      <c r="KKD19" s="239"/>
      <c r="KKE19" s="239"/>
      <c r="KKF19" s="239"/>
      <c r="KKG19" s="239"/>
      <c r="KKH19" s="239"/>
      <c r="KKI19" s="239"/>
      <c r="KKJ19" s="239"/>
      <c r="KKK19" s="239"/>
      <c r="KKL19" s="239"/>
      <c r="KKM19" s="239"/>
      <c r="KKN19" s="239"/>
      <c r="KKO19" s="239"/>
      <c r="KKP19" s="239"/>
      <c r="KKQ19" s="239"/>
      <c r="KKR19" s="239"/>
      <c r="KKS19" s="239"/>
      <c r="KKT19" s="239"/>
      <c r="KKU19" s="239"/>
      <c r="KKV19" s="239"/>
      <c r="KKW19" s="239"/>
      <c r="KKX19" s="239"/>
      <c r="KKY19" s="239"/>
      <c r="KKZ19" s="239"/>
      <c r="KLA19" s="239"/>
      <c r="KLB19" s="239"/>
      <c r="KLC19" s="239"/>
      <c r="KLD19" s="239"/>
      <c r="KLE19" s="239"/>
      <c r="KLF19" s="239"/>
      <c r="KLG19" s="239"/>
      <c r="KLH19" s="239"/>
      <c r="KLI19" s="239"/>
      <c r="KLJ19" s="239"/>
      <c r="KLK19" s="239"/>
      <c r="KLL19" s="239"/>
      <c r="KLM19" s="239"/>
      <c r="KLN19" s="239"/>
      <c r="KLO19" s="239"/>
      <c r="KLP19" s="239"/>
      <c r="KLQ19" s="239"/>
      <c r="KLR19" s="239"/>
      <c r="KLS19" s="239"/>
      <c r="KLT19" s="239"/>
      <c r="KLU19" s="239"/>
      <c r="KLV19" s="239"/>
      <c r="KLW19" s="239"/>
      <c r="KLX19" s="239"/>
      <c r="KLY19" s="239"/>
      <c r="KLZ19" s="239"/>
      <c r="KMA19" s="239"/>
      <c r="KMB19" s="239"/>
      <c r="KMC19" s="239"/>
      <c r="KMD19" s="239"/>
      <c r="KME19" s="239"/>
      <c r="KMF19" s="239"/>
      <c r="KMG19" s="239"/>
      <c r="KMH19" s="239"/>
      <c r="KMI19" s="239"/>
      <c r="KMJ19" s="239"/>
      <c r="KMK19" s="239"/>
      <c r="KML19" s="239"/>
      <c r="KMM19" s="239"/>
      <c r="KMN19" s="239"/>
      <c r="KMO19" s="239"/>
      <c r="KMP19" s="239"/>
      <c r="KMQ19" s="239"/>
      <c r="KMR19" s="239"/>
      <c r="KMS19" s="239"/>
      <c r="KMT19" s="239"/>
      <c r="KMU19" s="239"/>
      <c r="KMV19" s="239"/>
      <c r="KMW19" s="239"/>
      <c r="KMX19" s="239"/>
      <c r="KMY19" s="239"/>
      <c r="KMZ19" s="239"/>
      <c r="KNA19" s="239"/>
      <c r="KNB19" s="239"/>
      <c r="KNC19" s="239"/>
      <c r="KND19" s="239"/>
      <c r="KNE19" s="239"/>
      <c r="KNF19" s="239"/>
      <c r="KNG19" s="239"/>
      <c r="KNH19" s="239"/>
      <c r="KNI19" s="239"/>
      <c r="KNJ19" s="239"/>
      <c r="KNK19" s="239"/>
      <c r="KNL19" s="239"/>
      <c r="KNM19" s="239"/>
      <c r="KNN19" s="239"/>
      <c r="KNO19" s="239"/>
      <c r="KNP19" s="239"/>
      <c r="KNQ19" s="239"/>
      <c r="KNR19" s="239"/>
      <c r="KNS19" s="239"/>
      <c r="KNT19" s="239"/>
      <c r="KNU19" s="239"/>
      <c r="KNV19" s="239"/>
      <c r="KNW19" s="239"/>
      <c r="KNX19" s="239"/>
      <c r="KNY19" s="239"/>
      <c r="KNZ19" s="239"/>
      <c r="KOA19" s="239"/>
      <c r="KOB19" s="239"/>
      <c r="KOC19" s="239"/>
      <c r="KOD19" s="239"/>
      <c r="KOE19" s="239"/>
      <c r="KOF19" s="239"/>
      <c r="KOG19" s="239"/>
      <c r="KOH19" s="239"/>
      <c r="KOI19" s="239"/>
      <c r="KOJ19" s="239"/>
      <c r="KOK19" s="239"/>
      <c r="KOL19" s="239"/>
      <c r="KOM19" s="239"/>
      <c r="KON19" s="239"/>
      <c r="KOO19" s="239"/>
      <c r="KOP19" s="239"/>
      <c r="KOQ19" s="239"/>
      <c r="KOR19" s="239"/>
      <c r="KOS19" s="239"/>
      <c r="KOT19" s="239"/>
      <c r="KOU19" s="239"/>
      <c r="KOV19" s="239"/>
      <c r="KOW19" s="239"/>
      <c r="KOX19" s="239"/>
      <c r="KOY19" s="239"/>
      <c r="KOZ19" s="239"/>
      <c r="KPA19" s="239"/>
      <c r="KPB19" s="239"/>
      <c r="KPC19" s="239"/>
      <c r="KPD19" s="239"/>
      <c r="KPE19" s="239"/>
      <c r="KPF19" s="239"/>
      <c r="KPG19" s="239"/>
      <c r="KPH19" s="239"/>
      <c r="KPI19" s="239"/>
      <c r="KPJ19" s="239"/>
      <c r="KPK19" s="239"/>
      <c r="KPL19" s="239"/>
      <c r="KPM19" s="239"/>
      <c r="KPN19" s="239"/>
      <c r="KPO19" s="239"/>
      <c r="KPP19" s="239"/>
      <c r="KPQ19" s="239"/>
      <c r="KPR19" s="239"/>
      <c r="KPS19" s="239"/>
      <c r="KPT19" s="239"/>
      <c r="KPU19" s="239"/>
      <c r="KPV19" s="239"/>
      <c r="KPW19" s="239"/>
      <c r="KPX19" s="239"/>
      <c r="KPY19" s="239"/>
      <c r="KPZ19" s="239"/>
      <c r="KQA19" s="239"/>
      <c r="KQB19" s="239"/>
      <c r="KQC19" s="239"/>
      <c r="KQD19" s="239"/>
      <c r="KQE19" s="239"/>
      <c r="KQF19" s="239"/>
      <c r="KQG19" s="239"/>
      <c r="KQH19" s="239"/>
      <c r="KQI19" s="239"/>
      <c r="KQJ19" s="239"/>
      <c r="KQK19" s="239"/>
      <c r="KQL19" s="239"/>
      <c r="KQM19" s="239"/>
      <c r="KQN19" s="239"/>
      <c r="KQO19" s="239"/>
      <c r="KQP19" s="239"/>
      <c r="KQQ19" s="239"/>
      <c r="KQR19" s="239"/>
      <c r="KQS19" s="239"/>
      <c r="KQT19" s="239"/>
      <c r="KQU19" s="239"/>
      <c r="KQV19" s="239"/>
      <c r="KQW19" s="239"/>
      <c r="KQX19" s="239"/>
      <c r="KQY19" s="239"/>
      <c r="KQZ19" s="239"/>
      <c r="KRA19" s="239"/>
      <c r="KRB19" s="239"/>
      <c r="KRC19" s="239"/>
      <c r="KRD19" s="239"/>
      <c r="KRE19" s="239"/>
      <c r="KRF19" s="239"/>
      <c r="KRG19" s="239"/>
      <c r="KRH19" s="239"/>
      <c r="KRI19" s="239"/>
      <c r="KRJ19" s="239"/>
      <c r="KRK19" s="239"/>
      <c r="KRL19" s="239"/>
      <c r="KRM19" s="239"/>
      <c r="KRN19" s="239"/>
      <c r="KRO19" s="239"/>
      <c r="KRP19" s="239"/>
      <c r="KRQ19" s="239"/>
      <c r="KRR19" s="239"/>
      <c r="KRS19" s="239"/>
      <c r="KRT19" s="239"/>
      <c r="KRU19" s="239"/>
      <c r="KRV19" s="239"/>
      <c r="KRW19" s="239"/>
      <c r="KRX19" s="239"/>
      <c r="KRY19" s="239"/>
      <c r="KRZ19" s="239"/>
      <c r="KSA19" s="239"/>
      <c r="KSB19" s="239"/>
      <c r="KSC19" s="239"/>
      <c r="KSD19" s="239"/>
      <c r="KSE19" s="239"/>
      <c r="KSF19" s="239"/>
      <c r="KSG19" s="239"/>
      <c r="KSH19" s="239"/>
      <c r="KSI19" s="239"/>
      <c r="KSJ19" s="239"/>
      <c r="KSK19" s="239"/>
      <c r="KSL19" s="239"/>
      <c r="KSM19" s="239"/>
      <c r="KSN19" s="239"/>
      <c r="KSO19" s="239"/>
      <c r="KSP19" s="239"/>
      <c r="KSQ19" s="239"/>
      <c r="KSR19" s="239"/>
      <c r="KSS19" s="239"/>
      <c r="KST19" s="239"/>
      <c r="KSU19" s="239"/>
      <c r="KSV19" s="239"/>
      <c r="KSW19" s="239"/>
      <c r="KSX19" s="239"/>
      <c r="KSY19" s="239"/>
      <c r="KSZ19" s="239"/>
      <c r="KTA19" s="239"/>
      <c r="KTB19" s="239"/>
      <c r="KTC19" s="239"/>
      <c r="KTD19" s="239"/>
      <c r="KTE19" s="239"/>
      <c r="KTF19" s="239"/>
      <c r="KTG19" s="239"/>
      <c r="KTH19" s="239"/>
      <c r="KTI19" s="239"/>
      <c r="KTJ19" s="239"/>
      <c r="KTK19" s="239"/>
      <c r="KTL19" s="239"/>
      <c r="KTM19" s="239"/>
      <c r="KTN19" s="239"/>
      <c r="KTO19" s="239"/>
      <c r="KTP19" s="239"/>
      <c r="KTQ19" s="239"/>
      <c r="KTR19" s="239"/>
      <c r="KTS19" s="239"/>
      <c r="KTT19" s="239"/>
      <c r="KTU19" s="239"/>
      <c r="KTV19" s="239"/>
      <c r="KTW19" s="239"/>
      <c r="KTX19" s="239"/>
      <c r="KTY19" s="239"/>
      <c r="KTZ19" s="239"/>
      <c r="KUA19" s="239"/>
      <c r="KUB19" s="239"/>
      <c r="KUC19" s="239"/>
      <c r="KUD19" s="239"/>
      <c r="KUE19" s="239"/>
      <c r="KUF19" s="239"/>
      <c r="KUG19" s="239"/>
      <c r="KUH19" s="239"/>
      <c r="KUI19" s="239"/>
      <c r="KUJ19" s="239"/>
      <c r="KUK19" s="239"/>
      <c r="KUL19" s="239"/>
      <c r="KUM19" s="239"/>
      <c r="KUN19" s="239"/>
      <c r="KUO19" s="239"/>
      <c r="KUP19" s="239"/>
      <c r="KUQ19" s="239"/>
      <c r="KUR19" s="239"/>
      <c r="KUS19" s="239"/>
      <c r="KUT19" s="239"/>
      <c r="KUU19" s="239"/>
      <c r="KUV19" s="239"/>
      <c r="KUW19" s="239"/>
      <c r="KUX19" s="239"/>
      <c r="KUY19" s="239"/>
      <c r="KUZ19" s="239"/>
      <c r="KVA19" s="239"/>
      <c r="KVB19" s="239"/>
      <c r="KVC19" s="239"/>
      <c r="KVD19" s="239"/>
      <c r="KVE19" s="239"/>
      <c r="KVF19" s="239"/>
      <c r="KVG19" s="239"/>
      <c r="KVH19" s="239"/>
      <c r="KVI19" s="239"/>
      <c r="KVJ19" s="239"/>
      <c r="KVK19" s="239"/>
      <c r="KVL19" s="239"/>
      <c r="KVM19" s="239"/>
      <c r="KVN19" s="239"/>
      <c r="KVO19" s="239"/>
      <c r="KVP19" s="239"/>
      <c r="KVQ19" s="239"/>
      <c r="KVR19" s="239"/>
      <c r="KVS19" s="239"/>
      <c r="KVT19" s="239"/>
      <c r="KVU19" s="239"/>
      <c r="KVV19" s="239"/>
      <c r="KVW19" s="239"/>
      <c r="KVX19" s="239"/>
      <c r="KVY19" s="239"/>
      <c r="KVZ19" s="239"/>
      <c r="KWA19" s="239"/>
      <c r="KWB19" s="239"/>
      <c r="KWC19" s="239"/>
      <c r="KWD19" s="239"/>
      <c r="KWE19" s="239"/>
      <c r="KWF19" s="239"/>
      <c r="KWG19" s="239"/>
      <c r="KWH19" s="239"/>
      <c r="KWI19" s="239"/>
      <c r="KWJ19" s="239"/>
      <c r="KWK19" s="239"/>
      <c r="KWL19" s="239"/>
      <c r="KWM19" s="239"/>
      <c r="KWN19" s="239"/>
      <c r="KWO19" s="239"/>
      <c r="KWP19" s="239"/>
      <c r="KWQ19" s="239"/>
      <c r="KWR19" s="239"/>
      <c r="KWS19" s="239"/>
      <c r="KWT19" s="239"/>
      <c r="KWU19" s="239"/>
      <c r="KWV19" s="239"/>
      <c r="KWW19" s="239"/>
      <c r="KWX19" s="239"/>
      <c r="KWY19" s="239"/>
      <c r="KWZ19" s="239"/>
      <c r="KXA19" s="239"/>
      <c r="KXB19" s="239"/>
      <c r="KXC19" s="239"/>
      <c r="KXD19" s="239"/>
      <c r="KXE19" s="239"/>
      <c r="KXF19" s="239"/>
      <c r="KXG19" s="239"/>
      <c r="KXH19" s="239"/>
      <c r="KXI19" s="239"/>
      <c r="KXJ19" s="239"/>
      <c r="KXK19" s="239"/>
      <c r="KXL19" s="239"/>
      <c r="KXM19" s="239"/>
      <c r="KXN19" s="239"/>
      <c r="KXO19" s="239"/>
      <c r="KXP19" s="239"/>
      <c r="KXQ19" s="239"/>
      <c r="KXR19" s="239"/>
      <c r="KXS19" s="239"/>
      <c r="KXT19" s="239"/>
      <c r="KXU19" s="239"/>
      <c r="KXV19" s="239"/>
      <c r="KXW19" s="239"/>
      <c r="KXX19" s="239"/>
      <c r="KXY19" s="239"/>
      <c r="KXZ19" s="239"/>
      <c r="KYA19" s="239"/>
      <c r="KYB19" s="239"/>
      <c r="KYC19" s="239"/>
      <c r="KYD19" s="239"/>
      <c r="KYE19" s="239"/>
      <c r="KYF19" s="239"/>
      <c r="KYG19" s="239"/>
      <c r="KYH19" s="239"/>
      <c r="KYI19" s="239"/>
      <c r="KYJ19" s="239"/>
      <c r="KYK19" s="239"/>
      <c r="KYL19" s="239"/>
      <c r="KYM19" s="239"/>
      <c r="KYN19" s="239"/>
      <c r="KYO19" s="239"/>
      <c r="KYP19" s="239"/>
      <c r="KYQ19" s="239"/>
      <c r="KYR19" s="239"/>
      <c r="KYS19" s="239"/>
      <c r="KYT19" s="239"/>
      <c r="KYU19" s="239"/>
      <c r="KYV19" s="239"/>
      <c r="KYW19" s="239"/>
      <c r="KYX19" s="239"/>
      <c r="KYY19" s="239"/>
      <c r="KYZ19" s="239"/>
      <c r="KZA19" s="239"/>
      <c r="KZB19" s="239"/>
      <c r="KZC19" s="239"/>
      <c r="KZD19" s="239"/>
      <c r="KZE19" s="239"/>
      <c r="KZF19" s="239"/>
      <c r="KZG19" s="239"/>
      <c r="KZH19" s="239"/>
      <c r="KZI19" s="239"/>
      <c r="KZJ19" s="239"/>
      <c r="KZK19" s="239"/>
      <c r="KZL19" s="239"/>
      <c r="KZM19" s="239"/>
      <c r="KZN19" s="239"/>
      <c r="KZO19" s="239"/>
      <c r="KZP19" s="239"/>
      <c r="KZQ19" s="239"/>
      <c r="KZR19" s="239"/>
      <c r="KZS19" s="239"/>
      <c r="KZT19" s="239"/>
      <c r="KZU19" s="239"/>
      <c r="KZV19" s="239"/>
      <c r="KZW19" s="239"/>
      <c r="KZX19" s="239"/>
      <c r="KZY19" s="239"/>
      <c r="KZZ19" s="239"/>
      <c r="LAA19" s="239"/>
      <c r="LAB19" s="239"/>
      <c r="LAC19" s="239"/>
      <c r="LAD19" s="239"/>
      <c r="LAE19" s="239"/>
      <c r="LAF19" s="239"/>
      <c r="LAG19" s="239"/>
      <c r="LAH19" s="239"/>
      <c r="LAI19" s="239"/>
      <c r="LAJ19" s="239"/>
      <c r="LAK19" s="239"/>
      <c r="LAL19" s="239"/>
      <c r="LAM19" s="239"/>
      <c r="LAN19" s="239"/>
      <c r="LAO19" s="239"/>
      <c r="LAP19" s="239"/>
      <c r="LAQ19" s="239"/>
      <c r="LAR19" s="239"/>
      <c r="LAS19" s="239"/>
      <c r="LAT19" s="239"/>
      <c r="LAU19" s="239"/>
      <c r="LAV19" s="239"/>
      <c r="LAW19" s="239"/>
      <c r="LAX19" s="239"/>
      <c r="LAY19" s="239"/>
      <c r="LAZ19" s="239"/>
      <c r="LBA19" s="239"/>
      <c r="LBB19" s="239"/>
      <c r="LBC19" s="239"/>
      <c r="LBD19" s="239"/>
      <c r="LBE19" s="239"/>
      <c r="LBF19" s="239"/>
      <c r="LBG19" s="239"/>
      <c r="LBH19" s="239"/>
      <c r="LBI19" s="239"/>
      <c r="LBJ19" s="239"/>
      <c r="LBK19" s="239"/>
      <c r="LBL19" s="239"/>
      <c r="LBM19" s="239"/>
      <c r="LBN19" s="239"/>
      <c r="LBO19" s="239"/>
      <c r="LBP19" s="239"/>
      <c r="LBQ19" s="239"/>
      <c r="LBR19" s="239"/>
      <c r="LBS19" s="239"/>
      <c r="LBT19" s="239"/>
      <c r="LBU19" s="239"/>
      <c r="LBV19" s="239"/>
      <c r="LBW19" s="239"/>
      <c r="LBX19" s="239"/>
      <c r="LBY19" s="239"/>
      <c r="LBZ19" s="239"/>
      <c r="LCA19" s="239"/>
      <c r="LCB19" s="239"/>
      <c r="LCC19" s="239"/>
      <c r="LCD19" s="239"/>
      <c r="LCE19" s="239"/>
      <c r="LCF19" s="239"/>
      <c r="LCG19" s="239"/>
      <c r="LCH19" s="239"/>
      <c r="LCI19" s="239"/>
      <c r="LCJ19" s="239"/>
      <c r="LCK19" s="239"/>
      <c r="LCL19" s="239"/>
      <c r="LCM19" s="239"/>
      <c r="LCN19" s="239"/>
      <c r="LCO19" s="239"/>
      <c r="LCP19" s="239"/>
      <c r="LCQ19" s="239"/>
      <c r="LCR19" s="239"/>
      <c r="LCS19" s="239"/>
      <c r="LCT19" s="239"/>
      <c r="LCU19" s="239"/>
      <c r="LCV19" s="239"/>
      <c r="LCW19" s="239"/>
      <c r="LCX19" s="239"/>
      <c r="LCY19" s="239"/>
      <c r="LCZ19" s="239"/>
      <c r="LDA19" s="239"/>
      <c r="LDB19" s="239"/>
      <c r="LDC19" s="239"/>
      <c r="LDD19" s="239"/>
      <c r="LDE19" s="239"/>
      <c r="LDF19" s="239"/>
      <c r="LDG19" s="239"/>
      <c r="LDH19" s="239"/>
      <c r="LDI19" s="239"/>
      <c r="LDJ19" s="239"/>
      <c r="LDK19" s="239"/>
      <c r="LDL19" s="239"/>
      <c r="LDM19" s="239"/>
      <c r="LDN19" s="239"/>
      <c r="LDO19" s="239"/>
      <c r="LDP19" s="239"/>
      <c r="LDQ19" s="239"/>
      <c r="LDR19" s="239"/>
      <c r="LDS19" s="239"/>
      <c r="LDT19" s="239"/>
      <c r="LDU19" s="239"/>
      <c r="LDV19" s="239"/>
      <c r="LDW19" s="239"/>
      <c r="LDX19" s="239"/>
      <c r="LDY19" s="239"/>
      <c r="LDZ19" s="239"/>
      <c r="LEA19" s="239"/>
      <c r="LEB19" s="239"/>
      <c r="LEC19" s="239"/>
      <c r="LED19" s="239"/>
      <c r="LEE19" s="239"/>
      <c r="LEF19" s="239"/>
      <c r="LEG19" s="239"/>
      <c r="LEH19" s="239"/>
      <c r="LEI19" s="239"/>
      <c r="LEJ19" s="239"/>
      <c r="LEK19" s="239"/>
      <c r="LEL19" s="239"/>
      <c r="LEM19" s="239"/>
      <c r="LEN19" s="239"/>
      <c r="LEO19" s="239"/>
      <c r="LEP19" s="239"/>
      <c r="LEQ19" s="239"/>
      <c r="LER19" s="239"/>
      <c r="LES19" s="239"/>
      <c r="LET19" s="239"/>
      <c r="LEU19" s="239"/>
      <c r="LEV19" s="239"/>
      <c r="LEW19" s="239"/>
      <c r="LEX19" s="239"/>
      <c r="LEY19" s="239"/>
      <c r="LEZ19" s="239"/>
      <c r="LFA19" s="239"/>
      <c r="LFB19" s="239"/>
      <c r="LFC19" s="239"/>
      <c r="LFD19" s="239"/>
      <c r="LFE19" s="239"/>
      <c r="LFF19" s="239"/>
      <c r="LFG19" s="239"/>
      <c r="LFH19" s="239"/>
      <c r="LFI19" s="239"/>
      <c r="LFJ19" s="239"/>
      <c r="LFK19" s="239"/>
      <c r="LFL19" s="239"/>
      <c r="LFM19" s="239"/>
      <c r="LFN19" s="239"/>
      <c r="LFO19" s="239"/>
      <c r="LFP19" s="239"/>
      <c r="LFQ19" s="239"/>
      <c r="LFR19" s="239"/>
      <c r="LFS19" s="239"/>
      <c r="LFT19" s="239"/>
      <c r="LFU19" s="239"/>
      <c r="LFV19" s="239"/>
      <c r="LFW19" s="239"/>
      <c r="LFX19" s="239"/>
      <c r="LFY19" s="239"/>
      <c r="LFZ19" s="239"/>
      <c r="LGA19" s="239"/>
      <c r="LGB19" s="239"/>
      <c r="LGC19" s="239"/>
      <c r="LGD19" s="239"/>
      <c r="LGE19" s="239"/>
      <c r="LGF19" s="239"/>
      <c r="LGG19" s="239"/>
      <c r="LGH19" s="239"/>
      <c r="LGI19" s="239"/>
      <c r="LGJ19" s="239"/>
      <c r="LGK19" s="239"/>
      <c r="LGL19" s="239"/>
      <c r="LGM19" s="239"/>
      <c r="LGN19" s="239"/>
      <c r="LGO19" s="239"/>
      <c r="LGP19" s="239"/>
      <c r="LGQ19" s="239"/>
      <c r="LGR19" s="239"/>
      <c r="LGS19" s="239"/>
      <c r="LGT19" s="239"/>
      <c r="LGU19" s="239"/>
      <c r="LGV19" s="239"/>
      <c r="LGW19" s="239"/>
      <c r="LGX19" s="239"/>
      <c r="LGY19" s="239"/>
      <c r="LGZ19" s="239"/>
      <c r="LHA19" s="239"/>
      <c r="LHB19" s="239"/>
      <c r="LHC19" s="239"/>
      <c r="LHD19" s="239"/>
      <c r="LHE19" s="239"/>
      <c r="LHF19" s="239"/>
      <c r="LHG19" s="239"/>
      <c r="LHH19" s="239"/>
      <c r="LHI19" s="239"/>
      <c r="LHJ19" s="239"/>
      <c r="LHK19" s="239"/>
      <c r="LHL19" s="239"/>
      <c r="LHM19" s="239"/>
      <c r="LHN19" s="239"/>
      <c r="LHO19" s="239"/>
      <c r="LHP19" s="239"/>
      <c r="LHQ19" s="239"/>
      <c r="LHR19" s="239"/>
      <c r="LHS19" s="239"/>
      <c r="LHT19" s="239"/>
      <c r="LHU19" s="239"/>
      <c r="LHV19" s="239"/>
      <c r="LHW19" s="239"/>
      <c r="LHX19" s="239"/>
      <c r="LHY19" s="239"/>
      <c r="LHZ19" s="239"/>
      <c r="LIA19" s="239"/>
      <c r="LIB19" s="239"/>
      <c r="LIC19" s="239"/>
      <c r="LID19" s="239"/>
      <c r="LIE19" s="239"/>
      <c r="LIF19" s="239"/>
      <c r="LIG19" s="239"/>
      <c r="LIH19" s="239"/>
      <c r="LII19" s="239"/>
      <c r="LIJ19" s="239"/>
      <c r="LIK19" s="239"/>
      <c r="LIL19" s="239"/>
      <c r="LIM19" s="239"/>
      <c r="LIN19" s="239"/>
      <c r="LIO19" s="239"/>
      <c r="LIP19" s="239"/>
      <c r="LIQ19" s="239"/>
      <c r="LIR19" s="239"/>
      <c r="LIS19" s="239"/>
      <c r="LIT19" s="239"/>
      <c r="LIU19" s="239"/>
      <c r="LIV19" s="239"/>
      <c r="LIW19" s="239"/>
      <c r="LIX19" s="239"/>
      <c r="LIY19" s="239"/>
      <c r="LIZ19" s="239"/>
      <c r="LJA19" s="239"/>
      <c r="LJB19" s="239"/>
      <c r="LJC19" s="239"/>
      <c r="LJD19" s="239"/>
      <c r="LJE19" s="239"/>
      <c r="LJF19" s="239"/>
      <c r="LJG19" s="239"/>
      <c r="LJH19" s="239"/>
      <c r="LJI19" s="239"/>
      <c r="LJJ19" s="239"/>
      <c r="LJK19" s="239"/>
      <c r="LJL19" s="239"/>
      <c r="LJM19" s="239"/>
      <c r="LJN19" s="239"/>
      <c r="LJO19" s="239"/>
      <c r="LJP19" s="239"/>
      <c r="LJQ19" s="239"/>
      <c r="LJR19" s="239"/>
      <c r="LJS19" s="239"/>
      <c r="LJT19" s="239"/>
      <c r="LJU19" s="239"/>
      <c r="LJV19" s="239"/>
      <c r="LJW19" s="239"/>
      <c r="LJX19" s="239"/>
      <c r="LJY19" s="239"/>
      <c r="LJZ19" s="239"/>
      <c r="LKA19" s="239"/>
      <c r="LKB19" s="239"/>
      <c r="LKC19" s="239"/>
      <c r="LKD19" s="239"/>
      <c r="LKE19" s="239"/>
      <c r="LKF19" s="239"/>
      <c r="LKG19" s="239"/>
      <c r="LKH19" s="239"/>
      <c r="LKI19" s="239"/>
      <c r="LKJ19" s="239"/>
      <c r="LKK19" s="239"/>
      <c r="LKL19" s="239"/>
      <c r="LKM19" s="239"/>
      <c r="LKN19" s="239"/>
      <c r="LKO19" s="239"/>
      <c r="LKP19" s="239"/>
      <c r="LKQ19" s="239"/>
      <c r="LKR19" s="239"/>
      <c r="LKS19" s="239"/>
      <c r="LKT19" s="239"/>
      <c r="LKU19" s="239"/>
      <c r="LKV19" s="239"/>
      <c r="LKW19" s="239"/>
      <c r="LKX19" s="239"/>
      <c r="LKY19" s="239"/>
      <c r="LKZ19" s="239"/>
      <c r="LLA19" s="239"/>
      <c r="LLB19" s="239"/>
      <c r="LLC19" s="239"/>
      <c r="LLD19" s="239"/>
      <c r="LLE19" s="239"/>
      <c r="LLF19" s="239"/>
      <c r="LLG19" s="239"/>
      <c r="LLH19" s="239"/>
      <c r="LLI19" s="239"/>
      <c r="LLJ19" s="239"/>
      <c r="LLK19" s="239"/>
      <c r="LLL19" s="239"/>
      <c r="LLM19" s="239"/>
      <c r="LLN19" s="239"/>
      <c r="LLO19" s="239"/>
      <c r="LLP19" s="239"/>
      <c r="LLQ19" s="239"/>
      <c r="LLR19" s="239"/>
      <c r="LLS19" s="239"/>
      <c r="LLT19" s="239"/>
      <c r="LLU19" s="239"/>
      <c r="LLV19" s="239"/>
      <c r="LLW19" s="239"/>
      <c r="LLX19" s="239"/>
      <c r="LLY19" s="239"/>
      <c r="LLZ19" s="239"/>
      <c r="LMA19" s="239"/>
      <c r="LMB19" s="239"/>
      <c r="LMC19" s="239"/>
      <c r="LMD19" s="239"/>
      <c r="LME19" s="239"/>
      <c r="LMF19" s="239"/>
      <c r="LMG19" s="239"/>
      <c r="LMH19" s="239"/>
      <c r="LMI19" s="239"/>
      <c r="LMJ19" s="239"/>
      <c r="LMK19" s="239"/>
      <c r="LML19" s="239"/>
      <c r="LMM19" s="239"/>
      <c r="LMN19" s="239"/>
      <c r="LMO19" s="239"/>
      <c r="LMP19" s="239"/>
      <c r="LMQ19" s="239"/>
      <c r="LMR19" s="239"/>
      <c r="LMS19" s="239"/>
      <c r="LMT19" s="239"/>
      <c r="LMU19" s="239"/>
      <c r="LMV19" s="239"/>
      <c r="LMW19" s="239"/>
      <c r="LMX19" s="239"/>
      <c r="LMY19" s="239"/>
      <c r="LMZ19" s="239"/>
      <c r="LNA19" s="239"/>
      <c r="LNB19" s="239"/>
      <c r="LNC19" s="239"/>
      <c r="LND19" s="239"/>
      <c r="LNE19" s="239"/>
      <c r="LNF19" s="239"/>
      <c r="LNG19" s="239"/>
      <c r="LNH19" s="239"/>
      <c r="LNI19" s="239"/>
      <c r="LNJ19" s="239"/>
      <c r="LNK19" s="239"/>
      <c r="LNL19" s="239"/>
      <c r="LNM19" s="239"/>
      <c r="LNN19" s="239"/>
      <c r="LNO19" s="239"/>
      <c r="LNP19" s="239"/>
      <c r="LNQ19" s="239"/>
      <c r="LNR19" s="239"/>
      <c r="LNS19" s="239"/>
      <c r="LNT19" s="239"/>
      <c r="LNU19" s="239"/>
      <c r="LNV19" s="239"/>
      <c r="LNW19" s="239"/>
      <c r="LNX19" s="239"/>
      <c r="LNY19" s="239"/>
      <c r="LNZ19" s="239"/>
      <c r="LOA19" s="239"/>
      <c r="LOB19" s="239"/>
      <c r="LOC19" s="239"/>
      <c r="LOD19" s="239"/>
      <c r="LOE19" s="239"/>
      <c r="LOF19" s="239"/>
      <c r="LOG19" s="239"/>
      <c r="LOH19" s="239"/>
      <c r="LOI19" s="239"/>
      <c r="LOJ19" s="239"/>
      <c r="LOK19" s="239"/>
      <c r="LOL19" s="239"/>
      <c r="LOM19" s="239"/>
      <c r="LON19" s="239"/>
      <c r="LOO19" s="239"/>
      <c r="LOP19" s="239"/>
      <c r="LOQ19" s="239"/>
      <c r="LOR19" s="239"/>
      <c r="LOS19" s="239"/>
      <c r="LOT19" s="239"/>
      <c r="LOU19" s="239"/>
      <c r="LOV19" s="239"/>
      <c r="LOW19" s="239"/>
      <c r="LOX19" s="239"/>
      <c r="LOY19" s="239"/>
      <c r="LOZ19" s="239"/>
      <c r="LPA19" s="239"/>
      <c r="LPB19" s="239"/>
      <c r="LPC19" s="239"/>
      <c r="LPD19" s="239"/>
      <c r="LPE19" s="239"/>
      <c r="LPF19" s="239"/>
      <c r="LPG19" s="239"/>
      <c r="LPH19" s="239"/>
      <c r="LPI19" s="239"/>
      <c r="LPJ19" s="239"/>
      <c r="LPK19" s="239"/>
      <c r="LPL19" s="239"/>
      <c r="LPM19" s="239"/>
      <c r="LPN19" s="239"/>
      <c r="LPO19" s="239"/>
      <c r="LPP19" s="239"/>
      <c r="LPQ19" s="239"/>
      <c r="LPR19" s="239"/>
      <c r="LPS19" s="239"/>
      <c r="LPT19" s="239"/>
      <c r="LPU19" s="239"/>
      <c r="LPV19" s="239"/>
      <c r="LPW19" s="239"/>
      <c r="LPX19" s="239"/>
      <c r="LPY19" s="239"/>
      <c r="LPZ19" s="239"/>
      <c r="LQA19" s="239"/>
      <c r="LQB19" s="239"/>
      <c r="LQC19" s="239"/>
      <c r="LQD19" s="239"/>
      <c r="LQE19" s="239"/>
      <c r="LQF19" s="239"/>
      <c r="LQG19" s="239"/>
      <c r="LQH19" s="239"/>
      <c r="LQI19" s="239"/>
      <c r="LQJ19" s="239"/>
      <c r="LQK19" s="239"/>
      <c r="LQL19" s="239"/>
      <c r="LQM19" s="239"/>
      <c r="LQN19" s="239"/>
      <c r="LQO19" s="239"/>
      <c r="LQP19" s="239"/>
      <c r="LQQ19" s="239"/>
      <c r="LQR19" s="239"/>
      <c r="LQS19" s="239"/>
      <c r="LQT19" s="239"/>
      <c r="LQU19" s="239"/>
      <c r="LQV19" s="239"/>
      <c r="LQW19" s="239"/>
      <c r="LQX19" s="239"/>
      <c r="LQY19" s="239"/>
      <c r="LQZ19" s="239"/>
      <c r="LRA19" s="239"/>
      <c r="LRB19" s="239"/>
      <c r="LRC19" s="239"/>
      <c r="LRD19" s="239"/>
      <c r="LRE19" s="239"/>
      <c r="LRF19" s="239"/>
      <c r="LRG19" s="239"/>
      <c r="LRH19" s="239"/>
      <c r="LRI19" s="239"/>
      <c r="LRJ19" s="239"/>
      <c r="LRK19" s="239"/>
      <c r="LRL19" s="239"/>
      <c r="LRM19" s="239"/>
      <c r="LRN19" s="239"/>
      <c r="LRO19" s="239"/>
      <c r="LRP19" s="239"/>
      <c r="LRQ19" s="239"/>
      <c r="LRR19" s="239"/>
      <c r="LRS19" s="239"/>
      <c r="LRT19" s="239"/>
      <c r="LRU19" s="239"/>
      <c r="LRV19" s="239"/>
      <c r="LRW19" s="239"/>
      <c r="LRX19" s="239"/>
      <c r="LRY19" s="239"/>
      <c r="LRZ19" s="239"/>
      <c r="LSA19" s="239"/>
      <c r="LSB19" s="239"/>
      <c r="LSC19" s="239"/>
      <c r="LSD19" s="239"/>
      <c r="LSE19" s="239"/>
      <c r="LSF19" s="239"/>
      <c r="LSG19" s="239"/>
      <c r="LSH19" s="239"/>
      <c r="LSI19" s="239"/>
      <c r="LSJ19" s="239"/>
      <c r="LSK19" s="239"/>
      <c r="LSL19" s="239"/>
      <c r="LSM19" s="239"/>
      <c r="LSN19" s="239"/>
      <c r="LSO19" s="239"/>
      <c r="LSP19" s="239"/>
      <c r="LSQ19" s="239"/>
      <c r="LSR19" s="239"/>
      <c r="LSS19" s="239"/>
      <c r="LST19" s="239"/>
      <c r="LSU19" s="239"/>
      <c r="LSV19" s="239"/>
      <c r="LSW19" s="239"/>
      <c r="LSX19" s="239"/>
      <c r="LSY19" s="239"/>
      <c r="LSZ19" s="239"/>
      <c r="LTA19" s="239"/>
      <c r="LTB19" s="239"/>
      <c r="LTC19" s="239"/>
      <c r="LTD19" s="239"/>
      <c r="LTE19" s="239"/>
      <c r="LTF19" s="239"/>
      <c r="LTG19" s="239"/>
      <c r="LTH19" s="239"/>
      <c r="LTI19" s="239"/>
      <c r="LTJ19" s="239"/>
      <c r="LTK19" s="239"/>
      <c r="LTL19" s="239"/>
      <c r="LTM19" s="239"/>
      <c r="LTN19" s="239"/>
      <c r="LTO19" s="239"/>
      <c r="LTP19" s="239"/>
      <c r="LTQ19" s="239"/>
      <c r="LTR19" s="239"/>
      <c r="LTS19" s="239"/>
      <c r="LTT19" s="239"/>
      <c r="LTU19" s="239"/>
      <c r="LTV19" s="239"/>
      <c r="LTW19" s="239"/>
      <c r="LTX19" s="239"/>
      <c r="LTY19" s="239"/>
      <c r="LTZ19" s="239"/>
      <c r="LUA19" s="239"/>
      <c r="LUB19" s="239"/>
      <c r="LUC19" s="239"/>
      <c r="LUD19" s="239"/>
      <c r="LUE19" s="239"/>
      <c r="LUF19" s="239"/>
      <c r="LUG19" s="239"/>
      <c r="LUH19" s="239"/>
      <c r="LUI19" s="239"/>
      <c r="LUJ19" s="239"/>
      <c r="LUK19" s="239"/>
      <c r="LUL19" s="239"/>
      <c r="LUM19" s="239"/>
      <c r="LUN19" s="239"/>
      <c r="LUO19" s="239"/>
      <c r="LUP19" s="239"/>
      <c r="LUQ19" s="239"/>
      <c r="LUR19" s="239"/>
      <c r="LUS19" s="239"/>
      <c r="LUT19" s="239"/>
      <c r="LUU19" s="239"/>
      <c r="LUV19" s="239"/>
      <c r="LUW19" s="239"/>
      <c r="LUX19" s="239"/>
      <c r="LUY19" s="239"/>
      <c r="LUZ19" s="239"/>
      <c r="LVA19" s="239"/>
      <c r="LVB19" s="239"/>
      <c r="LVC19" s="239"/>
      <c r="LVD19" s="239"/>
      <c r="LVE19" s="239"/>
      <c r="LVF19" s="239"/>
      <c r="LVG19" s="239"/>
      <c r="LVH19" s="239"/>
      <c r="LVI19" s="239"/>
      <c r="LVJ19" s="239"/>
      <c r="LVK19" s="239"/>
      <c r="LVL19" s="239"/>
      <c r="LVM19" s="239"/>
      <c r="LVN19" s="239"/>
      <c r="LVO19" s="239"/>
      <c r="LVP19" s="239"/>
      <c r="LVQ19" s="239"/>
      <c r="LVR19" s="239"/>
      <c r="LVS19" s="239"/>
      <c r="LVT19" s="239"/>
      <c r="LVU19" s="239"/>
      <c r="LVV19" s="239"/>
      <c r="LVW19" s="239"/>
      <c r="LVX19" s="239"/>
      <c r="LVY19" s="239"/>
      <c r="LVZ19" s="239"/>
      <c r="LWA19" s="239"/>
      <c r="LWB19" s="239"/>
      <c r="LWC19" s="239"/>
      <c r="LWD19" s="239"/>
      <c r="LWE19" s="239"/>
      <c r="LWF19" s="239"/>
      <c r="LWG19" s="239"/>
      <c r="LWH19" s="239"/>
      <c r="LWI19" s="239"/>
      <c r="LWJ19" s="239"/>
      <c r="LWK19" s="239"/>
      <c r="LWL19" s="239"/>
      <c r="LWM19" s="239"/>
      <c r="LWN19" s="239"/>
      <c r="LWO19" s="239"/>
      <c r="LWP19" s="239"/>
      <c r="LWQ19" s="239"/>
      <c r="LWR19" s="239"/>
      <c r="LWS19" s="239"/>
      <c r="LWT19" s="239"/>
      <c r="LWU19" s="239"/>
      <c r="LWV19" s="239"/>
      <c r="LWW19" s="239"/>
      <c r="LWX19" s="239"/>
      <c r="LWY19" s="239"/>
      <c r="LWZ19" s="239"/>
      <c r="LXA19" s="239"/>
      <c r="LXB19" s="239"/>
      <c r="LXC19" s="239"/>
      <c r="LXD19" s="239"/>
      <c r="LXE19" s="239"/>
      <c r="LXF19" s="239"/>
      <c r="LXG19" s="239"/>
      <c r="LXH19" s="239"/>
      <c r="LXI19" s="239"/>
      <c r="LXJ19" s="239"/>
      <c r="LXK19" s="239"/>
      <c r="LXL19" s="239"/>
      <c r="LXM19" s="239"/>
      <c r="LXN19" s="239"/>
      <c r="LXO19" s="239"/>
      <c r="LXP19" s="239"/>
      <c r="LXQ19" s="239"/>
      <c r="LXR19" s="239"/>
      <c r="LXS19" s="239"/>
      <c r="LXT19" s="239"/>
      <c r="LXU19" s="239"/>
      <c r="LXV19" s="239"/>
      <c r="LXW19" s="239"/>
      <c r="LXX19" s="239"/>
      <c r="LXY19" s="239"/>
      <c r="LXZ19" s="239"/>
      <c r="LYA19" s="239"/>
      <c r="LYB19" s="239"/>
      <c r="LYC19" s="239"/>
      <c r="LYD19" s="239"/>
      <c r="LYE19" s="239"/>
      <c r="LYF19" s="239"/>
      <c r="LYG19" s="239"/>
      <c r="LYH19" s="239"/>
      <c r="LYI19" s="239"/>
      <c r="LYJ19" s="239"/>
      <c r="LYK19" s="239"/>
      <c r="LYL19" s="239"/>
      <c r="LYM19" s="239"/>
      <c r="LYN19" s="239"/>
      <c r="LYO19" s="239"/>
      <c r="LYP19" s="239"/>
      <c r="LYQ19" s="239"/>
      <c r="LYR19" s="239"/>
      <c r="LYS19" s="239"/>
      <c r="LYT19" s="239"/>
      <c r="LYU19" s="239"/>
      <c r="LYV19" s="239"/>
      <c r="LYW19" s="239"/>
      <c r="LYX19" s="239"/>
      <c r="LYY19" s="239"/>
      <c r="LYZ19" s="239"/>
      <c r="LZA19" s="239"/>
      <c r="LZB19" s="239"/>
      <c r="LZC19" s="239"/>
      <c r="LZD19" s="239"/>
      <c r="LZE19" s="239"/>
      <c r="LZF19" s="239"/>
      <c r="LZG19" s="239"/>
      <c r="LZH19" s="239"/>
      <c r="LZI19" s="239"/>
      <c r="LZJ19" s="239"/>
      <c r="LZK19" s="239"/>
      <c r="LZL19" s="239"/>
      <c r="LZM19" s="239"/>
      <c r="LZN19" s="239"/>
      <c r="LZO19" s="239"/>
      <c r="LZP19" s="239"/>
      <c r="LZQ19" s="239"/>
      <c r="LZR19" s="239"/>
      <c r="LZS19" s="239"/>
      <c r="LZT19" s="239"/>
      <c r="LZU19" s="239"/>
      <c r="LZV19" s="239"/>
      <c r="LZW19" s="239"/>
      <c r="LZX19" s="239"/>
      <c r="LZY19" s="239"/>
      <c r="LZZ19" s="239"/>
      <c r="MAA19" s="239"/>
      <c r="MAB19" s="239"/>
      <c r="MAC19" s="239"/>
      <c r="MAD19" s="239"/>
      <c r="MAE19" s="239"/>
      <c r="MAF19" s="239"/>
      <c r="MAG19" s="239"/>
      <c r="MAH19" s="239"/>
      <c r="MAI19" s="239"/>
      <c r="MAJ19" s="239"/>
      <c r="MAK19" s="239"/>
      <c r="MAL19" s="239"/>
      <c r="MAM19" s="239"/>
      <c r="MAN19" s="239"/>
      <c r="MAO19" s="239"/>
      <c r="MAP19" s="239"/>
      <c r="MAQ19" s="239"/>
      <c r="MAR19" s="239"/>
      <c r="MAS19" s="239"/>
      <c r="MAT19" s="239"/>
      <c r="MAU19" s="239"/>
      <c r="MAV19" s="239"/>
      <c r="MAW19" s="239"/>
      <c r="MAX19" s="239"/>
      <c r="MAY19" s="239"/>
      <c r="MAZ19" s="239"/>
      <c r="MBA19" s="239"/>
      <c r="MBB19" s="239"/>
      <c r="MBC19" s="239"/>
      <c r="MBD19" s="239"/>
      <c r="MBE19" s="239"/>
      <c r="MBF19" s="239"/>
      <c r="MBG19" s="239"/>
      <c r="MBH19" s="239"/>
      <c r="MBI19" s="239"/>
      <c r="MBJ19" s="239"/>
      <c r="MBK19" s="239"/>
      <c r="MBL19" s="239"/>
      <c r="MBM19" s="239"/>
      <c r="MBN19" s="239"/>
      <c r="MBO19" s="239"/>
      <c r="MBP19" s="239"/>
      <c r="MBQ19" s="239"/>
      <c r="MBR19" s="239"/>
      <c r="MBS19" s="239"/>
      <c r="MBT19" s="239"/>
      <c r="MBU19" s="239"/>
      <c r="MBV19" s="239"/>
      <c r="MBW19" s="239"/>
      <c r="MBX19" s="239"/>
      <c r="MBY19" s="239"/>
      <c r="MBZ19" s="239"/>
      <c r="MCA19" s="239"/>
      <c r="MCB19" s="239"/>
      <c r="MCC19" s="239"/>
      <c r="MCD19" s="239"/>
      <c r="MCE19" s="239"/>
      <c r="MCF19" s="239"/>
      <c r="MCG19" s="239"/>
      <c r="MCH19" s="239"/>
      <c r="MCI19" s="239"/>
      <c r="MCJ19" s="239"/>
      <c r="MCK19" s="239"/>
      <c r="MCL19" s="239"/>
      <c r="MCM19" s="239"/>
      <c r="MCN19" s="239"/>
      <c r="MCO19" s="239"/>
      <c r="MCP19" s="239"/>
      <c r="MCQ19" s="239"/>
      <c r="MCR19" s="239"/>
      <c r="MCS19" s="239"/>
      <c r="MCT19" s="239"/>
      <c r="MCU19" s="239"/>
      <c r="MCV19" s="239"/>
      <c r="MCW19" s="239"/>
      <c r="MCX19" s="239"/>
      <c r="MCY19" s="239"/>
      <c r="MCZ19" s="239"/>
      <c r="MDA19" s="239"/>
      <c r="MDB19" s="239"/>
      <c r="MDC19" s="239"/>
      <c r="MDD19" s="239"/>
      <c r="MDE19" s="239"/>
      <c r="MDF19" s="239"/>
      <c r="MDG19" s="239"/>
      <c r="MDH19" s="239"/>
      <c r="MDI19" s="239"/>
      <c r="MDJ19" s="239"/>
      <c r="MDK19" s="239"/>
      <c r="MDL19" s="239"/>
      <c r="MDM19" s="239"/>
      <c r="MDN19" s="239"/>
      <c r="MDO19" s="239"/>
      <c r="MDP19" s="239"/>
      <c r="MDQ19" s="239"/>
      <c r="MDR19" s="239"/>
      <c r="MDS19" s="239"/>
      <c r="MDT19" s="239"/>
      <c r="MDU19" s="239"/>
      <c r="MDV19" s="239"/>
      <c r="MDW19" s="239"/>
      <c r="MDX19" s="239"/>
      <c r="MDY19" s="239"/>
      <c r="MDZ19" s="239"/>
      <c r="MEA19" s="239"/>
      <c r="MEB19" s="239"/>
      <c r="MEC19" s="239"/>
      <c r="MED19" s="239"/>
      <c r="MEE19" s="239"/>
      <c r="MEF19" s="239"/>
      <c r="MEG19" s="239"/>
      <c r="MEH19" s="239"/>
      <c r="MEI19" s="239"/>
      <c r="MEJ19" s="239"/>
      <c r="MEK19" s="239"/>
      <c r="MEL19" s="239"/>
      <c r="MEM19" s="239"/>
      <c r="MEN19" s="239"/>
      <c r="MEO19" s="239"/>
      <c r="MEP19" s="239"/>
      <c r="MEQ19" s="239"/>
      <c r="MER19" s="239"/>
      <c r="MES19" s="239"/>
      <c r="MET19" s="239"/>
      <c r="MEU19" s="239"/>
      <c r="MEV19" s="239"/>
      <c r="MEW19" s="239"/>
      <c r="MEX19" s="239"/>
      <c r="MEY19" s="239"/>
      <c r="MEZ19" s="239"/>
      <c r="MFA19" s="239"/>
      <c r="MFB19" s="239"/>
      <c r="MFC19" s="239"/>
      <c r="MFD19" s="239"/>
      <c r="MFE19" s="239"/>
      <c r="MFF19" s="239"/>
      <c r="MFG19" s="239"/>
      <c r="MFH19" s="239"/>
      <c r="MFI19" s="239"/>
      <c r="MFJ19" s="239"/>
      <c r="MFK19" s="239"/>
      <c r="MFL19" s="239"/>
      <c r="MFM19" s="239"/>
      <c r="MFN19" s="239"/>
      <c r="MFO19" s="239"/>
      <c r="MFP19" s="239"/>
      <c r="MFQ19" s="239"/>
      <c r="MFR19" s="239"/>
      <c r="MFS19" s="239"/>
      <c r="MFT19" s="239"/>
      <c r="MFU19" s="239"/>
      <c r="MFV19" s="239"/>
      <c r="MFW19" s="239"/>
      <c r="MFX19" s="239"/>
      <c r="MFY19" s="239"/>
      <c r="MFZ19" s="239"/>
      <c r="MGA19" s="239"/>
      <c r="MGB19" s="239"/>
      <c r="MGC19" s="239"/>
      <c r="MGD19" s="239"/>
      <c r="MGE19" s="239"/>
      <c r="MGF19" s="239"/>
      <c r="MGG19" s="239"/>
      <c r="MGH19" s="239"/>
      <c r="MGI19" s="239"/>
      <c r="MGJ19" s="239"/>
      <c r="MGK19" s="239"/>
      <c r="MGL19" s="239"/>
      <c r="MGM19" s="239"/>
      <c r="MGN19" s="239"/>
      <c r="MGO19" s="239"/>
      <c r="MGP19" s="239"/>
      <c r="MGQ19" s="239"/>
      <c r="MGR19" s="239"/>
      <c r="MGS19" s="239"/>
      <c r="MGT19" s="239"/>
      <c r="MGU19" s="239"/>
      <c r="MGV19" s="239"/>
      <c r="MGW19" s="239"/>
      <c r="MGX19" s="239"/>
      <c r="MGY19" s="239"/>
      <c r="MGZ19" s="239"/>
      <c r="MHA19" s="239"/>
      <c r="MHB19" s="239"/>
      <c r="MHC19" s="239"/>
      <c r="MHD19" s="239"/>
      <c r="MHE19" s="239"/>
      <c r="MHF19" s="239"/>
      <c r="MHG19" s="239"/>
      <c r="MHH19" s="239"/>
      <c r="MHI19" s="239"/>
      <c r="MHJ19" s="239"/>
      <c r="MHK19" s="239"/>
      <c r="MHL19" s="239"/>
      <c r="MHM19" s="239"/>
      <c r="MHN19" s="239"/>
      <c r="MHO19" s="239"/>
      <c r="MHP19" s="239"/>
      <c r="MHQ19" s="239"/>
      <c r="MHR19" s="239"/>
      <c r="MHS19" s="239"/>
      <c r="MHT19" s="239"/>
      <c r="MHU19" s="239"/>
      <c r="MHV19" s="239"/>
      <c r="MHW19" s="239"/>
      <c r="MHX19" s="239"/>
      <c r="MHY19" s="239"/>
      <c r="MHZ19" s="239"/>
      <c r="MIA19" s="239"/>
      <c r="MIB19" s="239"/>
      <c r="MIC19" s="239"/>
      <c r="MID19" s="239"/>
      <c r="MIE19" s="239"/>
      <c r="MIF19" s="239"/>
      <c r="MIG19" s="239"/>
      <c r="MIH19" s="239"/>
      <c r="MII19" s="239"/>
      <c r="MIJ19" s="239"/>
      <c r="MIK19" s="239"/>
      <c r="MIL19" s="239"/>
      <c r="MIM19" s="239"/>
      <c r="MIN19" s="239"/>
      <c r="MIO19" s="239"/>
      <c r="MIP19" s="239"/>
      <c r="MIQ19" s="239"/>
      <c r="MIR19" s="239"/>
      <c r="MIS19" s="239"/>
      <c r="MIT19" s="239"/>
      <c r="MIU19" s="239"/>
      <c r="MIV19" s="239"/>
      <c r="MIW19" s="239"/>
      <c r="MIX19" s="239"/>
      <c r="MIY19" s="239"/>
      <c r="MIZ19" s="239"/>
      <c r="MJA19" s="239"/>
      <c r="MJB19" s="239"/>
      <c r="MJC19" s="239"/>
      <c r="MJD19" s="239"/>
      <c r="MJE19" s="239"/>
      <c r="MJF19" s="239"/>
      <c r="MJG19" s="239"/>
      <c r="MJH19" s="239"/>
      <c r="MJI19" s="239"/>
      <c r="MJJ19" s="239"/>
      <c r="MJK19" s="239"/>
      <c r="MJL19" s="239"/>
      <c r="MJM19" s="239"/>
      <c r="MJN19" s="239"/>
      <c r="MJO19" s="239"/>
      <c r="MJP19" s="239"/>
      <c r="MJQ19" s="239"/>
      <c r="MJR19" s="239"/>
      <c r="MJS19" s="239"/>
      <c r="MJT19" s="239"/>
      <c r="MJU19" s="239"/>
      <c r="MJV19" s="239"/>
      <c r="MJW19" s="239"/>
      <c r="MJX19" s="239"/>
      <c r="MJY19" s="239"/>
      <c r="MJZ19" s="239"/>
      <c r="MKA19" s="239"/>
      <c r="MKB19" s="239"/>
      <c r="MKC19" s="239"/>
      <c r="MKD19" s="239"/>
      <c r="MKE19" s="239"/>
      <c r="MKF19" s="239"/>
      <c r="MKG19" s="239"/>
      <c r="MKH19" s="239"/>
      <c r="MKI19" s="239"/>
      <c r="MKJ19" s="239"/>
      <c r="MKK19" s="239"/>
      <c r="MKL19" s="239"/>
      <c r="MKM19" s="239"/>
      <c r="MKN19" s="239"/>
      <c r="MKO19" s="239"/>
      <c r="MKP19" s="239"/>
      <c r="MKQ19" s="239"/>
      <c r="MKR19" s="239"/>
      <c r="MKS19" s="239"/>
      <c r="MKT19" s="239"/>
      <c r="MKU19" s="239"/>
      <c r="MKV19" s="239"/>
      <c r="MKW19" s="239"/>
      <c r="MKX19" s="239"/>
      <c r="MKY19" s="239"/>
      <c r="MKZ19" s="239"/>
      <c r="MLA19" s="239"/>
      <c r="MLB19" s="239"/>
      <c r="MLC19" s="239"/>
      <c r="MLD19" s="239"/>
      <c r="MLE19" s="239"/>
      <c r="MLF19" s="239"/>
      <c r="MLG19" s="239"/>
      <c r="MLH19" s="239"/>
      <c r="MLI19" s="239"/>
      <c r="MLJ19" s="239"/>
      <c r="MLK19" s="239"/>
      <c r="MLL19" s="239"/>
      <c r="MLM19" s="239"/>
      <c r="MLN19" s="239"/>
      <c r="MLO19" s="239"/>
      <c r="MLP19" s="239"/>
      <c r="MLQ19" s="239"/>
      <c r="MLR19" s="239"/>
      <c r="MLS19" s="239"/>
      <c r="MLT19" s="239"/>
      <c r="MLU19" s="239"/>
      <c r="MLV19" s="239"/>
      <c r="MLW19" s="239"/>
      <c r="MLX19" s="239"/>
      <c r="MLY19" s="239"/>
      <c r="MLZ19" s="239"/>
      <c r="MMA19" s="239"/>
      <c r="MMB19" s="239"/>
      <c r="MMC19" s="239"/>
      <c r="MMD19" s="239"/>
      <c r="MME19" s="239"/>
      <c r="MMF19" s="239"/>
      <c r="MMG19" s="239"/>
      <c r="MMH19" s="239"/>
      <c r="MMI19" s="239"/>
      <c r="MMJ19" s="239"/>
      <c r="MMK19" s="239"/>
      <c r="MML19" s="239"/>
      <c r="MMM19" s="239"/>
      <c r="MMN19" s="239"/>
      <c r="MMO19" s="239"/>
      <c r="MMP19" s="239"/>
      <c r="MMQ19" s="239"/>
      <c r="MMR19" s="239"/>
      <c r="MMS19" s="239"/>
      <c r="MMT19" s="239"/>
      <c r="MMU19" s="239"/>
      <c r="MMV19" s="239"/>
      <c r="MMW19" s="239"/>
      <c r="MMX19" s="239"/>
      <c r="MMY19" s="239"/>
      <c r="MMZ19" s="239"/>
      <c r="MNA19" s="239"/>
      <c r="MNB19" s="239"/>
      <c r="MNC19" s="239"/>
      <c r="MND19" s="239"/>
      <c r="MNE19" s="239"/>
      <c r="MNF19" s="239"/>
      <c r="MNG19" s="239"/>
      <c r="MNH19" s="239"/>
      <c r="MNI19" s="239"/>
      <c r="MNJ19" s="239"/>
      <c r="MNK19" s="239"/>
      <c r="MNL19" s="239"/>
      <c r="MNM19" s="239"/>
      <c r="MNN19" s="239"/>
      <c r="MNO19" s="239"/>
      <c r="MNP19" s="239"/>
      <c r="MNQ19" s="239"/>
      <c r="MNR19" s="239"/>
      <c r="MNS19" s="239"/>
      <c r="MNT19" s="239"/>
      <c r="MNU19" s="239"/>
      <c r="MNV19" s="239"/>
      <c r="MNW19" s="239"/>
      <c r="MNX19" s="239"/>
      <c r="MNY19" s="239"/>
      <c r="MNZ19" s="239"/>
      <c r="MOA19" s="239"/>
      <c r="MOB19" s="239"/>
      <c r="MOC19" s="239"/>
      <c r="MOD19" s="239"/>
      <c r="MOE19" s="239"/>
      <c r="MOF19" s="239"/>
      <c r="MOG19" s="239"/>
      <c r="MOH19" s="239"/>
      <c r="MOI19" s="239"/>
      <c r="MOJ19" s="239"/>
      <c r="MOK19" s="239"/>
      <c r="MOL19" s="239"/>
      <c r="MOM19" s="239"/>
      <c r="MON19" s="239"/>
      <c r="MOO19" s="239"/>
      <c r="MOP19" s="239"/>
      <c r="MOQ19" s="239"/>
      <c r="MOR19" s="239"/>
      <c r="MOS19" s="239"/>
      <c r="MOT19" s="239"/>
      <c r="MOU19" s="239"/>
      <c r="MOV19" s="239"/>
      <c r="MOW19" s="239"/>
      <c r="MOX19" s="239"/>
      <c r="MOY19" s="239"/>
      <c r="MOZ19" s="239"/>
      <c r="MPA19" s="239"/>
      <c r="MPB19" s="239"/>
      <c r="MPC19" s="239"/>
      <c r="MPD19" s="239"/>
      <c r="MPE19" s="239"/>
      <c r="MPF19" s="239"/>
      <c r="MPG19" s="239"/>
      <c r="MPH19" s="239"/>
      <c r="MPI19" s="239"/>
      <c r="MPJ19" s="239"/>
      <c r="MPK19" s="239"/>
      <c r="MPL19" s="239"/>
      <c r="MPM19" s="239"/>
      <c r="MPN19" s="239"/>
      <c r="MPO19" s="239"/>
      <c r="MPP19" s="239"/>
      <c r="MPQ19" s="239"/>
      <c r="MPR19" s="239"/>
      <c r="MPS19" s="239"/>
      <c r="MPT19" s="239"/>
      <c r="MPU19" s="239"/>
      <c r="MPV19" s="239"/>
      <c r="MPW19" s="239"/>
      <c r="MPX19" s="239"/>
      <c r="MPY19" s="239"/>
      <c r="MPZ19" s="239"/>
      <c r="MQA19" s="239"/>
      <c r="MQB19" s="239"/>
      <c r="MQC19" s="239"/>
      <c r="MQD19" s="239"/>
      <c r="MQE19" s="239"/>
      <c r="MQF19" s="239"/>
      <c r="MQG19" s="239"/>
      <c r="MQH19" s="239"/>
      <c r="MQI19" s="239"/>
      <c r="MQJ19" s="239"/>
      <c r="MQK19" s="239"/>
      <c r="MQL19" s="239"/>
      <c r="MQM19" s="239"/>
      <c r="MQN19" s="239"/>
      <c r="MQO19" s="239"/>
      <c r="MQP19" s="239"/>
      <c r="MQQ19" s="239"/>
      <c r="MQR19" s="239"/>
      <c r="MQS19" s="239"/>
      <c r="MQT19" s="239"/>
      <c r="MQU19" s="239"/>
      <c r="MQV19" s="239"/>
      <c r="MQW19" s="239"/>
      <c r="MQX19" s="239"/>
      <c r="MQY19" s="239"/>
      <c r="MQZ19" s="239"/>
      <c r="MRA19" s="239"/>
      <c r="MRB19" s="239"/>
      <c r="MRC19" s="239"/>
      <c r="MRD19" s="239"/>
      <c r="MRE19" s="239"/>
      <c r="MRF19" s="239"/>
      <c r="MRG19" s="239"/>
      <c r="MRH19" s="239"/>
      <c r="MRI19" s="239"/>
      <c r="MRJ19" s="239"/>
      <c r="MRK19" s="239"/>
      <c r="MRL19" s="239"/>
      <c r="MRM19" s="239"/>
      <c r="MRN19" s="239"/>
      <c r="MRO19" s="239"/>
      <c r="MRP19" s="239"/>
      <c r="MRQ19" s="239"/>
      <c r="MRR19" s="239"/>
      <c r="MRS19" s="239"/>
      <c r="MRT19" s="239"/>
      <c r="MRU19" s="239"/>
      <c r="MRV19" s="239"/>
      <c r="MRW19" s="239"/>
      <c r="MRX19" s="239"/>
      <c r="MRY19" s="239"/>
      <c r="MRZ19" s="239"/>
      <c r="MSA19" s="239"/>
      <c r="MSB19" s="239"/>
      <c r="MSC19" s="239"/>
      <c r="MSD19" s="239"/>
      <c r="MSE19" s="239"/>
      <c r="MSF19" s="239"/>
      <c r="MSG19" s="239"/>
      <c r="MSH19" s="239"/>
      <c r="MSI19" s="239"/>
      <c r="MSJ19" s="239"/>
      <c r="MSK19" s="239"/>
      <c r="MSL19" s="239"/>
      <c r="MSM19" s="239"/>
      <c r="MSN19" s="239"/>
      <c r="MSO19" s="239"/>
      <c r="MSP19" s="239"/>
      <c r="MSQ19" s="239"/>
      <c r="MSR19" s="239"/>
      <c r="MSS19" s="239"/>
      <c r="MST19" s="239"/>
      <c r="MSU19" s="239"/>
      <c r="MSV19" s="239"/>
      <c r="MSW19" s="239"/>
      <c r="MSX19" s="239"/>
      <c r="MSY19" s="239"/>
      <c r="MSZ19" s="239"/>
      <c r="MTA19" s="239"/>
      <c r="MTB19" s="239"/>
      <c r="MTC19" s="239"/>
      <c r="MTD19" s="239"/>
      <c r="MTE19" s="239"/>
      <c r="MTF19" s="239"/>
      <c r="MTG19" s="239"/>
      <c r="MTH19" s="239"/>
      <c r="MTI19" s="239"/>
      <c r="MTJ19" s="239"/>
      <c r="MTK19" s="239"/>
      <c r="MTL19" s="239"/>
      <c r="MTM19" s="239"/>
      <c r="MTN19" s="239"/>
      <c r="MTO19" s="239"/>
      <c r="MTP19" s="239"/>
      <c r="MTQ19" s="239"/>
      <c r="MTR19" s="239"/>
      <c r="MTS19" s="239"/>
      <c r="MTT19" s="239"/>
      <c r="MTU19" s="239"/>
      <c r="MTV19" s="239"/>
      <c r="MTW19" s="239"/>
      <c r="MTX19" s="239"/>
      <c r="MTY19" s="239"/>
      <c r="MTZ19" s="239"/>
      <c r="MUA19" s="239"/>
      <c r="MUB19" s="239"/>
      <c r="MUC19" s="239"/>
      <c r="MUD19" s="239"/>
      <c r="MUE19" s="239"/>
      <c r="MUF19" s="239"/>
      <c r="MUG19" s="239"/>
      <c r="MUH19" s="239"/>
      <c r="MUI19" s="239"/>
      <c r="MUJ19" s="239"/>
      <c r="MUK19" s="239"/>
      <c r="MUL19" s="239"/>
      <c r="MUM19" s="239"/>
      <c r="MUN19" s="239"/>
      <c r="MUO19" s="239"/>
      <c r="MUP19" s="239"/>
      <c r="MUQ19" s="239"/>
      <c r="MUR19" s="239"/>
      <c r="MUS19" s="239"/>
      <c r="MUT19" s="239"/>
      <c r="MUU19" s="239"/>
      <c r="MUV19" s="239"/>
      <c r="MUW19" s="239"/>
      <c r="MUX19" s="239"/>
      <c r="MUY19" s="239"/>
      <c r="MUZ19" s="239"/>
      <c r="MVA19" s="239"/>
      <c r="MVB19" s="239"/>
      <c r="MVC19" s="239"/>
      <c r="MVD19" s="239"/>
      <c r="MVE19" s="239"/>
      <c r="MVF19" s="239"/>
      <c r="MVG19" s="239"/>
      <c r="MVH19" s="239"/>
      <c r="MVI19" s="239"/>
      <c r="MVJ19" s="239"/>
      <c r="MVK19" s="239"/>
      <c r="MVL19" s="239"/>
      <c r="MVM19" s="239"/>
      <c r="MVN19" s="239"/>
      <c r="MVO19" s="239"/>
      <c r="MVP19" s="239"/>
      <c r="MVQ19" s="239"/>
      <c r="MVR19" s="239"/>
      <c r="MVS19" s="239"/>
      <c r="MVT19" s="239"/>
      <c r="MVU19" s="239"/>
      <c r="MVV19" s="239"/>
      <c r="MVW19" s="239"/>
      <c r="MVX19" s="239"/>
      <c r="MVY19" s="239"/>
      <c r="MVZ19" s="239"/>
      <c r="MWA19" s="239"/>
      <c r="MWB19" s="239"/>
      <c r="MWC19" s="239"/>
      <c r="MWD19" s="239"/>
      <c r="MWE19" s="239"/>
      <c r="MWF19" s="239"/>
      <c r="MWG19" s="239"/>
      <c r="MWH19" s="239"/>
      <c r="MWI19" s="239"/>
      <c r="MWJ19" s="239"/>
      <c r="MWK19" s="239"/>
      <c r="MWL19" s="239"/>
      <c r="MWM19" s="239"/>
      <c r="MWN19" s="239"/>
      <c r="MWO19" s="239"/>
      <c r="MWP19" s="239"/>
      <c r="MWQ19" s="239"/>
      <c r="MWR19" s="239"/>
      <c r="MWS19" s="239"/>
      <c r="MWT19" s="239"/>
      <c r="MWU19" s="239"/>
      <c r="MWV19" s="239"/>
      <c r="MWW19" s="239"/>
      <c r="MWX19" s="239"/>
      <c r="MWY19" s="239"/>
      <c r="MWZ19" s="239"/>
      <c r="MXA19" s="239"/>
      <c r="MXB19" s="239"/>
      <c r="MXC19" s="239"/>
      <c r="MXD19" s="239"/>
      <c r="MXE19" s="239"/>
      <c r="MXF19" s="239"/>
      <c r="MXG19" s="239"/>
      <c r="MXH19" s="239"/>
      <c r="MXI19" s="239"/>
      <c r="MXJ19" s="239"/>
      <c r="MXK19" s="239"/>
      <c r="MXL19" s="239"/>
      <c r="MXM19" s="239"/>
      <c r="MXN19" s="239"/>
      <c r="MXO19" s="239"/>
      <c r="MXP19" s="239"/>
      <c r="MXQ19" s="239"/>
      <c r="MXR19" s="239"/>
      <c r="MXS19" s="239"/>
      <c r="MXT19" s="239"/>
      <c r="MXU19" s="239"/>
      <c r="MXV19" s="239"/>
      <c r="MXW19" s="239"/>
      <c r="MXX19" s="239"/>
      <c r="MXY19" s="239"/>
      <c r="MXZ19" s="239"/>
      <c r="MYA19" s="239"/>
      <c r="MYB19" s="239"/>
      <c r="MYC19" s="239"/>
      <c r="MYD19" s="239"/>
      <c r="MYE19" s="239"/>
      <c r="MYF19" s="239"/>
      <c r="MYG19" s="239"/>
      <c r="MYH19" s="239"/>
      <c r="MYI19" s="239"/>
      <c r="MYJ19" s="239"/>
      <c r="MYK19" s="239"/>
      <c r="MYL19" s="239"/>
      <c r="MYM19" s="239"/>
      <c r="MYN19" s="239"/>
      <c r="MYO19" s="239"/>
      <c r="MYP19" s="239"/>
      <c r="MYQ19" s="239"/>
      <c r="MYR19" s="239"/>
      <c r="MYS19" s="239"/>
      <c r="MYT19" s="239"/>
      <c r="MYU19" s="239"/>
      <c r="MYV19" s="239"/>
      <c r="MYW19" s="239"/>
      <c r="MYX19" s="239"/>
      <c r="MYY19" s="239"/>
      <c r="MYZ19" s="239"/>
      <c r="MZA19" s="239"/>
      <c r="MZB19" s="239"/>
      <c r="MZC19" s="239"/>
      <c r="MZD19" s="239"/>
      <c r="MZE19" s="239"/>
      <c r="MZF19" s="239"/>
      <c r="MZG19" s="239"/>
      <c r="MZH19" s="239"/>
      <c r="MZI19" s="239"/>
      <c r="MZJ19" s="239"/>
      <c r="MZK19" s="239"/>
      <c r="MZL19" s="239"/>
      <c r="MZM19" s="239"/>
      <c r="MZN19" s="239"/>
      <c r="MZO19" s="239"/>
      <c r="MZP19" s="239"/>
      <c r="MZQ19" s="239"/>
      <c r="MZR19" s="239"/>
      <c r="MZS19" s="239"/>
      <c r="MZT19" s="239"/>
      <c r="MZU19" s="239"/>
      <c r="MZV19" s="239"/>
      <c r="MZW19" s="239"/>
      <c r="MZX19" s="239"/>
      <c r="MZY19" s="239"/>
      <c r="MZZ19" s="239"/>
      <c r="NAA19" s="239"/>
      <c r="NAB19" s="239"/>
      <c r="NAC19" s="239"/>
      <c r="NAD19" s="239"/>
      <c r="NAE19" s="239"/>
      <c r="NAF19" s="239"/>
      <c r="NAG19" s="239"/>
      <c r="NAH19" s="239"/>
      <c r="NAI19" s="239"/>
      <c r="NAJ19" s="239"/>
      <c r="NAK19" s="239"/>
      <c r="NAL19" s="239"/>
      <c r="NAM19" s="239"/>
      <c r="NAN19" s="239"/>
      <c r="NAO19" s="239"/>
      <c r="NAP19" s="239"/>
      <c r="NAQ19" s="239"/>
      <c r="NAR19" s="239"/>
      <c r="NAS19" s="239"/>
      <c r="NAT19" s="239"/>
      <c r="NAU19" s="239"/>
      <c r="NAV19" s="239"/>
      <c r="NAW19" s="239"/>
      <c r="NAX19" s="239"/>
      <c r="NAY19" s="239"/>
      <c r="NAZ19" s="239"/>
      <c r="NBA19" s="239"/>
      <c r="NBB19" s="239"/>
      <c r="NBC19" s="239"/>
      <c r="NBD19" s="239"/>
      <c r="NBE19" s="239"/>
      <c r="NBF19" s="239"/>
      <c r="NBG19" s="239"/>
      <c r="NBH19" s="239"/>
      <c r="NBI19" s="239"/>
      <c r="NBJ19" s="239"/>
      <c r="NBK19" s="239"/>
      <c r="NBL19" s="239"/>
      <c r="NBM19" s="239"/>
      <c r="NBN19" s="239"/>
      <c r="NBO19" s="239"/>
      <c r="NBP19" s="239"/>
      <c r="NBQ19" s="239"/>
      <c r="NBR19" s="239"/>
      <c r="NBS19" s="239"/>
      <c r="NBT19" s="239"/>
      <c r="NBU19" s="239"/>
      <c r="NBV19" s="239"/>
      <c r="NBW19" s="239"/>
      <c r="NBX19" s="239"/>
      <c r="NBY19" s="239"/>
      <c r="NBZ19" s="239"/>
      <c r="NCA19" s="239"/>
      <c r="NCB19" s="239"/>
      <c r="NCC19" s="239"/>
      <c r="NCD19" s="239"/>
      <c r="NCE19" s="239"/>
      <c r="NCF19" s="239"/>
      <c r="NCG19" s="239"/>
      <c r="NCH19" s="239"/>
      <c r="NCI19" s="239"/>
      <c r="NCJ19" s="239"/>
      <c r="NCK19" s="239"/>
      <c r="NCL19" s="239"/>
      <c r="NCM19" s="239"/>
      <c r="NCN19" s="239"/>
      <c r="NCO19" s="239"/>
      <c r="NCP19" s="239"/>
      <c r="NCQ19" s="239"/>
      <c r="NCR19" s="239"/>
      <c r="NCS19" s="239"/>
      <c r="NCT19" s="239"/>
      <c r="NCU19" s="239"/>
      <c r="NCV19" s="239"/>
      <c r="NCW19" s="239"/>
      <c r="NCX19" s="239"/>
      <c r="NCY19" s="239"/>
      <c r="NCZ19" s="239"/>
      <c r="NDA19" s="239"/>
      <c r="NDB19" s="239"/>
      <c r="NDC19" s="239"/>
      <c r="NDD19" s="239"/>
      <c r="NDE19" s="239"/>
      <c r="NDF19" s="239"/>
      <c r="NDG19" s="239"/>
      <c r="NDH19" s="239"/>
      <c r="NDI19" s="239"/>
      <c r="NDJ19" s="239"/>
      <c r="NDK19" s="239"/>
      <c r="NDL19" s="239"/>
      <c r="NDM19" s="239"/>
      <c r="NDN19" s="239"/>
      <c r="NDO19" s="239"/>
      <c r="NDP19" s="239"/>
      <c r="NDQ19" s="239"/>
      <c r="NDR19" s="239"/>
      <c r="NDS19" s="239"/>
      <c r="NDT19" s="239"/>
      <c r="NDU19" s="239"/>
      <c r="NDV19" s="239"/>
      <c r="NDW19" s="239"/>
      <c r="NDX19" s="239"/>
      <c r="NDY19" s="239"/>
      <c r="NDZ19" s="239"/>
      <c r="NEA19" s="239"/>
      <c r="NEB19" s="239"/>
      <c r="NEC19" s="239"/>
      <c r="NED19" s="239"/>
      <c r="NEE19" s="239"/>
      <c r="NEF19" s="239"/>
      <c r="NEG19" s="239"/>
      <c r="NEH19" s="239"/>
      <c r="NEI19" s="239"/>
      <c r="NEJ19" s="239"/>
      <c r="NEK19" s="239"/>
      <c r="NEL19" s="239"/>
      <c r="NEM19" s="239"/>
      <c r="NEN19" s="239"/>
      <c r="NEO19" s="239"/>
      <c r="NEP19" s="239"/>
      <c r="NEQ19" s="239"/>
      <c r="NER19" s="239"/>
      <c r="NES19" s="239"/>
      <c r="NET19" s="239"/>
      <c r="NEU19" s="239"/>
      <c r="NEV19" s="239"/>
      <c r="NEW19" s="239"/>
      <c r="NEX19" s="239"/>
      <c r="NEY19" s="239"/>
      <c r="NEZ19" s="239"/>
      <c r="NFA19" s="239"/>
      <c r="NFB19" s="239"/>
      <c r="NFC19" s="239"/>
      <c r="NFD19" s="239"/>
      <c r="NFE19" s="239"/>
      <c r="NFF19" s="239"/>
      <c r="NFG19" s="239"/>
      <c r="NFH19" s="239"/>
      <c r="NFI19" s="239"/>
      <c r="NFJ19" s="239"/>
      <c r="NFK19" s="239"/>
      <c r="NFL19" s="239"/>
      <c r="NFM19" s="239"/>
      <c r="NFN19" s="239"/>
      <c r="NFO19" s="239"/>
      <c r="NFP19" s="239"/>
      <c r="NFQ19" s="239"/>
      <c r="NFR19" s="239"/>
      <c r="NFS19" s="239"/>
      <c r="NFT19" s="239"/>
      <c r="NFU19" s="239"/>
      <c r="NFV19" s="239"/>
      <c r="NFW19" s="239"/>
      <c r="NFX19" s="239"/>
      <c r="NFY19" s="239"/>
      <c r="NFZ19" s="239"/>
      <c r="NGA19" s="239"/>
      <c r="NGB19" s="239"/>
      <c r="NGC19" s="239"/>
      <c r="NGD19" s="239"/>
      <c r="NGE19" s="239"/>
      <c r="NGF19" s="239"/>
      <c r="NGG19" s="239"/>
      <c r="NGH19" s="239"/>
      <c r="NGI19" s="239"/>
      <c r="NGJ19" s="239"/>
      <c r="NGK19" s="239"/>
      <c r="NGL19" s="239"/>
      <c r="NGM19" s="239"/>
      <c r="NGN19" s="239"/>
      <c r="NGO19" s="239"/>
      <c r="NGP19" s="239"/>
      <c r="NGQ19" s="239"/>
      <c r="NGR19" s="239"/>
      <c r="NGS19" s="239"/>
      <c r="NGT19" s="239"/>
      <c r="NGU19" s="239"/>
      <c r="NGV19" s="239"/>
      <c r="NGW19" s="239"/>
      <c r="NGX19" s="239"/>
      <c r="NGY19" s="239"/>
      <c r="NGZ19" s="239"/>
      <c r="NHA19" s="239"/>
      <c r="NHB19" s="239"/>
      <c r="NHC19" s="239"/>
      <c r="NHD19" s="239"/>
      <c r="NHE19" s="239"/>
      <c r="NHF19" s="239"/>
      <c r="NHG19" s="239"/>
      <c r="NHH19" s="239"/>
      <c r="NHI19" s="239"/>
      <c r="NHJ19" s="239"/>
      <c r="NHK19" s="239"/>
      <c r="NHL19" s="239"/>
      <c r="NHM19" s="239"/>
      <c r="NHN19" s="239"/>
      <c r="NHO19" s="239"/>
      <c r="NHP19" s="239"/>
      <c r="NHQ19" s="239"/>
      <c r="NHR19" s="239"/>
      <c r="NHS19" s="239"/>
      <c r="NHT19" s="239"/>
      <c r="NHU19" s="239"/>
      <c r="NHV19" s="239"/>
      <c r="NHW19" s="239"/>
      <c r="NHX19" s="239"/>
      <c r="NHY19" s="239"/>
      <c r="NHZ19" s="239"/>
      <c r="NIA19" s="239"/>
      <c r="NIB19" s="239"/>
      <c r="NIC19" s="239"/>
      <c r="NID19" s="239"/>
      <c r="NIE19" s="239"/>
      <c r="NIF19" s="239"/>
      <c r="NIG19" s="239"/>
      <c r="NIH19" s="239"/>
      <c r="NII19" s="239"/>
      <c r="NIJ19" s="239"/>
      <c r="NIK19" s="239"/>
      <c r="NIL19" s="239"/>
      <c r="NIM19" s="239"/>
      <c r="NIN19" s="239"/>
      <c r="NIO19" s="239"/>
      <c r="NIP19" s="239"/>
      <c r="NIQ19" s="239"/>
      <c r="NIR19" s="239"/>
      <c r="NIS19" s="239"/>
      <c r="NIT19" s="239"/>
      <c r="NIU19" s="239"/>
      <c r="NIV19" s="239"/>
      <c r="NIW19" s="239"/>
      <c r="NIX19" s="239"/>
      <c r="NIY19" s="239"/>
      <c r="NIZ19" s="239"/>
      <c r="NJA19" s="239"/>
      <c r="NJB19" s="239"/>
      <c r="NJC19" s="239"/>
      <c r="NJD19" s="239"/>
      <c r="NJE19" s="239"/>
      <c r="NJF19" s="239"/>
      <c r="NJG19" s="239"/>
      <c r="NJH19" s="239"/>
      <c r="NJI19" s="239"/>
      <c r="NJJ19" s="239"/>
      <c r="NJK19" s="239"/>
      <c r="NJL19" s="239"/>
      <c r="NJM19" s="239"/>
      <c r="NJN19" s="239"/>
      <c r="NJO19" s="239"/>
      <c r="NJP19" s="239"/>
      <c r="NJQ19" s="239"/>
      <c r="NJR19" s="239"/>
      <c r="NJS19" s="239"/>
      <c r="NJT19" s="239"/>
      <c r="NJU19" s="239"/>
      <c r="NJV19" s="239"/>
      <c r="NJW19" s="239"/>
      <c r="NJX19" s="239"/>
      <c r="NJY19" s="239"/>
      <c r="NJZ19" s="239"/>
      <c r="NKA19" s="239"/>
      <c r="NKB19" s="239"/>
      <c r="NKC19" s="239"/>
      <c r="NKD19" s="239"/>
      <c r="NKE19" s="239"/>
      <c r="NKF19" s="239"/>
      <c r="NKG19" s="239"/>
      <c r="NKH19" s="239"/>
      <c r="NKI19" s="239"/>
      <c r="NKJ19" s="239"/>
      <c r="NKK19" s="239"/>
      <c r="NKL19" s="239"/>
      <c r="NKM19" s="239"/>
      <c r="NKN19" s="239"/>
      <c r="NKO19" s="239"/>
      <c r="NKP19" s="239"/>
      <c r="NKQ19" s="239"/>
      <c r="NKR19" s="239"/>
      <c r="NKS19" s="239"/>
      <c r="NKT19" s="239"/>
      <c r="NKU19" s="239"/>
      <c r="NKV19" s="239"/>
      <c r="NKW19" s="239"/>
      <c r="NKX19" s="239"/>
      <c r="NKY19" s="239"/>
      <c r="NKZ19" s="239"/>
      <c r="NLA19" s="239"/>
      <c r="NLB19" s="239"/>
      <c r="NLC19" s="239"/>
      <c r="NLD19" s="239"/>
      <c r="NLE19" s="239"/>
      <c r="NLF19" s="239"/>
      <c r="NLG19" s="239"/>
      <c r="NLH19" s="239"/>
      <c r="NLI19" s="239"/>
      <c r="NLJ19" s="239"/>
      <c r="NLK19" s="239"/>
      <c r="NLL19" s="239"/>
      <c r="NLM19" s="239"/>
      <c r="NLN19" s="239"/>
      <c r="NLO19" s="239"/>
      <c r="NLP19" s="239"/>
      <c r="NLQ19" s="239"/>
      <c r="NLR19" s="239"/>
      <c r="NLS19" s="239"/>
      <c r="NLT19" s="239"/>
      <c r="NLU19" s="239"/>
      <c r="NLV19" s="239"/>
      <c r="NLW19" s="239"/>
      <c r="NLX19" s="239"/>
      <c r="NLY19" s="239"/>
      <c r="NLZ19" s="239"/>
      <c r="NMA19" s="239"/>
      <c r="NMB19" s="239"/>
      <c r="NMC19" s="239"/>
      <c r="NMD19" s="239"/>
      <c r="NME19" s="239"/>
      <c r="NMF19" s="239"/>
      <c r="NMG19" s="239"/>
      <c r="NMH19" s="239"/>
      <c r="NMI19" s="239"/>
      <c r="NMJ19" s="239"/>
      <c r="NMK19" s="239"/>
      <c r="NML19" s="239"/>
      <c r="NMM19" s="239"/>
      <c r="NMN19" s="239"/>
      <c r="NMO19" s="239"/>
      <c r="NMP19" s="239"/>
      <c r="NMQ19" s="239"/>
      <c r="NMR19" s="239"/>
      <c r="NMS19" s="239"/>
      <c r="NMT19" s="239"/>
      <c r="NMU19" s="239"/>
      <c r="NMV19" s="239"/>
      <c r="NMW19" s="239"/>
      <c r="NMX19" s="239"/>
      <c r="NMY19" s="239"/>
      <c r="NMZ19" s="239"/>
      <c r="NNA19" s="239"/>
      <c r="NNB19" s="239"/>
      <c r="NNC19" s="239"/>
      <c r="NND19" s="239"/>
      <c r="NNE19" s="239"/>
      <c r="NNF19" s="239"/>
      <c r="NNG19" s="239"/>
      <c r="NNH19" s="239"/>
      <c r="NNI19" s="239"/>
      <c r="NNJ19" s="239"/>
      <c r="NNK19" s="239"/>
      <c r="NNL19" s="239"/>
      <c r="NNM19" s="239"/>
      <c r="NNN19" s="239"/>
      <c r="NNO19" s="239"/>
      <c r="NNP19" s="239"/>
      <c r="NNQ19" s="239"/>
      <c r="NNR19" s="239"/>
      <c r="NNS19" s="239"/>
      <c r="NNT19" s="239"/>
      <c r="NNU19" s="239"/>
      <c r="NNV19" s="239"/>
      <c r="NNW19" s="239"/>
      <c r="NNX19" s="239"/>
      <c r="NNY19" s="239"/>
      <c r="NNZ19" s="239"/>
      <c r="NOA19" s="239"/>
      <c r="NOB19" s="239"/>
      <c r="NOC19" s="239"/>
      <c r="NOD19" s="239"/>
      <c r="NOE19" s="239"/>
      <c r="NOF19" s="239"/>
      <c r="NOG19" s="239"/>
      <c r="NOH19" s="239"/>
      <c r="NOI19" s="239"/>
      <c r="NOJ19" s="239"/>
      <c r="NOK19" s="239"/>
      <c r="NOL19" s="239"/>
      <c r="NOM19" s="239"/>
      <c r="NON19" s="239"/>
      <c r="NOO19" s="239"/>
      <c r="NOP19" s="239"/>
      <c r="NOQ19" s="239"/>
      <c r="NOR19" s="239"/>
      <c r="NOS19" s="239"/>
      <c r="NOT19" s="239"/>
      <c r="NOU19" s="239"/>
      <c r="NOV19" s="239"/>
      <c r="NOW19" s="239"/>
      <c r="NOX19" s="239"/>
      <c r="NOY19" s="239"/>
      <c r="NOZ19" s="239"/>
      <c r="NPA19" s="239"/>
      <c r="NPB19" s="239"/>
      <c r="NPC19" s="239"/>
      <c r="NPD19" s="239"/>
      <c r="NPE19" s="239"/>
      <c r="NPF19" s="239"/>
      <c r="NPG19" s="239"/>
      <c r="NPH19" s="239"/>
      <c r="NPI19" s="239"/>
      <c r="NPJ19" s="239"/>
      <c r="NPK19" s="239"/>
      <c r="NPL19" s="239"/>
      <c r="NPM19" s="239"/>
      <c r="NPN19" s="239"/>
      <c r="NPO19" s="239"/>
      <c r="NPP19" s="239"/>
      <c r="NPQ19" s="239"/>
      <c r="NPR19" s="239"/>
      <c r="NPS19" s="239"/>
      <c r="NPT19" s="239"/>
      <c r="NPU19" s="239"/>
      <c r="NPV19" s="239"/>
      <c r="NPW19" s="239"/>
      <c r="NPX19" s="239"/>
      <c r="NPY19" s="239"/>
      <c r="NPZ19" s="239"/>
      <c r="NQA19" s="239"/>
      <c r="NQB19" s="239"/>
      <c r="NQC19" s="239"/>
      <c r="NQD19" s="239"/>
      <c r="NQE19" s="239"/>
      <c r="NQF19" s="239"/>
      <c r="NQG19" s="239"/>
      <c r="NQH19" s="239"/>
      <c r="NQI19" s="239"/>
      <c r="NQJ19" s="239"/>
      <c r="NQK19" s="239"/>
      <c r="NQL19" s="239"/>
      <c r="NQM19" s="239"/>
      <c r="NQN19" s="239"/>
      <c r="NQO19" s="239"/>
      <c r="NQP19" s="239"/>
      <c r="NQQ19" s="239"/>
      <c r="NQR19" s="239"/>
      <c r="NQS19" s="239"/>
      <c r="NQT19" s="239"/>
      <c r="NQU19" s="239"/>
      <c r="NQV19" s="239"/>
      <c r="NQW19" s="239"/>
      <c r="NQX19" s="239"/>
      <c r="NQY19" s="239"/>
      <c r="NQZ19" s="239"/>
      <c r="NRA19" s="239"/>
      <c r="NRB19" s="239"/>
      <c r="NRC19" s="239"/>
      <c r="NRD19" s="239"/>
      <c r="NRE19" s="239"/>
      <c r="NRF19" s="239"/>
      <c r="NRG19" s="239"/>
      <c r="NRH19" s="239"/>
      <c r="NRI19" s="239"/>
      <c r="NRJ19" s="239"/>
      <c r="NRK19" s="239"/>
      <c r="NRL19" s="239"/>
      <c r="NRM19" s="239"/>
      <c r="NRN19" s="239"/>
      <c r="NRO19" s="239"/>
      <c r="NRP19" s="239"/>
      <c r="NRQ19" s="239"/>
      <c r="NRR19" s="239"/>
      <c r="NRS19" s="239"/>
      <c r="NRT19" s="239"/>
      <c r="NRU19" s="239"/>
      <c r="NRV19" s="239"/>
      <c r="NRW19" s="239"/>
      <c r="NRX19" s="239"/>
      <c r="NRY19" s="239"/>
      <c r="NRZ19" s="239"/>
      <c r="NSA19" s="239"/>
      <c r="NSB19" s="239"/>
      <c r="NSC19" s="239"/>
      <c r="NSD19" s="239"/>
      <c r="NSE19" s="239"/>
      <c r="NSF19" s="239"/>
      <c r="NSG19" s="239"/>
      <c r="NSH19" s="239"/>
      <c r="NSI19" s="239"/>
      <c r="NSJ19" s="239"/>
      <c r="NSK19" s="239"/>
      <c r="NSL19" s="239"/>
      <c r="NSM19" s="239"/>
      <c r="NSN19" s="239"/>
      <c r="NSO19" s="239"/>
      <c r="NSP19" s="239"/>
      <c r="NSQ19" s="239"/>
      <c r="NSR19" s="239"/>
      <c r="NSS19" s="239"/>
      <c r="NST19" s="239"/>
      <c r="NSU19" s="239"/>
      <c r="NSV19" s="239"/>
      <c r="NSW19" s="239"/>
      <c r="NSX19" s="239"/>
      <c r="NSY19" s="239"/>
      <c r="NSZ19" s="239"/>
      <c r="NTA19" s="239"/>
      <c r="NTB19" s="239"/>
      <c r="NTC19" s="239"/>
      <c r="NTD19" s="239"/>
      <c r="NTE19" s="239"/>
      <c r="NTF19" s="239"/>
      <c r="NTG19" s="239"/>
      <c r="NTH19" s="239"/>
      <c r="NTI19" s="239"/>
      <c r="NTJ19" s="239"/>
      <c r="NTK19" s="239"/>
      <c r="NTL19" s="239"/>
      <c r="NTM19" s="239"/>
      <c r="NTN19" s="239"/>
      <c r="NTO19" s="239"/>
      <c r="NTP19" s="239"/>
      <c r="NTQ19" s="239"/>
      <c r="NTR19" s="239"/>
      <c r="NTS19" s="239"/>
      <c r="NTT19" s="239"/>
      <c r="NTU19" s="239"/>
      <c r="NTV19" s="239"/>
      <c r="NTW19" s="239"/>
      <c r="NTX19" s="239"/>
      <c r="NTY19" s="239"/>
      <c r="NTZ19" s="239"/>
      <c r="NUA19" s="239"/>
      <c r="NUB19" s="239"/>
      <c r="NUC19" s="239"/>
      <c r="NUD19" s="239"/>
      <c r="NUE19" s="239"/>
      <c r="NUF19" s="239"/>
      <c r="NUG19" s="239"/>
      <c r="NUH19" s="239"/>
      <c r="NUI19" s="239"/>
      <c r="NUJ19" s="239"/>
      <c r="NUK19" s="239"/>
      <c r="NUL19" s="239"/>
      <c r="NUM19" s="239"/>
      <c r="NUN19" s="239"/>
      <c r="NUO19" s="239"/>
      <c r="NUP19" s="239"/>
      <c r="NUQ19" s="239"/>
      <c r="NUR19" s="239"/>
      <c r="NUS19" s="239"/>
      <c r="NUT19" s="239"/>
      <c r="NUU19" s="239"/>
      <c r="NUV19" s="239"/>
      <c r="NUW19" s="239"/>
      <c r="NUX19" s="239"/>
      <c r="NUY19" s="239"/>
      <c r="NUZ19" s="239"/>
      <c r="NVA19" s="239"/>
      <c r="NVB19" s="239"/>
      <c r="NVC19" s="239"/>
      <c r="NVD19" s="239"/>
      <c r="NVE19" s="239"/>
      <c r="NVF19" s="239"/>
      <c r="NVG19" s="239"/>
      <c r="NVH19" s="239"/>
      <c r="NVI19" s="239"/>
      <c r="NVJ19" s="239"/>
      <c r="NVK19" s="239"/>
      <c r="NVL19" s="239"/>
      <c r="NVM19" s="239"/>
      <c r="NVN19" s="239"/>
      <c r="NVO19" s="239"/>
      <c r="NVP19" s="239"/>
      <c r="NVQ19" s="239"/>
      <c r="NVR19" s="239"/>
      <c r="NVS19" s="239"/>
      <c r="NVT19" s="239"/>
      <c r="NVU19" s="239"/>
      <c r="NVV19" s="239"/>
      <c r="NVW19" s="239"/>
      <c r="NVX19" s="239"/>
      <c r="NVY19" s="239"/>
      <c r="NVZ19" s="239"/>
      <c r="NWA19" s="239"/>
      <c r="NWB19" s="239"/>
      <c r="NWC19" s="239"/>
      <c r="NWD19" s="239"/>
      <c r="NWE19" s="239"/>
      <c r="NWF19" s="239"/>
      <c r="NWG19" s="239"/>
      <c r="NWH19" s="239"/>
      <c r="NWI19" s="239"/>
      <c r="NWJ19" s="239"/>
      <c r="NWK19" s="239"/>
      <c r="NWL19" s="239"/>
      <c r="NWM19" s="239"/>
      <c r="NWN19" s="239"/>
      <c r="NWO19" s="239"/>
      <c r="NWP19" s="239"/>
      <c r="NWQ19" s="239"/>
      <c r="NWR19" s="239"/>
      <c r="NWS19" s="239"/>
      <c r="NWT19" s="239"/>
      <c r="NWU19" s="239"/>
      <c r="NWV19" s="239"/>
      <c r="NWW19" s="239"/>
      <c r="NWX19" s="239"/>
      <c r="NWY19" s="239"/>
      <c r="NWZ19" s="239"/>
      <c r="NXA19" s="239"/>
      <c r="NXB19" s="239"/>
      <c r="NXC19" s="239"/>
      <c r="NXD19" s="239"/>
      <c r="NXE19" s="239"/>
      <c r="NXF19" s="239"/>
      <c r="NXG19" s="239"/>
      <c r="NXH19" s="239"/>
      <c r="NXI19" s="239"/>
      <c r="NXJ19" s="239"/>
      <c r="NXK19" s="239"/>
      <c r="NXL19" s="239"/>
      <c r="NXM19" s="239"/>
      <c r="NXN19" s="239"/>
      <c r="NXO19" s="239"/>
      <c r="NXP19" s="239"/>
      <c r="NXQ19" s="239"/>
      <c r="NXR19" s="239"/>
      <c r="NXS19" s="239"/>
      <c r="NXT19" s="239"/>
      <c r="NXU19" s="239"/>
      <c r="NXV19" s="239"/>
      <c r="NXW19" s="239"/>
      <c r="NXX19" s="239"/>
      <c r="NXY19" s="239"/>
      <c r="NXZ19" s="239"/>
      <c r="NYA19" s="239"/>
      <c r="NYB19" s="239"/>
      <c r="NYC19" s="239"/>
      <c r="NYD19" s="239"/>
      <c r="NYE19" s="239"/>
      <c r="NYF19" s="239"/>
      <c r="NYG19" s="239"/>
      <c r="NYH19" s="239"/>
      <c r="NYI19" s="239"/>
      <c r="NYJ19" s="239"/>
      <c r="NYK19" s="239"/>
      <c r="NYL19" s="239"/>
      <c r="NYM19" s="239"/>
      <c r="NYN19" s="239"/>
      <c r="NYO19" s="239"/>
      <c r="NYP19" s="239"/>
      <c r="NYQ19" s="239"/>
      <c r="NYR19" s="239"/>
      <c r="NYS19" s="239"/>
      <c r="NYT19" s="239"/>
      <c r="NYU19" s="239"/>
      <c r="NYV19" s="239"/>
      <c r="NYW19" s="239"/>
      <c r="NYX19" s="239"/>
      <c r="NYY19" s="239"/>
      <c r="NYZ19" s="239"/>
      <c r="NZA19" s="239"/>
      <c r="NZB19" s="239"/>
      <c r="NZC19" s="239"/>
      <c r="NZD19" s="239"/>
      <c r="NZE19" s="239"/>
      <c r="NZF19" s="239"/>
      <c r="NZG19" s="239"/>
      <c r="NZH19" s="239"/>
      <c r="NZI19" s="239"/>
      <c r="NZJ19" s="239"/>
      <c r="NZK19" s="239"/>
      <c r="NZL19" s="239"/>
      <c r="NZM19" s="239"/>
      <c r="NZN19" s="239"/>
      <c r="NZO19" s="239"/>
      <c r="NZP19" s="239"/>
      <c r="NZQ19" s="239"/>
      <c r="NZR19" s="239"/>
      <c r="NZS19" s="239"/>
      <c r="NZT19" s="239"/>
      <c r="NZU19" s="239"/>
      <c r="NZV19" s="239"/>
      <c r="NZW19" s="239"/>
      <c r="NZX19" s="239"/>
      <c r="NZY19" s="239"/>
      <c r="NZZ19" s="239"/>
      <c r="OAA19" s="239"/>
      <c r="OAB19" s="239"/>
      <c r="OAC19" s="239"/>
      <c r="OAD19" s="239"/>
      <c r="OAE19" s="239"/>
      <c r="OAF19" s="239"/>
      <c r="OAG19" s="239"/>
      <c r="OAH19" s="239"/>
      <c r="OAI19" s="239"/>
      <c r="OAJ19" s="239"/>
      <c r="OAK19" s="239"/>
      <c r="OAL19" s="239"/>
      <c r="OAM19" s="239"/>
      <c r="OAN19" s="239"/>
      <c r="OAO19" s="239"/>
      <c r="OAP19" s="239"/>
      <c r="OAQ19" s="239"/>
      <c r="OAR19" s="239"/>
      <c r="OAS19" s="239"/>
      <c r="OAT19" s="239"/>
      <c r="OAU19" s="239"/>
      <c r="OAV19" s="239"/>
      <c r="OAW19" s="239"/>
      <c r="OAX19" s="239"/>
      <c r="OAY19" s="239"/>
      <c r="OAZ19" s="239"/>
      <c r="OBA19" s="239"/>
      <c r="OBB19" s="239"/>
      <c r="OBC19" s="239"/>
      <c r="OBD19" s="239"/>
      <c r="OBE19" s="239"/>
      <c r="OBF19" s="239"/>
      <c r="OBG19" s="239"/>
      <c r="OBH19" s="239"/>
      <c r="OBI19" s="239"/>
      <c r="OBJ19" s="239"/>
      <c r="OBK19" s="239"/>
      <c r="OBL19" s="239"/>
      <c r="OBM19" s="239"/>
      <c r="OBN19" s="239"/>
      <c r="OBO19" s="239"/>
      <c r="OBP19" s="239"/>
      <c r="OBQ19" s="239"/>
      <c r="OBR19" s="239"/>
      <c r="OBS19" s="239"/>
      <c r="OBT19" s="239"/>
      <c r="OBU19" s="239"/>
      <c r="OBV19" s="239"/>
      <c r="OBW19" s="239"/>
      <c r="OBX19" s="239"/>
      <c r="OBY19" s="239"/>
      <c r="OBZ19" s="239"/>
      <c r="OCA19" s="239"/>
      <c r="OCB19" s="239"/>
      <c r="OCC19" s="239"/>
      <c r="OCD19" s="239"/>
      <c r="OCE19" s="239"/>
      <c r="OCF19" s="239"/>
      <c r="OCG19" s="239"/>
      <c r="OCH19" s="239"/>
      <c r="OCI19" s="239"/>
      <c r="OCJ19" s="239"/>
      <c r="OCK19" s="239"/>
      <c r="OCL19" s="239"/>
      <c r="OCM19" s="239"/>
      <c r="OCN19" s="239"/>
      <c r="OCO19" s="239"/>
      <c r="OCP19" s="239"/>
      <c r="OCQ19" s="239"/>
      <c r="OCR19" s="239"/>
      <c r="OCS19" s="239"/>
      <c r="OCT19" s="239"/>
      <c r="OCU19" s="239"/>
      <c r="OCV19" s="239"/>
      <c r="OCW19" s="239"/>
      <c r="OCX19" s="239"/>
      <c r="OCY19" s="239"/>
      <c r="OCZ19" s="239"/>
      <c r="ODA19" s="239"/>
      <c r="ODB19" s="239"/>
      <c r="ODC19" s="239"/>
      <c r="ODD19" s="239"/>
      <c r="ODE19" s="239"/>
      <c r="ODF19" s="239"/>
      <c r="ODG19" s="239"/>
      <c r="ODH19" s="239"/>
      <c r="ODI19" s="239"/>
      <c r="ODJ19" s="239"/>
      <c r="ODK19" s="239"/>
      <c r="ODL19" s="239"/>
      <c r="ODM19" s="239"/>
      <c r="ODN19" s="239"/>
      <c r="ODO19" s="239"/>
      <c r="ODP19" s="239"/>
      <c r="ODQ19" s="239"/>
      <c r="ODR19" s="239"/>
      <c r="ODS19" s="239"/>
      <c r="ODT19" s="239"/>
      <c r="ODU19" s="239"/>
      <c r="ODV19" s="239"/>
      <c r="ODW19" s="239"/>
      <c r="ODX19" s="239"/>
      <c r="ODY19" s="239"/>
      <c r="ODZ19" s="239"/>
      <c r="OEA19" s="239"/>
      <c r="OEB19" s="239"/>
      <c r="OEC19" s="239"/>
      <c r="OED19" s="239"/>
      <c r="OEE19" s="239"/>
      <c r="OEF19" s="239"/>
      <c r="OEG19" s="239"/>
      <c r="OEH19" s="239"/>
      <c r="OEI19" s="239"/>
      <c r="OEJ19" s="239"/>
      <c r="OEK19" s="239"/>
      <c r="OEL19" s="239"/>
      <c r="OEM19" s="239"/>
      <c r="OEN19" s="239"/>
      <c r="OEO19" s="239"/>
      <c r="OEP19" s="239"/>
      <c r="OEQ19" s="239"/>
      <c r="OER19" s="239"/>
      <c r="OES19" s="239"/>
      <c r="OET19" s="239"/>
      <c r="OEU19" s="239"/>
      <c r="OEV19" s="239"/>
      <c r="OEW19" s="239"/>
      <c r="OEX19" s="239"/>
      <c r="OEY19" s="239"/>
      <c r="OEZ19" s="239"/>
      <c r="OFA19" s="239"/>
      <c r="OFB19" s="239"/>
      <c r="OFC19" s="239"/>
      <c r="OFD19" s="239"/>
      <c r="OFE19" s="239"/>
      <c r="OFF19" s="239"/>
      <c r="OFG19" s="239"/>
      <c r="OFH19" s="239"/>
      <c r="OFI19" s="239"/>
      <c r="OFJ19" s="239"/>
      <c r="OFK19" s="239"/>
      <c r="OFL19" s="239"/>
      <c r="OFM19" s="239"/>
      <c r="OFN19" s="239"/>
      <c r="OFO19" s="239"/>
      <c r="OFP19" s="239"/>
      <c r="OFQ19" s="239"/>
      <c r="OFR19" s="239"/>
      <c r="OFS19" s="239"/>
      <c r="OFT19" s="239"/>
      <c r="OFU19" s="239"/>
      <c r="OFV19" s="239"/>
      <c r="OFW19" s="239"/>
      <c r="OFX19" s="239"/>
      <c r="OFY19" s="239"/>
      <c r="OFZ19" s="239"/>
      <c r="OGA19" s="239"/>
      <c r="OGB19" s="239"/>
      <c r="OGC19" s="239"/>
      <c r="OGD19" s="239"/>
      <c r="OGE19" s="239"/>
      <c r="OGF19" s="239"/>
      <c r="OGG19" s="239"/>
      <c r="OGH19" s="239"/>
      <c r="OGI19" s="239"/>
      <c r="OGJ19" s="239"/>
      <c r="OGK19" s="239"/>
      <c r="OGL19" s="239"/>
      <c r="OGM19" s="239"/>
      <c r="OGN19" s="239"/>
      <c r="OGO19" s="239"/>
      <c r="OGP19" s="239"/>
      <c r="OGQ19" s="239"/>
      <c r="OGR19" s="239"/>
      <c r="OGS19" s="239"/>
      <c r="OGT19" s="239"/>
      <c r="OGU19" s="239"/>
      <c r="OGV19" s="239"/>
      <c r="OGW19" s="239"/>
      <c r="OGX19" s="239"/>
      <c r="OGY19" s="239"/>
      <c r="OGZ19" s="239"/>
      <c r="OHA19" s="239"/>
      <c r="OHB19" s="239"/>
      <c r="OHC19" s="239"/>
      <c r="OHD19" s="239"/>
      <c r="OHE19" s="239"/>
      <c r="OHF19" s="239"/>
      <c r="OHG19" s="239"/>
      <c r="OHH19" s="239"/>
      <c r="OHI19" s="239"/>
      <c r="OHJ19" s="239"/>
      <c r="OHK19" s="239"/>
      <c r="OHL19" s="239"/>
      <c r="OHM19" s="239"/>
      <c r="OHN19" s="239"/>
      <c r="OHO19" s="239"/>
      <c r="OHP19" s="239"/>
      <c r="OHQ19" s="239"/>
      <c r="OHR19" s="239"/>
      <c r="OHS19" s="239"/>
      <c r="OHT19" s="239"/>
      <c r="OHU19" s="239"/>
      <c r="OHV19" s="239"/>
      <c r="OHW19" s="239"/>
      <c r="OHX19" s="239"/>
      <c r="OHY19" s="239"/>
      <c r="OHZ19" s="239"/>
      <c r="OIA19" s="239"/>
      <c r="OIB19" s="239"/>
      <c r="OIC19" s="239"/>
      <c r="OID19" s="239"/>
      <c r="OIE19" s="239"/>
      <c r="OIF19" s="239"/>
      <c r="OIG19" s="239"/>
      <c r="OIH19" s="239"/>
      <c r="OII19" s="239"/>
      <c r="OIJ19" s="239"/>
      <c r="OIK19" s="239"/>
      <c r="OIL19" s="239"/>
      <c r="OIM19" s="239"/>
      <c r="OIN19" s="239"/>
      <c r="OIO19" s="239"/>
      <c r="OIP19" s="239"/>
      <c r="OIQ19" s="239"/>
      <c r="OIR19" s="239"/>
      <c r="OIS19" s="239"/>
      <c r="OIT19" s="239"/>
      <c r="OIU19" s="239"/>
      <c r="OIV19" s="239"/>
      <c r="OIW19" s="239"/>
      <c r="OIX19" s="239"/>
      <c r="OIY19" s="239"/>
      <c r="OIZ19" s="239"/>
      <c r="OJA19" s="239"/>
      <c r="OJB19" s="239"/>
      <c r="OJC19" s="239"/>
      <c r="OJD19" s="239"/>
      <c r="OJE19" s="239"/>
      <c r="OJF19" s="239"/>
      <c r="OJG19" s="239"/>
      <c r="OJH19" s="239"/>
      <c r="OJI19" s="239"/>
      <c r="OJJ19" s="239"/>
      <c r="OJK19" s="239"/>
      <c r="OJL19" s="239"/>
      <c r="OJM19" s="239"/>
      <c r="OJN19" s="239"/>
      <c r="OJO19" s="239"/>
      <c r="OJP19" s="239"/>
      <c r="OJQ19" s="239"/>
      <c r="OJR19" s="239"/>
      <c r="OJS19" s="239"/>
      <c r="OJT19" s="239"/>
      <c r="OJU19" s="239"/>
      <c r="OJV19" s="239"/>
      <c r="OJW19" s="239"/>
      <c r="OJX19" s="239"/>
      <c r="OJY19" s="239"/>
      <c r="OJZ19" s="239"/>
      <c r="OKA19" s="239"/>
      <c r="OKB19" s="239"/>
      <c r="OKC19" s="239"/>
      <c r="OKD19" s="239"/>
      <c r="OKE19" s="239"/>
      <c r="OKF19" s="239"/>
      <c r="OKG19" s="239"/>
      <c r="OKH19" s="239"/>
      <c r="OKI19" s="239"/>
      <c r="OKJ19" s="239"/>
      <c r="OKK19" s="239"/>
      <c r="OKL19" s="239"/>
      <c r="OKM19" s="239"/>
      <c r="OKN19" s="239"/>
      <c r="OKO19" s="239"/>
      <c r="OKP19" s="239"/>
      <c r="OKQ19" s="239"/>
      <c r="OKR19" s="239"/>
      <c r="OKS19" s="239"/>
      <c r="OKT19" s="239"/>
      <c r="OKU19" s="239"/>
      <c r="OKV19" s="239"/>
      <c r="OKW19" s="239"/>
      <c r="OKX19" s="239"/>
      <c r="OKY19" s="239"/>
      <c r="OKZ19" s="239"/>
      <c r="OLA19" s="239"/>
      <c r="OLB19" s="239"/>
      <c r="OLC19" s="239"/>
      <c r="OLD19" s="239"/>
      <c r="OLE19" s="239"/>
      <c r="OLF19" s="239"/>
      <c r="OLG19" s="239"/>
      <c r="OLH19" s="239"/>
      <c r="OLI19" s="239"/>
      <c r="OLJ19" s="239"/>
      <c r="OLK19" s="239"/>
      <c r="OLL19" s="239"/>
      <c r="OLM19" s="239"/>
      <c r="OLN19" s="239"/>
      <c r="OLO19" s="239"/>
      <c r="OLP19" s="239"/>
      <c r="OLQ19" s="239"/>
      <c r="OLR19" s="239"/>
      <c r="OLS19" s="239"/>
      <c r="OLT19" s="239"/>
      <c r="OLU19" s="239"/>
      <c r="OLV19" s="239"/>
      <c r="OLW19" s="239"/>
      <c r="OLX19" s="239"/>
      <c r="OLY19" s="239"/>
      <c r="OLZ19" s="239"/>
      <c r="OMA19" s="239"/>
      <c r="OMB19" s="239"/>
      <c r="OMC19" s="239"/>
      <c r="OMD19" s="239"/>
      <c r="OME19" s="239"/>
      <c r="OMF19" s="239"/>
      <c r="OMG19" s="239"/>
      <c r="OMH19" s="239"/>
      <c r="OMI19" s="239"/>
      <c r="OMJ19" s="239"/>
      <c r="OMK19" s="239"/>
      <c r="OML19" s="239"/>
      <c r="OMM19" s="239"/>
      <c r="OMN19" s="239"/>
      <c r="OMO19" s="239"/>
      <c r="OMP19" s="239"/>
      <c r="OMQ19" s="239"/>
      <c r="OMR19" s="239"/>
      <c r="OMS19" s="239"/>
      <c r="OMT19" s="239"/>
      <c r="OMU19" s="239"/>
      <c r="OMV19" s="239"/>
      <c r="OMW19" s="239"/>
      <c r="OMX19" s="239"/>
      <c r="OMY19" s="239"/>
      <c r="OMZ19" s="239"/>
      <c r="ONA19" s="239"/>
      <c r="ONB19" s="239"/>
      <c r="ONC19" s="239"/>
      <c r="OND19" s="239"/>
      <c r="ONE19" s="239"/>
      <c r="ONF19" s="239"/>
      <c r="ONG19" s="239"/>
      <c r="ONH19" s="239"/>
      <c r="ONI19" s="239"/>
      <c r="ONJ19" s="239"/>
      <c r="ONK19" s="239"/>
      <c r="ONL19" s="239"/>
      <c r="ONM19" s="239"/>
      <c r="ONN19" s="239"/>
      <c r="ONO19" s="239"/>
      <c r="ONP19" s="239"/>
      <c r="ONQ19" s="239"/>
      <c r="ONR19" s="239"/>
      <c r="ONS19" s="239"/>
      <c r="ONT19" s="239"/>
      <c r="ONU19" s="239"/>
      <c r="ONV19" s="239"/>
      <c r="ONW19" s="239"/>
      <c r="ONX19" s="239"/>
      <c r="ONY19" s="239"/>
      <c r="ONZ19" s="239"/>
      <c r="OOA19" s="239"/>
      <c r="OOB19" s="239"/>
      <c r="OOC19" s="239"/>
      <c r="OOD19" s="239"/>
      <c r="OOE19" s="239"/>
      <c r="OOF19" s="239"/>
      <c r="OOG19" s="239"/>
      <c r="OOH19" s="239"/>
      <c r="OOI19" s="239"/>
      <c r="OOJ19" s="239"/>
      <c r="OOK19" s="239"/>
      <c r="OOL19" s="239"/>
      <c r="OOM19" s="239"/>
      <c r="OON19" s="239"/>
      <c r="OOO19" s="239"/>
      <c r="OOP19" s="239"/>
      <c r="OOQ19" s="239"/>
      <c r="OOR19" s="239"/>
      <c r="OOS19" s="239"/>
      <c r="OOT19" s="239"/>
      <c r="OOU19" s="239"/>
      <c r="OOV19" s="239"/>
      <c r="OOW19" s="239"/>
      <c r="OOX19" s="239"/>
      <c r="OOY19" s="239"/>
      <c r="OOZ19" s="239"/>
      <c r="OPA19" s="239"/>
      <c r="OPB19" s="239"/>
      <c r="OPC19" s="239"/>
      <c r="OPD19" s="239"/>
      <c r="OPE19" s="239"/>
      <c r="OPF19" s="239"/>
      <c r="OPG19" s="239"/>
      <c r="OPH19" s="239"/>
      <c r="OPI19" s="239"/>
      <c r="OPJ19" s="239"/>
      <c r="OPK19" s="239"/>
      <c r="OPL19" s="239"/>
      <c r="OPM19" s="239"/>
      <c r="OPN19" s="239"/>
      <c r="OPO19" s="239"/>
      <c r="OPP19" s="239"/>
      <c r="OPQ19" s="239"/>
      <c r="OPR19" s="239"/>
      <c r="OPS19" s="239"/>
      <c r="OPT19" s="239"/>
      <c r="OPU19" s="239"/>
      <c r="OPV19" s="239"/>
      <c r="OPW19" s="239"/>
      <c r="OPX19" s="239"/>
      <c r="OPY19" s="239"/>
      <c r="OPZ19" s="239"/>
      <c r="OQA19" s="239"/>
      <c r="OQB19" s="239"/>
      <c r="OQC19" s="239"/>
      <c r="OQD19" s="239"/>
      <c r="OQE19" s="239"/>
      <c r="OQF19" s="239"/>
      <c r="OQG19" s="239"/>
      <c r="OQH19" s="239"/>
      <c r="OQI19" s="239"/>
      <c r="OQJ19" s="239"/>
      <c r="OQK19" s="239"/>
      <c r="OQL19" s="239"/>
      <c r="OQM19" s="239"/>
      <c r="OQN19" s="239"/>
      <c r="OQO19" s="239"/>
      <c r="OQP19" s="239"/>
      <c r="OQQ19" s="239"/>
      <c r="OQR19" s="239"/>
      <c r="OQS19" s="239"/>
      <c r="OQT19" s="239"/>
      <c r="OQU19" s="239"/>
      <c r="OQV19" s="239"/>
      <c r="OQW19" s="239"/>
      <c r="OQX19" s="239"/>
      <c r="OQY19" s="239"/>
      <c r="OQZ19" s="239"/>
      <c r="ORA19" s="239"/>
      <c r="ORB19" s="239"/>
      <c r="ORC19" s="239"/>
      <c r="ORD19" s="239"/>
      <c r="ORE19" s="239"/>
      <c r="ORF19" s="239"/>
      <c r="ORG19" s="239"/>
      <c r="ORH19" s="239"/>
      <c r="ORI19" s="239"/>
      <c r="ORJ19" s="239"/>
      <c r="ORK19" s="239"/>
      <c r="ORL19" s="239"/>
      <c r="ORM19" s="239"/>
      <c r="ORN19" s="239"/>
      <c r="ORO19" s="239"/>
      <c r="ORP19" s="239"/>
      <c r="ORQ19" s="239"/>
      <c r="ORR19" s="239"/>
      <c r="ORS19" s="239"/>
      <c r="ORT19" s="239"/>
      <c r="ORU19" s="239"/>
      <c r="ORV19" s="239"/>
      <c r="ORW19" s="239"/>
      <c r="ORX19" s="239"/>
      <c r="ORY19" s="239"/>
      <c r="ORZ19" s="239"/>
      <c r="OSA19" s="239"/>
      <c r="OSB19" s="239"/>
      <c r="OSC19" s="239"/>
      <c r="OSD19" s="239"/>
      <c r="OSE19" s="239"/>
      <c r="OSF19" s="239"/>
      <c r="OSG19" s="239"/>
      <c r="OSH19" s="239"/>
      <c r="OSI19" s="239"/>
      <c r="OSJ19" s="239"/>
      <c r="OSK19" s="239"/>
      <c r="OSL19" s="239"/>
      <c r="OSM19" s="239"/>
      <c r="OSN19" s="239"/>
      <c r="OSO19" s="239"/>
      <c r="OSP19" s="239"/>
      <c r="OSQ19" s="239"/>
      <c r="OSR19" s="239"/>
      <c r="OSS19" s="239"/>
      <c r="OST19" s="239"/>
      <c r="OSU19" s="239"/>
      <c r="OSV19" s="239"/>
      <c r="OSW19" s="239"/>
      <c r="OSX19" s="239"/>
      <c r="OSY19" s="239"/>
      <c r="OSZ19" s="239"/>
      <c r="OTA19" s="239"/>
      <c r="OTB19" s="239"/>
      <c r="OTC19" s="239"/>
      <c r="OTD19" s="239"/>
      <c r="OTE19" s="239"/>
      <c r="OTF19" s="239"/>
      <c r="OTG19" s="239"/>
      <c r="OTH19" s="239"/>
      <c r="OTI19" s="239"/>
      <c r="OTJ19" s="239"/>
      <c r="OTK19" s="239"/>
      <c r="OTL19" s="239"/>
      <c r="OTM19" s="239"/>
      <c r="OTN19" s="239"/>
      <c r="OTO19" s="239"/>
      <c r="OTP19" s="239"/>
      <c r="OTQ19" s="239"/>
      <c r="OTR19" s="239"/>
      <c r="OTS19" s="239"/>
      <c r="OTT19" s="239"/>
      <c r="OTU19" s="239"/>
      <c r="OTV19" s="239"/>
      <c r="OTW19" s="239"/>
      <c r="OTX19" s="239"/>
      <c r="OTY19" s="239"/>
      <c r="OTZ19" s="239"/>
      <c r="OUA19" s="239"/>
      <c r="OUB19" s="239"/>
      <c r="OUC19" s="239"/>
      <c r="OUD19" s="239"/>
      <c r="OUE19" s="239"/>
      <c r="OUF19" s="239"/>
      <c r="OUG19" s="239"/>
      <c r="OUH19" s="239"/>
      <c r="OUI19" s="239"/>
      <c r="OUJ19" s="239"/>
      <c r="OUK19" s="239"/>
      <c r="OUL19" s="239"/>
      <c r="OUM19" s="239"/>
      <c r="OUN19" s="239"/>
      <c r="OUO19" s="239"/>
      <c r="OUP19" s="239"/>
      <c r="OUQ19" s="239"/>
      <c r="OUR19" s="239"/>
      <c r="OUS19" s="239"/>
      <c r="OUT19" s="239"/>
      <c r="OUU19" s="239"/>
      <c r="OUV19" s="239"/>
      <c r="OUW19" s="239"/>
      <c r="OUX19" s="239"/>
      <c r="OUY19" s="239"/>
      <c r="OUZ19" s="239"/>
      <c r="OVA19" s="239"/>
      <c r="OVB19" s="239"/>
      <c r="OVC19" s="239"/>
      <c r="OVD19" s="239"/>
      <c r="OVE19" s="239"/>
      <c r="OVF19" s="239"/>
      <c r="OVG19" s="239"/>
      <c r="OVH19" s="239"/>
      <c r="OVI19" s="239"/>
      <c r="OVJ19" s="239"/>
      <c r="OVK19" s="239"/>
      <c r="OVL19" s="239"/>
      <c r="OVM19" s="239"/>
      <c r="OVN19" s="239"/>
      <c r="OVO19" s="239"/>
      <c r="OVP19" s="239"/>
      <c r="OVQ19" s="239"/>
      <c r="OVR19" s="239"/>
      <c r="OVS19" s="239"/>
      <c r="OVT19" s="239"/>
      <c r="OVU19" s="239"/>
      <c r="OVV19" s="239"/>
      <c r="OVW19" s="239"/>
      <c r="OVX19" s="239"/>
      <c r="OVY19" s="239"/>
      <c r="OVZ19" s="239"/>
      <c r="OWA19" s="239"/>
      <c r="OWB19" s="239"/>
      <c r="OWC19" s="239"/>
      <c r="OWD19" s="239"/>
      <c r="OWE19" s="239"/>
      <c r="OWF19" s="239"/>
      <c r="OWG19" s="239"/>
      <c r="OWH19" s="239"/>
      <c r="OWI19" s="239"/>
      <c r="OWJ19" s="239"/>
      <c r="OWK19" s="239"/>
      <c r="OWL19" s="239"/>
      <c r="OWM19" s="239"/>
      <c r="OWN19" s="239"/>
      <c r="OWO19" s="239"/>
      <c r="OWP19" s="239"/>
      <c r="OWQ19" s="239"/>
      <c r="OWR19" s="239"/>
      <c r="OWS19" s="239"/>
      <c r="OWT19" s="239"/>
      <c r="OWU19" s="239"/>
      <c r="OWV19" s="239"/>
      <c r="OWW19" s="239"/>
      <c r="OWX19" s="239"/>
      <c r="OWY19" s="239"/>
      <c r="OWZ19" s="239"/>
      <c r="OXA19" s="239"/>
      <c r="OXB19" s="239"/>
      <c r="OXC19" s="239"/>
      <c r="OXD19" s="239"/>
      <c r="OXE19" s="239"/>
      <c r="OXF19" s="239"/>
      <c r="OXG19" s="239"/>
      <c r="OXH19" s="239"/>
      <c r="OXI19" s="239"/>
      <c r="OXJ19" s="239"/>
      <c r="OXK19" s="239"/>
      <c r="OXL19" s="239"/>
      <c r="OXM19" s="239"/>
      <c r="OXN19" s="239"/>
      <c r="OXO19" s="239"/>
      <c r="OXP19" s="239"/>
      <c r="OXQ19" s="239"/>
      <c r="OXR19" s="239"/>
      <c r="OXS19" s="239"/>
      <c r="OXT19" s="239"/>
      <c r="OXU19" s="239"/>
      <c r="OXV19" s="239"/>
      <c r="OXW19" s="239"/>
      <c r="OXX19" s="239"/>
      <c r="OXY19" s="239"/>
      <c r="OXZ19" s="239"/>
      <c r="OYA19" s="239"/>
      <c r="OYB19" s="239"/>
      <c r="OYC19" s="239"/>
      <c r="OYD19" s="239"/>
      <c r="OYE19" s="239"/>
      <c r="OYF19" s="239"/>
      <c r="OYG19" s="239"/>
      <c r="OYH19" s="239"/>
      <c r="OYI19" s="239"/>
      <c r="OYJ19" s="239"/>
      <c r="OYK19" s="239"/>
      <c r="OYL19" s="239"/>
      <c r="OYM19" s="239"/>
      <c r="OYN19" s="239"/>
      <c r="OYO19" s="239"/>
      <c r="OYP19" s="239"/>
      <c r="OYQ19" s="239"/>
      <c r="OYR19" s="239"/>
      <c r="OYS19" s="239"/>
      <c r="OYT19" s="239"/>
      <c r="OYU19" s="239"/>
      <c r="OYV19" s="239"/>
      <c r="OYW19" s="239"/>
      <c r="OYX19" s="239"/>
      <c r="OYY19" s="239"/>
      <c r="OYZ19" s="239"/>
      <c r="OZA19" s="239"/>
      <c r="OZB19" s="239"/>
      <c r="OZC19" s="239"/>
      <c r="OZD19" s="239"/>
      <c r="OZE19" s="239"/>
      <c r="OZF19" s="239"/>
      <c r="OZG19" s="239"/>
      <c r="OZH19" s="239"/>
      <c r="OZI19" s="239"/>
      <c r="OZJ19" s="239"/>
      <c r="OZK19" s="239"/>
      <c r="OZL19" s="239"/>
      <c r="OZM19" s="239"/>
      <c r="OZN19" s="239"/>
      <c r="OZO19" s="239"/>
      <c r="OZP19" s="239"/>
      <c r="OZQ19" s="239"/>
      <c r="OZR19" s="239"/>
      <c r="OZS19" s="239"/>
      <c r="OZT19" s="239"/>
      <c r="OZU19" s="239"/>
      <c r="OZV19" s="239"/>
      <c r="OZW19" s="239"/>
      <c r="OZX19" s="239"/>
      <c r="OZY19" s="239"/>
      <c r="OZZ19" s="239"/>
      <c r="PAA19" s="239"/>
      <c r="PAB19" s="239"/>
      <c r="PAC19" s="239"/>
      <c r="PAD19" s="239"/>
      <c r="PAE19" s="239"/>
      <c r="PAF19" s="239"/>
      <c r="PAG19" s="239"/>
      <c r="PAH19" s="239"/>
      <c r="PAI19" s="239"/>
      <c r="PAJ19" s="239"/>
      <c r="PAK19" s="239"/>
      <c r="PAL19" s="239"/>
      <c r="PAM19" s="239"/>
      <c r="PAN19" s="239"/>
      <c r="PAO19" s="239"/>
      <c r="PAP19" s="239"/>
      <c r="PAQ19" s="239"/>
      <c r="PAR19" s="239"/>
      <c r="PAS19" s="239"/>
      <c r="PAT19" s="239"/>
      <c r="PAU19" s="239"/>
      <c r="PAV19" s="239"/>
      <c r="PAW19" s="239"/>
      <c r="PAX19" s="239"/>
      <c r="PAY19" s="239"/>
      <c r="PAZ19" s="239"/>
      <c r="PBA19" s="239"/>
      <c r="PBB19" s="239"/>
      <c r="PBC19" s="239"/>
      <c r="PBD19" s="239"/>
      <c r="PBE19" s="239"/>
      <c r="PBF19" s="239"/>
      <c r="PBG19" s="239"/>
      <c r="PBH19" s="239"/>
      <c r="PBI19" s="239"/>
      <c r="PBJ19" s="239"/>
      <c r="PBK19" s="239"/>
      <c r="PBL19" s="239"/>
      <c r="PBM19" s="239"/>
      <c r="PBN19" s="239"/>
      <c r="PBO19" s="239"/>
      <c r="PBP19" s="239"/>
      <c r="PBQ19" s="239"/>
      <c r="PBR19" s="239"/>
      <c r="PBS19" s="239"/>
      <c r="PBT19" s="239"/>
      <c r="PBU19" s="239"/>
      <c r="PBV19" s="239"/>
      <c r="PBW19" s="239"/>
      <c r="PBX19" s="239"/>
      <c r="PBY19" s="239"/>
      <c r="PBZ19" s="239"/>
      <c r="PCA19" s="239"/>
      <c r="PCB19" s="239"/>
      <c r="PCC19" s="239"/>
      <c r="PCD19" s="239"/>
      <c r="PCE19" s="239"/>
      <c r="PCF19" s="239"/>
      <c r="PCG19" s="239"/>
      <c r="PCH19" s="239"/>
      <c r="PCI19" s="239"/>
      <c r="PCJ19" s="239"/>
      <c r="PCK19" s="239"/>
      <c r="PCL19" s="239"/>
      <c r="PCM19" s="239"/>
      <c r="PCN19" s="239"/>
      <c r="PCO19" s="239"/>
      <c r="PCP19" s="239"/>
      <c r="PCQ19" s="239"/>
      <c r="PCR19" s="239"/>
      <c r="PCS19" s="239"/>
      <c r="PCT19" s="239"/>
      <c r="PCU19" s="239"/>
      <c r="PCV19" s="239"/>
      <c r="PCW19" s="239"/>
      <c r="PCX19" s="239"/>
      <c r="PCY19" s="239"/>
      <c r="PCZ19" s="239"/>
      <c r="PDA19" s="239"/>
      <c r="PDB19" s="239"/>
      <c r="PDC19" s="239"/>
      <c r="PDD19" s="239"/>
      <c r="PDE19" s="239"/>
      <c r="PDF19" s="239"/>
      <c r="PDG19" s="239"/>
      <c r="PDH19" s="239"/>
      <c r="PDI19" s="239"/>
      <c r="PDJ19" s="239"/>
      <c r="PDK19" s="239"/>
      <c r="PDL19" s="239"/>
      <c r="PDM19" s="239"/>
      <c r="PDN19" s="239"/>
      <c r="PDO19" s="239"/>
      <c r="PDP19" s="239"/>
      <c r="PDQ19" s="239"/>
      <c r="PDR19" s="239"/>
      <c r="PDS19" s="239"/>
      <c r="PDT19" s="239"/>
      <c r="PDU19" s="239"/>
      <c r="PDV19" s="239"/>
      <c r="PDW19" s="239"/>
      <c r="PDX19" s="239"/>
      <c r="PDY19" s="239"/>
      <c r="PDZ19" s="239"/>
      <c r="PEA19" s="239"/>
      <c r="PEB19" s="239"/>
      <c r="PEC19" s="239"/>
      <c r="PED19" s="239"/>
      <c r="PEE19" s="239"/>
      <c r="PEF19" s="239"/>
      <c r="PEG19" s="239"/>
      <c r="PEH19" s="239"/>
      <c r="PEI19" s="239"/>
      <c r="PEJ19" s="239"/>
      <c r="PEK19" s="239"/>
      <c r="PEL19" s="239"/>
      <c r="PEM19" s="239"/>
      <c r="PEN19" s="239"/>
      <c r="PEO19" s="239"/>
      <c r="PEP19" s="239"/>
      <c r="PEQ19" s="239"/>
      <c r="PER19" s="239"/>
      <c r="PES19" s="239"/>
      <c r="PET19" s="239"/>
      <c r="PEU19" s="239"/>
      <c r="PEV19" s="239"/>
      <c r="PEW19" s="239"/>
      <c r="PEX19" s="239"/>
      <c r="PEY19" s="239"/>
      <c r="PEZ19" s="239"/>
      <c r="PFA19" s="239"/>
      <c r="PFB19" s="239"/>
      <c r="PFC19" s="239"/>
      <c r="PFD19" s="239"/>
      <c r="PFE19" s="239"/>
      <c r="PFF19" s="239"/>
      <c r="PFG19" s="239"/>
      <c r="PFH19" s="239"/>
      <c r="PFI19" s="239"/>
      <c r="PFJ19" s="239"/>
      <c r="PFK19" s="239"/>
      <c r="PFL19" s="239"/>
      <c r="PFM19" s="239"/>
      <c r="PFN19" s="239"/>
      <c r="PFO19" s="239"/>
      <c r="PFP19" s="239"/>
      <c r="PFQ19" s="239"/>
      <c r="PFR19" s="239"/>
      <c r="PFS19" s="239"/>
      <c r="PFT19" s="239"/>
      <c r="PFU19" s="239"/>
      <c r="PFV19" s="239"/>
      <c r="PFW19" s="239"/>
      <c r="PFX19" s="239"/>
      <c r="PFY19" s="239"/>
      <c r="PFZ19" s="239"/>
      <c r="PGA19" s="239"/>
      <c r="PGB19" s="239"/>
      <c r="PGC19" s="239"/>
      <c r="PGD19" s="239"/>
      <c r="PGE19" s="239"/>
      <c r="PGF19" s="239"/>
      <c r="PGG19" s="239"/>
      <c r="PGH19" s="239"/>
      <c r="PGI19" s="239"/>
      <c r="PGJ19" s="239"/>
      <c r="PGK19" s="239"/>
      <c r="PGL19" s="239"/>
      <c r="PGM19" s="239"/>
      <c r="PGN19" s="239"/>
      <c r="PGO19" s="239"/>
      <c r="PGP19" s="239"/>
      <c r="PGQ19" s="239"/>
      <c r="PGR19" s="239"/>
      <c r="PGS19" s="239"/>
      <c r="PGT19" s="239"/>
      <c r="PGU19" s="239"/>
      <c r="PGV19" s="239"/>
      <c r="PGW19" s="239"/>
      <c r="PGX19" s="239"/>
      <c r="PGY19" s="239"/>
      <c r="PGZ19" s="239"/>
      <c r="PHA19" s="239"/>
      <c r="PHB19" s="239"/>
      <c r="PHC19" s="239"/>
      <c r="PHD19" s="239"/>
      <c r="PHE19" s="239"/>
      <c r="PHF19" s="239"/>
      <c r="PHG19" s="239"/>
      <c r="PHH19" s="239"/>
      <c r="PHI19" s="239"/>
      <c r="PHJ19" s="239"/>
      <c r="PHK19" s="239"/>
      <c r="PHL19" s="239"/>
      <c r="PHM19" s="239"/>
      <c r="PHN19" s="239"/>
      <c r="PHO19" s="239"/>
      <c r="PHP19" s="239"/>
      <c r="PHQ19" s="239"/>
      <c r="PHR19" s="239"/>
      <c r="PHS19" s="239"/>
      <c r="PHT19" s="239"/>
      <c r="PHU19" s="239"/>
      <c r="PHV19" s="239"/>
      <c r="PHW19" s="239"/>
      <c r="PHX19" s="239"/>
      <c r="PHY19" s="239"/>
      <c r="PHZ19" s="239"/>
      <c r="PIA19" s="239"/>
      <c r="PIB19" s="239"/>
      <c r="PIC19" s="239"/>
      <c r="PID19" s="239"/>
      <c r="PIE19" s="239"/>
      <c r="PIF19" s="239"/>
      <c r="PIG19" s="239"/>
      <c r="PIH19" s="239"/>
      <c r="PII19" s="239"/>
      <c r="PIJ19" s="239"/>
      <c r="PIK19" s="239"/>
      <c r="PIL19" s="239"/>
      <c r="PIM19" s="239"/>
      <c r="PIN19" s="239"/>
      <c r="PIO19" s="239"/>
      <c r="PIP19" s="239"/>
      <c r="PIQ19" s="239"/>
      <c r="PIR19" s="239"/>
      <c r="PIS19" s="239"/>
      <c r="PIT19" s="239"/>
      <c r="PIU19" s="239"/>
      <c r="PIV19" s="239"/>
      <c r="PIW19" s="239"/>
      <c r="PIX19" s="239"/>
      <c r="PIY19" s="239"/>
      <c r="PIZ19" s="239"/>
      <c r="PJA19" s="239"/>
      <c r="PJB19" s="239"/>
      <c r="PJC19" s="239"/>
      <c r="PJD19" s="239"/>
      <c r="PJE19" s="239"/>
      <c r="PJF19" s="239"/>
      <c r="PJG19" s="239"/>
      <c r="PJH19" s="239"/>
      <c r="PJI19" s="239"/>
      <c r="PJJ19" s="239"/>
      <c r="PJK19" s="239"/>
      <c r="PJL19" s="239"/>
      <c r="PJM19" s="239"/>
      <c r="PJN19" s="239"/>
      <c r="PJO19" s="239"/>
      <c r="PJP19" s="239"/>
      <c r="PJQ19" s="239"/>
      <c r="PJR19" s="239"/>
      <c r="PJS19" s="239"/>
      <c r="PJT19" s="239"/>
      <c r="PJU19" s="239"/>
      <c r="PJV19" s="239"/>
      <c r="PJW19" s="239"/>
      <c r="PJX19" s="239"/>
      <c r="PJY19" s="239"/>
      <c r="PJZ19" s="239"/>
      <c r="PKA19" s="239"/>
      <c r="PKB19" s="239"/>
      <c r="PKC19" s="239"/>
      <c r="PKD19" s="239"/>
      <c r="PKE19" s="239"/>
      <c r="PKF19" s="239"/>
      <c r="PKG19" s="239"/>
      <c r="PKH19" s="239"/>
      <c r="PKI19" s="239"/>
      <c r="PKJ19" s="239"/>
      <c r="PKK19" s="239"/>
      <c r="PKL19" s="239"/>
      <c r="PKM19" s="239"/>
      <c r="PKN19" s="239"/>
      <c r="PKO19" s="239"/>
      <c r="PKP19" s="239"/>
      <c r="PKQ19" s="239"/>
      <c r="PKR19" s="239"/>
      <c r="PKS19" s="239"/>
      <c r="PKT19" s="239"/>
      <c r="PKU19" s="239"/>
      <c r="PKV19" s="239"/>
      <c r="PKW19" s="239"/>
      <c r="PKX19" s="239"/>
      <c r="PKY19" s="239"/>
      <c r="PKZ19" s="239"/>
      <c r="PLA19" s="239"/>
      <c r="PLB19" s="239"/>
      <c r="PLC19" s="239"/>
      <c r="PLD19" s="239"/>
      <c r="PLE19" s="239"/>
      <c r="PLF19" s="239"/>
      <c r="PLG19" s="239"/>
      <c r="PLH19" s="239"/>
      <c r="PLI19" s="239"/>
      <c r="PLJ19" s="239"/>
      <c r="PLK19" s="239"/>
      <c r="PLL19" s="239"/>
      <c r="PLM19" s="239"/>
      <c r="PLN19" s="239"/>
      <c r="PLO19" s="239"/>
      <c r="PLP19" s="239"/>
      <c r="PLQ19" s="239"/>
      <c r="PLR19" s="239"/>
      <c r="PLS19" s="239"/>
      <c r="PLT19" s="239"/>
      <c r="PLU19" s="239"/>
      <c r="PLV19" s="239"/>
      <c r="PLW19" s="239"/>
      <c r="PLX19" s="239"/>
      <c r="PLY19" s="239"/>
      <c r="PLZ19" s="239"/>
      <c r="PMA19" s="239"/>
      <c r="PMB19" s="239"/>
      <c r="PMC19" s="239"/>
      <c r="PMD19" s="239"/>
      <c r="PME19" s="239"/>
      <c r="PMF19" s="239"/>
      <c r="PMG19" s="239"/>
      <c r="PMH19" s="239"/>
      <c r="PMI19" s="239"/>
      <c r="PMJ19" s="239"/>
      <c r="PMK19" s="239"/>
      <c r="PML19" s="239"/>
      <c r="PMM19" s="239"/>
      <c r="PMN19" s="239"/>
      <c r="PMO19" s="239"/>
      <c r="PMP19" s="239"/>
      <c r="PMQ19" s="239"/>
      <c r="PMR19" s="239"/>
      <c r="PMS19" s="239"/>
      <c r="PMT19" s="239"/>
      <c r="PMU19" s="239"/>
      <c r="PMV19" s="239"/>
      <c r="PMW19" s="239"/>
      <c r="PMX19" s="239"/>
      <c r="PMY19" s="239"/>
      <c r="PMZ19" s="239"/>
      <c r="PNA19" s="239"/>
      <c r="PNB19" s="239"/>
      <c r="PNC19" s="239"/>
      <c r="PND19" s="239"/>
      <c r="PNE19" s="239"/>
      <c r="PNF19" s="239"/>
      <c r="PNG19" s="239"/>
      <c r="PNH19" s="239"/>
      <c r="PNI19" s="239"/>
      <c r="PNJ19" s="239"/>
      <c r="PNK19" s="239"/>
      <c r="PNL19" s="239"/>
      <c r="PNM19" s="239"/>
      <c r="PNN19" s="239"/>
      <c r="PNO19" s="239"/>
      <c r="PNP19" s="239"/>
      <c r="PNQ19" s="239"/>
      <c r="PNR19" s="239"/>
      <c r="PNS19" s="239"/>
      <c r="PNT19" s="239"/>
      <c r="PNU19" s="239"/>
      <c r="PNV19" s="239"/>
      <c r="PNW19" s="239"/>
      <c r="PNX19" s="239"/>
      <c r="PNY19" s="239"/>
      <c r="PNZ19" s="239"/>
      <c r="POA19" s="239"/>
      <c r="POB19" s="239"/>
      <c r="POC19" s="239"/>
      <c r="POD19" s="239"/>
      <c r="POE19" s="239"/>
      <c r="POF19" s="239"/>
      <c r="POG19" s="239"/>
      <c r="POH19" s="239"/>
      <c r="POI19" s="239"/>
      <c r="POJ19" s="239"/>
      <c r="POK19" s="239"/>
      <c r="POL19" s="239"/>
      <c r="POM19" s="239"/>
      <c r="PON19" s="239"/>
      <c r="POO19" s="239"/>
      <c r="POP19" s="239"/>
      <c r="POQ19" s="239"/>
      <c r="POR19" s="239"/>
      <c r="POS19" s="239"/>
      <c r="POT19" s="239"/>
      <c r="POU19" s="239"/>
      <c r="POV19" s="239"/>
      <c r="POW19" s="239"/>
      <c r="POX19" s="239"/>
      <c r="POY19" s="239"/>
      <c r="POZ19" s="239"/>
      <c r="PPA19" s="239"/>
      <c r="PPB19" s="239"/>
      <c r="PPC19" s="239"/>
      <c r="PPD19" s="239"/>
      <c r="PPE19" s="239"/>
      <c r="PPF19" s="239"/>
      <c r="PPG19" s="239"/>
      <c r="PPH19" s="239"/>
      <c r="PPI19" s="239"/>
      <c r="PPJ19" s="239"/>
      <c r="PPK19" s="239"/>
      <c r="PPL19" s="239"/>
      <c r="PPM19" s="239"/>
      <c r="PPN19" s="239"/>
      <c r="PPO19" s="239"/>
      <c r="PPP19" s="239"/>
      <c r="PPQ19" s="239"/>
      <c r="PPR19" s="239"/>
      <c r="PPS19" s="239"/>
      <c r="PPT19" s="239"/>
      <c r="PPU19" s="239"/>
      <c r="PPV19" s="239"/>
      <c r="PPW19" s="239"/>
      <c r="PPX19" s="239"/>
      <c r="PPY19" s="239"/>
      <c r="PPZ19" s="239"/>
      <c r="PQA19" s="239"/>
      <c r="PQB19" s="239"/>
      <c r="PQC19" s="239"/>
      <c r="PQD19" s="239"/>
      <c r="PQE19" s="239"/>
      <c r="PQF19" s="239"/>
      <c r="PQG19" s="239"/>
      <c r="PQH19" s="239"/>
      <c r="PQI19" s="239"/>
      <c r="PQJ19" s="239"/>
      <c r="PQK19" s="239"/>
      <c r="PQL19" s="239"/>
      <c r="PQM19" s="239"/>
      <c r="PQN19" s="239"/>
      <c r="PQO19" s="239"/>
      <c r="PQP19" s="239"/>
      <c r="PQQ19" s="239"/>
      <c r="PQR19" s="239"/>
      <c r="PQS19" s="239"/>
      <c r="PQT19" s="239"/>
      <c r="PQU19" s="239"/>
      <c r="PQV19" s="239"/>
      <c r="PQW19" s="239"/>
      <c r="PQX19" s="239"/>
      <c r="PQY19" s="239"/>
      <c r="PQZ19" s="239"/>
      <c r="PRA19" s="239"/>
      <c r="PRB19" s="239"/>
      <c r="PRC19" s="239"/>
      <c r="PRD19" s="239"/>
      <c r="PRE19" s="239"/>
      <c r="PRF19" s="239"/>
      <c r="PRG19" s="239"/>
      <c r="PRH19" s="239"/>
      <c r="PRI19" s="239"/>
      <c r="PRJ19" s="239"/>
      <c r="PRK19" s="239"/>
      <c r="PRL19" s="239"/>
      <c r="PRM19" s="239"/>
      <c r="PRN19" s="239"/>
      <c r="PRO19" s="239"/>
      <c r="PRP19" s="239"/>
      <c r="PRQ19" s="239"/>
      <c r="PRR19" s="239"/>
      <c r="PRS19" s="239"/>
      <c r="PRT19" s="239"/>
      <c r="PRU19" s="239"/>
      <c r="PRV19" s="239"/>
      <c r="PRW19" s="239"/>
      <c r="PRX19" s="239"/>
      <c r="PRY19" s="239"/>
      <c r="PRZ19" s="239"/>
      <c r="PSA19" s="239"/>
      <c r="PSB19" s="239"/>
      <c r="PSC19" s="239"/>
      <c r="PSD19" s="239"/>
      <c r="PSE19" s="239"/>
      <c r="PSF19" s="239"/>
      <c r="PSG19" s="239"/>
      <c r="PSH19" s="239"/>
      <c r="PSI19" s="239"/>
      <c r="PSJ19" s="239"/>
      <c r="PSK19" s="239"/>
      <c r="PSL19" s="239"/>
      <c r="PSM19" s="239"/>
      <c r="PSN19" s="239"/>
      <c r="PSO19" s="239"/>
      <c r="PSP19" s="239"/>
      <c r="PSQ19" s="239"/>
      <c r="PSR19" s="239"/>
      <c r="PSS19" s="239"/>
      <c r="PST19" s="239"/>
      <c r="PSU19" s="239"/>
      <c r="PSV19" s="239"/>
      <c r="PSW19" s="239"/>
      <c r="PSX19" s="239"/>
      <c r="PSY19" s="239"/>
      <c r="PSZ19" s="239"/>
      <c r="PTA19" s="239"/>
      <c r="PTB19" s="239"/>
      <c r="PTC19" s="239"/>
      <c r="PTD19" s="239"/>
      <c r="PTE19" s="239"/>
      <c r="PTF19" s="239"/>
      <c r="PTG19" s="239"/>
      <c r="PTH19" s="239"/>
      <c r="PTI19" s="239"/>
      <c r="PTJ19" s="239"/>
      <c r="PTK19" s="239"/>
      <c r="PTL19" s="239"/>
      <c r="PTM19" s="239"/>
      <c r="PTN19" s="239"/>
      <c r="PTO19" s="239"/>
      <c r="PTP19" s="239"/>
      <c r="PTQ19" s="239"/>
      <c r="PTR19" s="239"/>
      <c r="PTS19" s="239"/>
      <c r="PTT19" s="239"/>
      <c r="PTU19" s="239"/>
      <c r="PTV19" s="239"/>
      <c r="PTW19" s="239"/>
      <c r="PTX19" s="239"/>
      <c r="PTY19" s="239"/>
      <c r="PTZ19" s="239"/>
      <c r="PUA19" s="239"/>
      <c r="PUB19" s="239"/>
      <c r="PUC19" s="239"/>
      <c r="PUD19" s="239"/>
      <c r="PUE19" s="239"/>
      <c r="PUF19" s="239"/>
      <c r="PUG19" s="239"/>
      <c r="PUH19" s="239"/>
      <c r="PUI19" s="239"/>
      <c r="PUJ19" s="239"/>
      <c r="PUK19" s="239"/>
      <c r="PUL19" s="239"/>
      <c r="PUM19" s="239"/>
      <c r="PUN19" s="239"/>
      <c r="PUO19" s="239"/>
      <c r="PUP19" s="239"/>
      <c r="PUQ19" s="239"/>
      <c r="PUR19" s="239"/>
      <c r="PUS19" s="239"/>
      <c r="PUT19" s="239"/>
      <c r="PUU19" s="239"/>
      <c r="PUV19" s="239"/>
      <c r="PUW19" s="239"/>
      <c r="PUX19" s="239"/>
      <c r="PUY19" s="239"/>
      <c r="PUZ19" s="239"/>
      <c r="PVA19" s="239"/>
      <c r="PVB19" s="239"/>
      <c r="PVC19" s="239"/>
      <c r="PVD19" s="239"/>
      <c r="PVE19" s="239"/>
      <c r="PVF19" s="239"/>
      <c r="PVG19" s="239"/>
      <c r="PVH19" s="239"/>
      <c r="PVI19" s="239"/>
      <c r="PVJ19" s="239"/>
      <c r="PVK19" s="239"/>
      <c r="PVL19" s="239"/>
      <c r="PVM19" s="239"/>
      <c r="PVN19" s="239"/>
      <c r="PVO19" s="239"/>
      <c r="PVP19" s="239"/>
      <c r="PVQ19" s="239"/>
      <c r="PVR19" s="239"/>
      <c r="PVS19" s="239"/>
      <c r="PVT19" s="239"/>
      <c r="PVU19" s="239"/>
      <c r="PVV19" s="239"/>
      <c r="PVW19" s="239"/>
      <c r="PVX19" s="239"/>
      <c r="PVY19" s="239"/>
      <c r="PVZ19" s="239"/>
      <c r="PWA19" s="239"/>
      <c r="PWB19" s="239"/>
      <c r="PWC19" s="239"/>
      <c r="PWD19" s="239"/>
      <c r="PWE19" s="239"/>
      <c r="PWF19" s="239"/>
      <c r="PWG19" s="239"/>
      <c r="PWH19" s="239"/>
      <c r="PWI19" s="239"/>
      <c r="PWJ19" s="239"/>
      <c r="PWK19" s="239"/>
      <c r="PWL19" s="239"/>
      <c r="PWM19" s="239"/>
      <c r="PWN19" s="239"/>
      <c r="PWO19" s="239"/>
      <c r="PWP19" s="239"/>
      <c r="PWQ19" s="239"/>
      <c r="PWR19" s="239"/>
      <c r="PWS19" s="239"/>
      <c r="PWT19" s="239"/>
      <c r="PWU19" s="239"/>
      <c r="PWV19" s="239"/>
      <c r="PWW19" s="239"/>
      <c r="PWX19" s="239"/>
      <c r="PWY19" s="239"/>
      <c r="PWZ19" s="239"/>
      <c r="PXA19" s="239"/>
      <c r="PXB19" s="239"/>
      <c r="PXC19" s="239"/>
      <c r="PXD19" s="239"/>
      <c r="PXE19" s="239"/>
      <c r="PXF19" s="239"/>
      <c r="PXG19" s="239"/>
      <c r="PXH19" s="239"/>
      <c r="PXI19" s="239"/>
      <c r="PXJ19" s="239"/>
      <c r="PXK19" s="239"/>
      <c r="PXL19" s="239"/>
      <c r="PXM19" s="239"/>
      <c r="PXN19" s="239"/>
      <c r="PXO19" s="239"/>
      <c r="PXP19" s="239"/>
      <c r="PXQ19" s="239"/>
      <c r="PXR19" s="239"/>
      <c r="PXS19" s="239"/>
      <c r="PXT19" s="239"/>
      <c r="PXU19" s="239"/>
      <c r="PXV19" s="239"/>
      <c r="PXW19" s="239"/>
      <c r="PXX19" s="239"/>
      <c r="PXY19" s="239"/>
      <c r="PXZ19" s="239"/>
      <c r="PYA19" s="239"/>
      <c r="PYB19" s="239"/>
      <c r="PYC19" s="239"/>
      <c r="PYD19" s="239"/>
      <c r="PYE19" s="239"/>
      <c r="PYF19" s="239"/>
      <c r="PYG19" s="239"/>
      <c r="PYH19" s="239"/>
      <c r="PYI19" s="239"/>
      <c r="PYJ19" s="239"/>
      <c r="PYK19" s="239"/>
      <c r="PYL19" s="239"/>
      <c r="PYM19" s="239"/>
      <c r="PYN19" s="239"/>
      <c r="PYO19" s="239"/>
      <c r="PYP19" s="239"/>
      <c r="PYQ19" s="239"/>
      <c r="PYR19" s="239"/>
      <c r="PYS19" s="239"/>
      <c r="PYT19" s="239"/>
      <c r="PYU19" s="239"/>
      <c r="PYV19" s="239"/>
      <c r="PYW19" s="239"/>
      <c r="PYX19" s="239"/>
      <c r="PYY19" s="239"/>
      <c r="PYZ19" s="239"/>
      <c r="PZA19" s="239"/>
      <c r="PZB19" s="239"/>
      <c r="PZC19" s="239"/>
      <c r="PZD19" s="239"/>
      <c r="PZE19" s="239"/>
      <c r="PZF19" s="239"/>
      <c r="PZG19" s="239"/>
      <c r="PZH19" s="239"/>
      <c r="PZI19" s="239"/>
      <c r="PZJ19" s="239"/>
      <c r="PZK19" s="239"/>
      <c r="PZL19" s="239"/>
      <c r="PZM19" s="239"/>
      <c r="PZN19" s="239"/>
      <c r="PZO19" s="239"/>
      <c r="PZP19" s="239"/>
      <c r="PZQ19" s="239"/>
      <c r="PZR19" s="239"/>
      <c r="PZS19" s="239"/>
      <c r="PZT19" s="239"/>
      <c r="PZU19" s="239"/>
      <c r="PZV19" s="239"/>
      <c r="PZW19" s="239"/>
      <c r="PZX19" s="239"/>
      <c r="PZY19" s="239"/>
      <c r="PZZ19" s="239"/>
      <c r="QAA19" s="239"/>
      <c r="QAB19" s="239"/>
      <c r="QAC19" s="239"/>
      <c r="QAD19" s="239"/>
      <c r="QAE19" s="239"/>
      <c r="QAF19" s="239"/>
      <c r="QAG19" s="239"/>
      <c r="QAH19" s="239"/>
      <c r="QAI19" s="239"/>
      <c r="QAJ19" s="239"/>
      <c r="QAK19" s="239"/>
      <c r="QAL19" s="239"/>
      <c r="QAM19" s="239"/>
      <c r="QAN19" s="239"/>
      <c r="QAO19" s="239"/>
      <c r="QAP19" s="239"/>
      <c r="QAQ19" s="239"/>
      <c r="QAR19" s="239"/>
      <c r="QAS19" s="239"/>
      <c r="QAT19" s="239"/>
      <c r="QAU19" s="239"/>
      <c r="QAV19" s="239"/>
      <c r="QAW19" s="239"/>
      <c r="QAX19" s="239"/>
      <c r="QAY19" s="239"/>
      <c r="QAZ19" s="239"/>
      <c r="QBA19" s="239"/>
      <c r="QBB19" s="239"/>
      <c r="QBC19" s="239"/>
      <c r="QBD19" s="239"/>
      <c r="QBE19" s="239"/>
      <c r="QBF19" s="239"/>
      <c r="QBG19" s="239"/>
      <c r="QBH19" s="239"/>
      <c r="QBI19" s="239"/>
      <c r="QBJ19" s="239"/>
      <c r="QBK19" s="239"/>
      <c r="QBL19" s="239"/>
      <c r="QBM19" s="239"/>
      <c r="QBN19" s="239"/>
      <c r="QBO19" s="239"/>
      <c r="QBP19" s="239"/>
      <c r="QBQ19" s="239"/>
      <c r="QBR19" s="239"/>
      <c r="QBS19" s="239"/>
      <c r="QBT19" s="239"/>
      <c r="QBU19" s="239"/>
      <c r="QBV19" s="239"/>
      <c r="QBW19" s="239"/>
      <c r="QBX19" s="239"/>
      <c r="QBY19" s="239"/>
      <c r="QBZ19" s="239"/>
      <c r="QCA19" s="239"/>
      <c r="QCB19" s="239"/>
      <c r="QCC19" s="239"/>
      <c r="QCD19" s="239"/>
      <c r="QCE19" s="239"/>
      <c r="QCF19" s="239"/>
      <c r="QCG19" s="239"/>
      <c r="QCH19" s="239"/>
      <c r="QCI19" s="239"/>
      <c r="QCJ19" s="239"/>
      <c r="QCK19" s="239"/>
      <c r="QCL19" s="239"/>
      <c r="QCM19" s="239"/>
      <c r="QCN19" s="239"/>
      <c r="QCO19" s="239"/>
      <c r="QCP19" s="239"/>
      <c r="QCQ19" s="239"/>
      <c r="QCR19" s="239"/>
      <c r="QCS19" s="239"/>
      <c r="QCT19" s="239"/>
      <c r="QCU19" s="239"/>
      <c r="QCV19" s="239"/>
      <c r="QCW19" s="239"/>
      <c r="QCX19" s="239"/>
      <c r="QCY19" s="239"/>
      <c r="QCZ19" s="239"/>
      <c r="QDA19" s="239"/>
      <c r="QDB19" s="239"/>
      <c r="QDC19" s="239"/>
      <c r="QDD19" s="239"/>
      <c r="QDE19" s="239"/>
      <c r="QDF19" s="239"/>
      <c r="QDG19" s="239"/>
      <c r="QDH19" s="239"/>
      <c r="QDI19" s="239"/>
      <c r="QDJ19" s="239"/>
      <c r="QDK19" s="239"/>
      <c r="QDL19" s="239"/>
      <c r="QDM19" s="239"/>
      <c r="QDN19" s="239"/>
      <c r="QDO19" s="239"/>
      <c r="QDP19" s="239"/>
      <c r="QDQ19" s="239"/>
      <c r="QDR19" s="239"/>
      <c r="QDS19" s="239"/>
      <c r="QDT19" s="239"/>
      <c r="QDU19" s="239"/>
      <c r="QDV19" s="239"/>
      <c r="QDW19" s="239"/>
      <c r="QDX19" s="239"/>
      <c r="QDY19" s="239"/>
      <c r="QDZ19" s="239"/>
      <c r="QEA19" s="239"/>
      <c r="QEB19" s="239"/>
      <c r="QEC19" s="239"/>
      <c r="QED19" s="239"/>
      <c r="QEE19" s="239"/>
      <c r="QEF19" s="239"/>
      <c r="QEG19" s="239"/>
      <c r="QEH19" s="239"/>
      <c r="QEI19" s="239"/>
      <c r="QEJ19" s="239"/>
      <c r="QEK19" s="239"/>
      <c r="QEL19" s="239"/>
      <c r="QEM19" s="239"/>
      <c r="QEN19" s="239"/>
      <c r="QEO19" s="239"/>
      <c r="QEP19" s="239"/>
      <c r="QEQ19" s="239"/>
      <c r="QER19" s="239"/>
      <c r="QES19" s="239"/>
      <c r="QET19" s="239"/>
      <c r="QEU19" s="239"/>
      <c r="QEV19" s="239"/>
      <c r="QEW19" s="239"/>
      <c r="QEX19" s="239"/>
      <c r="QEY19" s="239"/>
      <c r="QEZ19" s="239"/>
      <c r="QFA19" s="239"/>
      <c r="QFB19" s="239"/>
      <c r="QFC19" s="239"/>
      <c r="QFD19" s="239"/>
      <c r="QFE19" s="239"/>
      <c r="QFF19" s="239"/>
      <c r="QFG19" s="239"/>
      <c r="QFH19" s="239"/>
      <c r="QFI19" s="239"/>
      <c r="QFJ19" s="239"/>
      <c r="QFK19" s="239"/>
      <c r="QFL19" s="239"/>
      <c r="QFM19" s="239"/>
      <c r="QFN19" s="239"/>
      <c r="QFO19" s="239"/>
      <c r="QFP19" s="239"/>
      <c r="QFQ19" s="239"/>
      <c r="QFR19" s="239"/>
      <c r="QFS19" s="239"/>
      <c r="QFT19" s="239"/>
      <c r="QFU19" s="239"/>
      <c r="QFV19" s="239"/>
      <c r="QFW19" s="239"/>
      <c r="QFX19" s="239"/>
      <c r="QFY19" s="239"/>
      <c r="QFZ19" s="239"/>
      <c r="QGA19" s="239"/>
      <c r="QGB19" s="239"/>
      <c r="QGC19" s="239"/>
      <c r="QGD19" s="239"/>
      <c r="QGE19" s="239"/>
      <c r="QGF19" s="239"/>
      <c r="QGG19" s="239"/>
      <c r="QGH19" s="239"/>
      <c r="QGI19" s="239"/>
      <c r="QGJ19" s="239"/>
      <c r="QGK19" s="239"/>
      <c r="QGL19" s="239"/>
      <c r="QGM19" s="239"/>
      <c r="QGN19" s="239"/>
      <c r="QGO19" s="239"/>
      <c r="QGP19" s="239"/>
      <c r="QGQ19" s="239"/>
      <c r="QGR19" s="239"/>
      <c r="QGS19" s="239"/>
      <c r="QGT19" s="239"/>
      <c r="QGU19" s="239"/>
      <c r="QGV19" s="239"/>
      <c r="QGW19" s="239"/>
      <c r="QGX19" s="239"/>
      <c r="QGY19" s="239"/>
      <c r="QGZ19" s="239"/>
      <c r="QHA19" s="239"/>
      <c r="QHB19" s="239"/>
      <c r="QHC19" s="239"/>
      <c r="QHD19" s="239"/>
      <c r="QHE19" s="239"/>
      <c r="QHF19" s="239"/>
      <c r="QHG19" s="239"/>
      <c r="QHH19" s="239"/>
      <c r="QHI19" s="239"/>
      <c r="QHJ19" s="239"/>
      <c r="QHK19" s="239"/>
      <c r="QHL19" s="239"/>
      <c r="QHM19" s="239"/>
      <c r="QHN19" s="239"/>
      <c r="QHO19" s="239"/>
      <c r="QHP19" s="239"/>
      <c r="QHQ19" s="239"/>
      <c r="QHR19" s="239"/>
      <c r="QHS19" s="239"/>
      <c r="QHT19" s="239"/>
      <c r="QHU19" s="239"/>
      <c r="QHV19" s="239"/>
      <c r="QHW19" s="239"/>
      <c r="QHX19" s="239"/>
      <c r="QHY19" s="239"/>
      <c r="QHZ19" s="239"/>
      <c r="QIA19" s="239"/>
      <c r="QIB19" s="239"/>
      <c r="QIC19" s="239"/>
      <c r="QID19" s="239"/>
      <c r="QIE19" s="239"/>
      <c r="QIF19" s="239"/>
      <c r="QIG19" s="239"/>
      <c r="QIH19" s="239"/>
      <c r="QII19" s="239"/>
      <c r="QIJ19" s="239"/>
      <c r="QIK19" s="239"/>
      <c r="QIL19" s="239"/>
      <c r="QIM19" s="239"/>
      <c r="QIN19" s="239"/>
      <c r="QIO19" s="239"/>
      <c r="QIP19" s="239"/>
      <c r="QIQ19" s="239"/>
      <c r="QIR19" s="239"/>
      <c r="QIS19" s="239"/>
      <c r="QIT19" s="239"/>
      <c r="QIU19" s="239"/>
      <c r="QIV19" s="239"/>
      <c r="QIW19" s="239"/>
      <c r="QIX19" s="239"/>
      <c r="QIY19" s="239"/>
      <c r="QIZ19" s="239"/>
      <c r="QJA19" s="239"/>
      <c r="QJB19" s="239"/>
      <c r="QJC19" s="239"/>
      <c r="QJD19" s="239"/>
      <c r="QJE19" s="239"/>
      <c r="QJF19" s="239"/>
      <c r="QJG19" s="239"/>
      <c r="QJH19" s="239"/>
      <c r="QJI19" s="239"/>
      <c r="QJJ19" s="239"/>
      <c r="QJK19" s="239"/>
      <c r="QJL19" s="239"/>
      <c r="QJM19" s="239"/>
      <c r="QJN19" s="239"/>
      <c r="QJO19" s="239"/>
      <c r="QJP19" s="239"/>
      <c r="QJQ19" s="239"/>
      <c r="QJR19" s="239"/>
      <c r="QJS19" s="239"/>
      <c r="QJT19" s="239"/>
      <c r="QJU19" s="239"/>
      <c r="QJV19" s="239"/>
      <c r="QJW19" s="239"/>
      <c r="QJX19" s="239"/>
      <c r="QJY19" s="239"/>
      <c r="QJZ19" s="239"/>
      <c r="QKA19" s="239"/>
      <c r="QKB19" s="239"/>
      <c r="QKC19" s="239"/>
      <c r="QKD19" s="239"/>
      <c r="QKE19" s="239"/>
      <c r="QKF19" s="239"/>
      <c r="QKG19" s="239"/>
      <c r="QKH19" s="239"/>
      <c r="QKI19" s="239"/>
      <c r="QKJ19" s="239"/>
      <c r="QKK19" s="239"/>
      <c r="QKL19" s="239"/>
      <c r="QKM19" s="239"/>
      <c r="QKN19" s="239"/>
      <c r="QKO19" s="239"/>
      <c r="QKP19" s="239"/>
      <c r="QKQ19" s="239"/>
      <c r="QKR19" s="239"/>
      <c r="QKS19" s="239"/>
      <c r="QKT19" s="239"/>
      <c r="QKU19" s="239"/>
      <c r="QKV19" s="239"/>
      <c r="QKW19" s="239"/>
      <c r="QKX19" s="239"/>
      <c r="QKY19" s="239"/>
      <c r="QKZ19" s="239"/>
      <c r="QLA19" s="239"/>
      <c r="QLB19" s="239"/>
      <c r="QLC19" s="239"/>
      <c r="QLD19" s="239"/>
      <c r="QLE19" s="239"/>
      <c r="QLF19" s="239"/>
      <c r="QLG19" s="239"/>
      <c r="QLH19" s="239"/>
      <c r="QLI19" s="239"/>
      <c r="QLJ19" s="239"/>
      <c r="QLK19" s="239"/>
      <c r="QLL19" s="239"/>
      <c r="QLM19" s="239"/>
      <c r="QLN19" s="239"/>
      <c r="QLO19" s="239"/>
      <c r="QLP19" s="239"/>
      <c r="QLQ19" s="239"/>
      <c r="QLR19" s="239"/>
      <c r="QLS19" s="239"/>
      <c r="QLT19" s="239"/>
      <c r="QLU19" s="239"/>
      <c r="QLV19" s="239"/>
      <c r="QLW19" s="239"/>
      <c r="QLX19" s="239"/>
      <c r="QLY19" s="239"/>
      <c r="QLZ19" s="239"/>
      <c r="QMA19" s="239"/>
      <c r="QMB19" s="239"/>
      <c r="QMC19" s="239"/>
      <c r="QMD19" s="239"/>
      <c r="QME19" s="239"/>
      <c r="QMF19" s="239"/>
      <c r="QMG19" s="239"/>
      <c r="QMH19" s="239"/>
      <c r="QMI19" s="239"/>
      <c r="QMJ19" s="239"/>
      <c r="QMK19" s="239"/>
      <c r="QML19" s="239"/>
      <c r="QMM19" s="239"/>
      <c r="QMN19" s="239"/>
      <c r="QMO19" s="239"/>
      <c r="QMP19" s="239"/>
      <c r="QMQ19" s="239"/>
      <c r="QMR19" s="239"/>
      <c r="QMS19" s="239"/>
      <c r="QMT19" s="239"/>
      <c r="QMU19" s="239"/>
      <c r="QMV19" s="239"/>
      <c r="QMW19" s="239"/>
      <c r="QMX19" s="239"/>
      <c r="QMY19" s="239"/>
      <c r="QMZ19" s="239"/>
      <c r="QNA19" s="239"/>
      <c r="QNB19" s="239"/>
      <c r="QNC19" s="239"/>
      <c r="QND19" s="239"/>
      <c r="QNE19" s="239"/>
      <c r="QNF19" s="239"/>
      <c r="QNG19" s="239"/>
      <c r="QNH19" s="239"/>
      <c r="QNI19" s="239"/>
      <c r="QNJ19" s="239"/>
      <c r="QNK19" s="239"/>
      <c r="QNL19" s="239"/>
      <c r="QNM19" s="239"/>
      <c r="QNN19" s="239"/>
      <c r="QNO19" s="239"/>
      <c r="QNP19" s="239"/>
      <c r="QNQ19" s="239"/>
      <c r="QNR19" s="239"/>
      <c r="QNS19" s="239"/>
      <c r="QNT19" s="239"/>
      <c r="QNU19" s="239"/>
      <c r="QNV19" s="239"/>
      <c r="QNW19" s="239"/>
      <c r="QNX19" s="239"/>
      <c r="QNY19" s="239"/>
      <c r="QNZ19" s="239"/>
      <c r="QOA19" s="239"/>
      <c r="QOB19" s="239"/>
      <c r="QOC19" s="239"/>
      <c r="QOD19" s="239"/>
      <c r="QOE19" s="239"/>
      <c r="QOF19" s="239"/>
      <c r="QOG19" s="239"/>
      <c r="QOH19" s="239"/>
      <c r="QOI19" s="239"/>
      <c r="QOJ19" s="239"/>
      <c r="QOK19" s="239"/>
      <c r="QOL19" s="239"/>
      <c r="QOM19" s="239"/>
      <c r="QON19" s="239"/>
      <c r="QOO19" s="239"/>
      <c r="QOP19" s="239"/>
      <c r="QOQ19" s="239"/>
      <c r="QOR19" s="239"/>
      <c r="QOS19" s="239"/>
      <c r="QOT19" s="239"/>
      <c r="QOU19" s="239"/>
      <c r="QOV19" s="239"/>
      <c r="QOW19" s="239"/>
      <c r="QOX19" s="239"/>
      <c r="QOY19" s="239"/>
      <c r="QOZ19" s="239"/>
      <c r="QPA19" s="239"/>
      <c r="QPB19" s="239"/>
      <c r="QPC19" s="239"/>
      <c r="QPD19" s="239"/>
      <c r="QPE19" s="239"/>
      <c r="QPF19" s="239"/>
      <c r="QPG19" s="239"/>
      <c r="QPH19" s="239"/>
      <c r="QPI19" s="239"/>
      <c r="QPJ19" s="239"/>
      <c r="QPK19" s="239"/>
      <c r="QPL19" s="239"/>
      <c r="QPM19" s="239"/>
      <c r="QPN19" s="239"/>
      <c r="QPO19" s="239"/>
      <c r="QPP19" s="239"/>
      <c r="QPQ19" s="239"/>
      <c r="QPR19" s="239"/>
      <c r="QPS19" s="239"/>
      <c r="QPT19" s="239"/>
      <c r="QPU19" s="239"/>
      <c r="QPV19" s="239"/>
      <c r="QPW19" s="239"/>
      <c r="QPX19" s="239"/>
      <c r="QPY19" s="239"/>
      <c r="QPZ19" s="239"/>
      <c r="QQA19" s="239"/>
      <c r="QQB19" s="239"/>
      <c r="QQC19" s="239"/>
      <c r="QQD19" s="239"/>
      <c r="QQE19" s="239"/>
      <c r="QQF19" s="239"/>
      <c r="QQG19" s="239"/>
      <c r="QQH19" s="239"/>
      <c r="QQI19" s="239"/>
      <c r="QQJ19" s="239"/>
      <c r="QQK19" s="239"/>
      <c r="QQL19" s="239"/>
      <c r="QQM19" s="239"/>
      <c r="QQN19" s="239"/>
      <c r="QQO19" s="239"/>
      <c r="QQP19" s="239"/>
      <c r="QQQ19" s="239"/>
      <c r="QQR19" s="239"/>
      <c r="QQS19" s="239"/>
      <c r="QQT19" s="239"/>
      <c r="QQU19" s="239"/>
      <c r="QQV19" s="239"/>
      <c r="QQW19" s="239"/>
      <c r="QQX19" s="239"/>
      <c r="QQY19" s="239"/>
      <c r="QQZ19" s="239"/>
      <c r="QRA19" s="239"/>
      <c r="QRB19" s="239"/>
      <c r="QRC19" s="239"/>
      <c r="QRD19" s="239"/>
      <c r="QRE19" s="239"/>
      <c r="QRF19" s="239"/>
      <c r="QRG19" s="239"/>
      <c r="QRH19" s="239"/>
      <c r="QRI19" s="239"/>
      <c r="QRJ19" s="239"/>
      <c r="QRK19" s="239"/>
      <c r="QRL19" s="239"/>
      <c r="QRM19" s="239"/>
      <c r="QRN19" s="239"/>
      <c r="QRO19" s="239"/>
      <c r="QRP19" s="239"/>
      <c r="QRQ19" s="239"/>
      <c r="QRR19" s="239"/>
      <c r="QRS19" s="239"/>
      <c r="QRT19" s="239"/>
      <c r="QRU19" s="239"/>
      <c r="QRV19" s="239"/>
      <c r="QRW19" s="239"/>
      <c r="QRX19" s="239"/>
      <c r="QRY19" s="239"/>
      <c r="QRZ19" s="239"/>
      <c r="QSA19" s="239"/>
      <c r="QSB19" s="239"/>
      <c r="QSC19" s="239"/>
      <c r="QSD19" s="239"/>
      <c r="QSE19" s="239"/>
      <c r="QSF19" s="239"/>
      <c r="QSG19" s="239"/>
      <c r="QSH19" s="239"/>
      <c r="QSI19" s="239"/>
      <c r="QSJ19" s="239"/>
      <c r="QSK19" s="239"/>
      <c r="QSL19" s="239"/>
      <c r="QSM19" s="239"/>
      <c r="QSN19" s="239"/>
      <c r="QSO19" s="239"/>
      <c r="QSP19" s="239"/>
      <c r="QSQ19" s="239"/>
      <c r="QSR19" s="239"/>
      <c r="QSS19" s="239"/>
      <c r="QST19" s="239"/>
      <c r="QSU19" s="239"/>
      <c r="QSV19" s="239"/>
      <c r="QSW19" s="239"/>
      <c r="QSX19" s="239"/>
      <c r="QSY19" s="239"/>
      <c r="QSZ19" s="239"/>
      <c r="QTA19" s="239"/>
      <c r="QTB19" s="239"/>
      <c r="QTC19" s="239"/>
      <c r="QTD19" s="239"/>
      <c r="QTE19" s="239"/>
      <c r="QTF19" s="239"/>
      <c r="QTG19" s="239"/>
      <c r="QTH19" s="239"/>
      <c r="QTI19" s="239"/>
      <c r="QTJ19" s="239"/>
      <c r="QTK19" s="239"/>
      <c r="QTL19" s="239"/>
      <c r="QTM19" s="239"/>
      <c r="QTN19" s="239"/>
      <c r="QTO19" s="239"/>
      <c r="QTP19" s="239"/>
      <c r="QTQ19" s="239"/>
      <c r="QTR19" s="239"/>
      <c r="QTS19" s="239"/>
      <c r="QTT19" s="239"/>
      <c r="QTU19" s="239"/>
      <c r="QTV19" s="239"/>
      <c r="QTW19" s="239"/>
      <c r="QTX19" s="239"/>
      <c r="QTY19" s="239"/>
      <c r="QTZ19" s="239"/>
      <c r="QUA19" s="239"/>
      <c r="QUB19" s="239"/>
      <c r="QUC19" s="239"/>
      <c r="QUD19" s="239"/>
      <c r="QUE19" s="239"/>
      <c r="QUF19" s="239"/>
      <c r="QUG19" s="239"/>
      <c r="QUH19" s="239"/>
      <c r="QUI19" s="239"/>
      <c r="QUJ19" s="239"/>
      <c r="QUK19" s="239"/>
      <c r="QUL19" s="239"/>
      <c r="QUM19" s="239"/>
      <c r="QUN19" s="239"/>
      <c r="QUO19" s="239"/>
      <c r="QUP19" s="239"/>
      <c r="QUQ19" s="239"/>
      <c r="QUR19" s="239"/>
      <c r="QUS19" s="239"/>
      <c r="QUT19" s="239"/>
      <c r="QUU19" s="239"/>
      <c r="QUV19" s="239"/>
      <c r="QUW19" s="239"/>
      <c r="QUX19" s="239"/>
      <c r="QUY19" s="239"/>
      <c r="QUZ19" s="239"/>
      <c r="QVA19" s="239"/>
      <c r="QVB19" s="239"/>
      <c r="QVC19" s="239"/>
      <c r="QVD19" s="239"/>
      <c r="QVE19" s="239"/>
      <c r="QVF19" s="239"/>
      <c r="QVG19" s="239"/>
      <c r="QVH19" s="239"/>
      <c r="QVI19" s="239"/>
      <c r="QVJ19" s="239"/>
      <c r="QVK19" s="239"/>
      <c r="QVL19" s="239"/>
      <c r="QVM19" s="239"/>
      <c r="QVN19" s="239"/>
      <c r="QVO19" s="239"/>
      <c r="QVP19" s="239"/>
      <c r="QVQ19" s="239"/>
      <c r="QVR19" s="239"/>
      <c r="QVS19" s="239"/>
      <c r="QVT19" s="239"/>
      <c r="QVU19" s="239"/>
      <c r="QVV19" s="239"/>
      <c r="QVW19" s="239"/>
      <c r="QVX19" s="239"/>
      <c r="QVY19" s="239"/>
      <c r="QVZ19" s="239"/>
      <c r="QWA19" s="239"/>
      <c r="QWB19" s="239"/>
      <c r="QWC19" s="239"/>
      <c r="QWD19" s="239"/>
      <c r="QWE19" s="239"/>
      <c r="QWF19" s="239"/>
      <c r="QWG19" s="239"/>
      <c r="QWH19" s="239"/>
      <c r="QWI19" s="239"/>
      <c r="QWJ19" s="239"/>
      <c r="QWK19" s="239"/>
      <c r="QWL19" s="239"/>
      <c r="QWM19" s="239"/>
      <c r="QWN19" s="239"/>
      <c r="QWO19" s="239"/>
      <c r="QWP19" s="239"/>
      <c r="QWQ19" s="239"/>
      <c r="QWR19" s="239"/>
      <c r="QWS19" s="239"/>
      <c r="QWT19" s="239"/>
      <c r="QWU19" s="239"/>
      <c r="QWV19" s="239"/>
      <c r="QWW19" s="239"/>
      <c r="QWX19" s="239"/>
      <c r="QWY19" s="239"/>
      <c r="QWZ19" s="239"/>
      <c r="QXA19" s="239"/>
      <c r="QXB19" s="239"/>
      <c r="QXC19" s="239"/>
      <c r="QXD19" s="239"/>
      <c r="QXE19" s="239"/>
      <c r="QXF19" s="239"/>
      <c r="QXG19" s="239"/>
      <c r="QXH19" s="239"/>
      <c r="QXI19" s="239"/>
      <c r="QXJ19" s="239"/>
      <c r="QXK19" s="239"/>
      <c r="QXL19" s="239"/>
      <c r="QXM19" s="239"/>
      <c r="QXN19" s="239"/>
      <c r="QXO19" s="239"/>
      <c r="QXP19" s="239"/>
      <c r="QXQ19" s="239"/>
      <c r="QXR19" s="239"/>
      <c r="QXS19" s="239"/>
      <c r="QXT19" s="239"/>
      <c r="QXU19" s="239"/>
      <c r="QXV19" s="239"/>
      <c r="QXW19" s="239"/>
      <c r="QXX19" s="239"/>
      <c r="QXY19" s="239"/>
      <c r="QXZ19" s="239"/>
      <c r="QYA19" s="239"/>
      <c r="QYB19" s="239"/>
      <c r="QYC19" s="239"/>
      <c r="QYD19" s="239"/>
      <c r="QYE19" s="239"/>
      <c r="QYF19" s="239"/>
      <c r="QYG19" s="239"/>
      <c r="QYH19" s="239"/>
      <c r="QYI19" s="239"/>
      <c r="QYJ19" s="239"/>
      <c r="QYK19" s="239"/>
      <c r="QYL19" s="239"/>
      <c r="QYM19" s="239"/>
      <c r="QYN19" s="239"/>
      <c r="QYO19" s="239"/>
      <c r="QYP19" s="239"/>
      <c r="QYQ19" s="239"/>
      <c r="QYR19" s="239"/>
      <c r="QYS19" s="239"/>
      <c r="QYT19" s="239"/>
      <c r="QYU19" s="239"/>
      <c r="QYV19" s="239"/>
      <c r="QYW19" s="239"/>
      <c r="QYX19" s="239"/>
      <c r="QYY19" s="239"/>
      <c r="QYZ19" s="239"/>
      <c r="QZA19" s="239"/>
      <c r="QZB19" s="239"/>
      <c r="QZC19" s="239"/>
      <c r="QZD19" s="239"/>
      <c r="QZE19" s="239"/>
      <c r="QZF19" s="239"/>
      <c r="QZG19" s="239"/>
      <c r="QZH19" s="239"/>
      <c r="QZI19" s="239"/>
      <c r="QZJ19" s="239"/>
      <c r="QZK19" s="239"/>
      <c r="QZL19" s="239"/>
      <c r="QZM19" s="239"/>
      <c r="QZN19" s="239"/>
      <c r="QZO19" s="239"/>
      <c r="QZP19" s="239"/>
      <c r="QZQ19" s="239"/>
      <c r="QZR19" s="239"/>
      <c r="QZS19" s="239"/>
      <c r="QZT19" s="239"/>
      <c r="QZU19" s="239"/>
      <c r="QZV19" s="239"/>
      <c r="QZW19" s="239"/>
      <c r="QZX19" s="239"/>
      <c r="QZY19" s="239"/>
      <c r="QZZ19" s="239"/>
      <c r="RAA19" s="239"/>
      <c r="RAB19" s="239"/>
      <c r="RAC19" s="239"/>
      <c r="RAD19" s="239"/>
      <c r="RAE19" s="239"/>
      <c r="RAF19" s="239"/>
      <c r="RAG19" s="239"/>
      <c r="RAH19" s="239"/>
      <c r="RAI19" s="239"/>
      <c r="RAJ19" s="239"/>
      <c r="RAK19" s="239"/>
      <c r="RAL19" s="239"/>
      <c r="RAM19" s="239"/>
      <c r="RAN19" s="239"/>
      <c r="RAO19" s="239"/>
      <c r="RAP19" s="239"/>
      <c r="RAQ19" s="239"/>
      <c r="RAR19" s="239"/>
      <c r="RAS19" s="239"/>
      <c r="RAT19" s="239"/>
      <c r="RAU19" s="239"/>
      <c r="RAV19" s="239"/>
      <c r="RAW19" s="239"/>
      <c r="RAX19" s="239"/>
      <c r="RAY19" s="239"/>
      <c r="RAZ19" s="239"/>
      <c r="RBA19" s="239"/>
      <c r="RBB19" s="239"/>
      <c r="RBC19" s="239"/>
      <c r="RBD19" s="239"/>
      <c r="RBE19" s="239"/>
      <c r="RBF19" s="239"/>
      <c r="RBG19" s="239"/>
      <c r="RBH19" s="239"/>
      <c r="RBI19" s="239"/>
      <c r="RBJ19" s="239"/>
      <c r="RBK19" s="239"/>
      <c r="RBL19" s="239"/>
      <c r="RBM19" s="239"/>
      <c r="RBN19" s="239"/>
      <c r="RBO19" s="239"/>
      <c r="RBP19" s="239"/>
      <c r="RBQ19" s="239"/>
      <c r="RBR19" s="239"/>
      <c r="RBS19" s="239"/>
      <c r="RBT19" s="239"/>
      <c r="RBU19" s="239"/>
      <c r="RBV19" s="239"/>
      <c r="RBW19" s="239"/>
      <c r="RBX19" s="239"/>
      <c r="RBY19" s="239"/>
      <c r="RBZ19" s="239"/>
      <c r="RCA19" s="239"/>
      <c r="RCB19" s="239"/>
      <c r="RCC19" s="239"/>
      <c r="RCD19" s="239"/>
      <c r="RCE19" s="239"/>
      <c r="RCF19" s="239"/>
      <c r="RCG19" s="239"/>
      <c r="RCH19" s="239"/>
      <c r="RCI19" s="239"/>
      <c r="RCJ19" s="239"/>
      <c r="RCK19" s="239"/>
      <c r="RCL19" s="239"/>
      <c r="RCM19" s="239"/>
      <c r="RCN19" s="239"/>
      <c r="RCO19" s="239"/>
      <c r="RCP19" s="239"/>
      <c r="RCQ19" s="239"/>
      <c r="RCR19" s="239"/>
      <c r="RCS19" s="239"/>
      <c r="RCT19" s="239"/>
      <c r="RCU19" s="239"/>
      <c r="RCV19" s="239"/>
      <c r="RCW19" s="239"/>
      <c r="RCX19" s="239"/>
      <c r="RCY19" s="239"/>
      <c r="RCZ19" s="239"/>
      <c r="RDA19" s="239"/>
      <c r="RDB19" s="239"/>
      <c r="RDC19" s="239"/>
      <c r="RDD19" s="239"/>
      <c r="RDE19" s="239"/>
      <c r="RDF19" s="239"/>
      <c r="RDG19" s="239"/>
      <c r="RDH19" s="239"/>
      <c r="RDI19" s="239"/>
      <c r="RDJ19" s="239"/>
      <c r="RDK19" s="239"/>
      <c r="RDL19" s="239"/>
      <c r="RDM19" s="239"/>
      <c r="RDN19" s="239"/>
      <c r="RDO19" s="239"/>
      <c r="RDP19" s="239"/>
      <c r="RDQ19" s="239"/>
      <c r="RDR19" s="239"/>
      <c r="RDS19" s="239"/>
      <c r="RDT19" s="239"/>
      <c r="RDU19" s="239"/>
      <c r="RDV19" s="239"/>
      <c r="RDW19" s="239"/>
      <c r="RDX19" s="239"/>
      <c r="RDY19" s="239"/>
      <c r="RDZ19" s="239"/>
      <c r="REA19" s="239"/>
      <c r="REB19" s="239"/>
      <c r="REC19" s="239"/>
      <c r="RED19" s="239"/>
      <c r="REE19" s="239"/>
      <c r="REF19" s="239"/>
      <c r="REG19" s="239"/>
      <c r="REH19" s="239"/>
      <c r="REI19" s="239"/>
      <c r="REJ19" s="239"/>
      <c r="REK19" s="239"/>
      <c r="REL19" s="239"/>
      <c r="REM19" s="239"/>
      <c r="REN19" s="239"/>
      <c r="REO19" s="239"/>
      <c r="REP19" s="239"/>
      <c r="REQ19" s="239"/>
      <c r="RER19" s="239"/>
      <c r="RES19" s="239"/>
      <c r="RET19" s="239"/>
      <c r="REU19" s="239"/>
      <c r="REV19" s="239"/>
      <c r="REW19" s="239"/>
      <c r="REX19" s="239"/>
      <c r="REY19" s="239"/>
      <c r="REZ19" s="239"/>
      <c r="RFA19" s="239"/>
      <c r="RFB19" s="239"/>
      <c r="RFC19" s="239"/>
      <c r="RFD19" s="239"/>
      <c r="RFE19" s="239"/>
      <c r="RFF19" s="239"/>
      <c r="RFG19" s="239"/>
      <c r="RFH19" s="239"/>
      <c r="RFI19" s="239"/>
      <c r="RFJ19" s="239"/>
      <c r="RFK19" s="239"/>
      <c r="RFL19" s="239"/>
      <c r="RFM19" s="239"/>
      <c r="RFN19" s="239"/>
      <c r="RFO19" s="239"/>
      <c r="RFP19" s="239"/>
      <c r="RFQ19" s="239"/>
      <c r="RFR19" s="239"/>
      <c r="RFS19" s="239"/>
      <c r="RFT19" s="239"/>
      <c r="RFU19" s="239"/>
      <c r="RFV19" s="239"/>
      <c r="RFW19" s="239"/>
      <c r="RFX19" s="239"/>
      <c r="RFY19" s="239"/>
      <c r="RFZ19" s="239"/>
      <c r="RGA19" s="239"/>
      <c r="RGB19" s="239"/>
      <c r="RGC19" s="239"/>
      <c r="RGD19" s="239"/>
      <c r="RGE19" s="239"/>
      <c r="RGF19" s="239"/>
      <c r="RGG19" s="239"/>
      <c r="RGH19" s="239"/>
      <c r="RGI19" s="239"/>
      <c r="RGJ19" s="239"/>
      <c r="RGK19" s="239"/>
      <c r="RGL19" s="239"/>
      <c r="RGM19" s="239"/>
      <c r="RGN19" s="239"/>
      <c r="RGO19" s="239"/>
      <c r="RGP19" s="239"/>
      <c r="RGQ19" s="239"/>
      <c r="RGR19" s="239"/>
      <c r="RGS19" s="239"/>
      <c r="RGT19" s="239"/>
      <c r="RGU19" s="239"/>
      <c r="RGV19" s="239"/>
      <c r="RGW19" s="239"/>
      <c r="RGX19" s="239"/>
      <c r="RGY19" s="239"/>
      <c r="RGZ19" s="239"/>
      <c r="RHA19" s="239"/>
      <c r="RHB19" s="239"/>
      <c r="RHC19" s="239"/>
      <c r="RHD19" s="239"/>
      <c r="RHE19" s="239"/>
      <c r="RHF19" s="239"/>
      <c r="RHG19" s="239"/>
      <c r="RHH19" s="239"/>
      <c r="RHI19" s="239"/>
      <c r="RHJ19" s="239"/>
      <c r="RHK19" s="239"/>
      <c r="RHL19" s="239"/>
      <c r="RHM19" s="239"/>
      <c r="RHN19" s="239"/>
      <c r="RHO19" s="239"/>
      <c r="RHP19" s="239"/>
      <c r="RHQ19" s="239"/>
      <c r="RHR19" s="239"/>
      <c r="RHS19" s="239"/>
      <c r="RHT19" s="239"/>
      <c r="RHU19" s="239"/>
      <c r="RHV19" s="239"/>
      <c r="RHW19" s="239"/>
      <c r="RHX19" s="239"/>
      <c r="RHY19" s="239"/>
      <c r="RHZ19" s="239"/>
      <c r="RIA19" s="239"/>
      <c r="RIB19" s="239"/>
      <c r="RIC19" s="239"/>
      <c r="RID19" s="239"/>
      <c r="RIE19" s="239"/>
      <c r="RIF19" s="239"/>
      <c r="RIG19" s="239"/>
      <c r="RIH19" s="239"/>
      <c r="RII19" s="239"/>
      <c r="RIJ19" s="239"/>
      <c r="RIK19" s="239"/>
      <c r="RIL19" s="239"/>
      <c r="RIM19" s="239"/>
      <c r="RIN19" s="239"/>
      <c r="RIO19" s="239"/>
      <c r="RIP19" s="239"/>
      <c r="RIQ19" s="239"/>
      <c r="RIR19" s="239"/>
      <c r="RIS19" s="239"/>
      <c r="RIT19" s="239"/>
      <c r="RIU19" s="239"/>
      <c r="RIV19" s="239"/>
      <c r="RIW19" s="239"/>
      <c r="RIX19" s="239"/>
      <c r="RIY19" s="239"/>
      <c r="RIZ19" s="239"/>
      <c r="RJA19" s="239"/>
      <c r="RJB19" s="239"/>
      <c r="RJC19" s="239"/>
      <c r="RJD19" s="239"/>
      <c r="RJE19" s="239"/>
      <c r="RJF19" s="239"/>
      <c r="RJG19" s="239"/>
      <c r="RJH19" s="239"/>
      <c r="RJI19" s="239"/>
      <c r="RJJ19" s="239"/>
      <c r="RJK19" s="239"/>
      <c r="RJL19" s="239"/>
      <c r="RJM19" s="239"/>
      <c r="RJN19" s="239"/>
      <c r="RJO19" s="239"/>
      <c r="RJP19" s="239"/>
      <c r="RJQ19" s="239"/>
      <c r="RJR19" s="239"/>
      <c r="RJS19" s="239"/>
      <c r="RJT19" s="239"/>
      <c r="RJU19" s="239"/>
      <c r="RJV19" s="239"/>
      <c r="RJW19" s="239"/>
      <c r="RJX19" s="239"/>
      <c r="RJY19" s="239"/>
      <c r="RJZ19" s="239"/>
      <c r="RKA19" s="239"/>
      <c r="RKB19" s="239"/>
      <c r="RKC19" s="239"/>
      <c r="RKD19" s="239"/>
      <c r="RKE19" s="239"/>
      <c r="RKF19" s="239"/>
      <c r="RKG19" s="239"/>
      <c r="RKH19" s="239"/>
      <c r="RKI19" s="239"/>
      <c r="RKJ19" s="239"/>
      <c r="RKK19" s="239"/>
      <c r="RKL19" s="239"/>
      <c r="RKM19" s="239"/>
      <c r="RKN19" s="239"/>
      <c r="RKO19" s="239"/>
      <c r="RKP19" s="239"/>
      <c r="RKQ19" s="239"/>
      <c r="RKR19" s="239"/>
      <c r="RKS19" s="239"/>
      <c r="RKT19" s="239"/>
      <c r="RKU19" s="239"/>
      <c r="RKV19" s="239"/>
      <c r="RKW19" s="239"/>
      <c r="RKX19" s="239"/>
      <c r="RKY19" s="239"/>
      <c r="RKZ19" s="239"/>
      <c r="RLA19" s="239"/>
      <c r="RLB19" s="239"/>
      <c r="RLC19" s="239"/>
      <c r="RLD19" s="239"/>
      <c r="RLE19" s="239"/>
      <c r="RLF19" s="239"/>
      <c r="RLG19" s="239"/>
      <c r="RLH19" s="239"/>
      <c r="RLI19" s="239"/>
      <c r="RLJ19" s="239"/>
      <c r="RLK19" s="239"/>
      <c r="RLL19" s="239"/>
      <c r="RLM19" s="239"/>
      <c r="RLN19" s="239"/>
      <c r="RLO19" s="239"/>
      <c r="RLP19" s="239"/>
      <c r="RLQ19" s="239"/>
      <c r="RLR19" s="239"/>
      <c r="RLS19" s="239"/>
      <c r="RLT19" s="239"/>
      <c r="RLU19" s="239"/>
      <c r="RLV19" s="239"/>
      <c r="RLW19" s="239"/>
      <c r="RLX19" s="239"/>
      <c r="RLY19" s="239"/>
      <c r="RLZ19" s="239"/>
      <c r="RMA19" s="239"/>
      <c r="RMB19" s="239"/>
      <c r="RMC19" s="239"/>
      <c r="RMD19" s="239"/>
      <c r="RME19" s="239"/>
      <c r="RMF19" s="239"/>
      <c r="RMG19" s="239"/>
      <c r="RMH19" s="239"/>
      <c r="RMI19" s="239"/>
      <c r="RMJ19" s="239"/>
      <c r="RMK19" s="239"/>
      <c r="RML19" s="239"/>
      <c r="RMM19" s="239"/>
      <c r="RMN19" s="239"/>
      <c r="RMO19" s="239"/>
      <c r="RMP19" s="239"/>
      <c r="RMQ19" s="239"/>
      <c r="RMR19" s="239"/>
      <c r="RMS19" s="239"/>
      <c r="RMT19" s="239"/>
      <c r="RMU19" s="239"/>
      <c r="RMV19" s="239"/>
      <c r="RMW19" s="239"/>
      <c r="RMX19" s="239"/>
      <c r="RMY19" s="239"/>
      <c r="RMZ19" s="239"/>
      <c r="RNA19" s="239"/>
      <c r="RNB19" s="239"/>
      <c r="RNC19" s="239"/>
      <c r="RND19" s="239"/>
      <c r="RNE19" s="239"/>
      <c r="RNF19" s="239"/>
      <c r="RNG19" s="239"/>
      <c r="RNH19" s="239"/>
      <c r="RNI19" s="239"/>
      <c r="RNJ19" s="239"/>
      <c r="RNK19" s="239"/>
      <c r="RNL19" s="239"/>
      <c r="RNM19" s="239"/>
      <c r="RNN19" s="239"/>
      <c r="RNO19" s="239"/>
      <c r="RNP19" s="239"/>
      <c r="RNQ19" s="239"/>
      <c r="RNR19" s="239"/>
      <c r="RNS19" s="239"/>
      <c r="RNT19" s="239"/>
      <c r="RNU19" s="239"/>
      <c r="RNV19" s="239"/>
      <c r="RNW19" s="239"/>
      <c r="RNX19" s="239"/>
      <c r="RNY19" s="239"/>
      <c r="RNZ19" s="239"/>
      <c r="ROA19" s="239"/>
      <c r="ROB19" s="239"/>
      <c r="ROC19" s="239"/>
      <c r="ROD19" s="239"/>
      <c r="ROE19" s="239"/>
      <c r="ROF19" s="239"/>
      <c r="ROG19" s="239"/>
      <c r="ROH19" s="239"/>
      <c r="ROI19" s="239"/>
      <c r="ROJ19" s="239"/>
      <c r="ROK19" s="239"/>
      <c r="ROL19" s="239"/>
      <c r="ROM19" s="239"/>
      <c r="RON19" s="239"/>
      <c r="ROO19" s="239"/>
      <c r="ROP19" s="239"/>
      <c r="ROQ19" s="239"/>
      <c r="ROR19" s="239"/>
      <c r="ROS19" s="239"/>
      <c r="ROT19" s="239"/>
      <c r="ROU19" s="239"/>
      <c r="ROV19" s="239"/>
      <c r="ROW19" s="239"/>
      <c r="ROX19" s="239"/>
      <c r="ROY19" s="239"/>
      <c r="ROZ19" s="239"/>
      <c r="RPA19" s="239"/>
      <c r="RPB19" s="239"/>
      <c r="RPC19" s="239"/>
      <c r="RPD19" s="239"/>
      <c r="RPE19" s="239"/>
      <c r="RPF19" s="239"/>
      <c r="RPG19" s="239"/>
      <c r="RPH19" s="239"/>
      <c r="RPI19" s="239"/>
      <c r="RPJ19" s="239"/>
      <c r="RPK19" s="239"/>
      <c r="RPL19" s="239"/>
      <c r="RPM19" s="239"/>
      <c r="RPN19" s="239"/>
      <c r="RPO19" s="239"/>
      <c r="RPP19" s="239"/>
      <c r="RPQ19" s="239"/>
      <c r="RPR19" s="239"/>
      <c r="RPS19" s="239"/>
      <c r="RPT19" s="239"/>
      <c r="RPU19" s="239"/>
      <c r="RPV19" s="239"/>
      <c r="RPW19" s="239"/>
      <c r="RPX19" s="239"/>
      <c r="RPY19" s="239"/>
      <c r="RPZ19" s="239"/>
      <c r="RQA19" s="239"/>
      <c r="RQB19" s="239"/>
      <c r="RQC19" s="239"/>
      <c r="RQD19" s="239"/>
      <c r="RQE19" s="239"/>
      <c r="RQF19" s="239"/>
      <c r="RQG19" s="239"/>
      <c r="RQH19" s="239"/>
      <c r="RQI19" s="239"/>
      <c r="RQJ19" s="239"/>
      <c r="RQK19" s="239"/>
      <c r="RQL19" s="239"/>
      <c r="RQM19" s="239"/>
      <c r="RQN19" s="239"/>
      <c r="RQO19" s="239"/>
      <c r="RQP19" s="239"/>
      <c r="RQQ19" s="239"/>
      <c r="RQR19" s="239"/>
      <c r="RQS19" s="239"/>
      <c r="RQT19" s="239"/>
      <c r="RQU19" s="239"/>
      <c r="RQV19" s="239"/>
      <c r="RQW19" s="239"/>
      <c r="RQX19" s="239"/>
      <c r="RQY19" s="239"/>
      <c r="RQZ19" s="239"/>
      <c r="RRA19" s="239"/>
      <c r="RRB19" s="239"/>
      <c r="RRC19" s="239"/>
      <c r="RRD19" s="239"/>
      <c r="RRE19" s="239"/>
      <c r="RRF19" s="239"/>
      <c r="RRG19" s="239"/>
      <c r="RRH19" s="239"/>
      <c r="RRI19" s="239"/>
      <c r="RRJ19" s="239"/>
      <c r="RRK19" s="239"/>
      <c r="RRL19" s="239"/>
      <c r="RRM19" s="239"/>
      <c r="RRN19" s="239"/>
      <c r="RRO19" s="239"/>
      <c r="RRP19" s="239"/>
      <c r="RRQ19" s="239"/>
      <c r="RRR19" s="239"/>
      <c r="RRS19" s="239"/>
      <c r="RRT19" s="239"/>
      <c r="RRU19" s="239"/>
      <c r="RRV19" s="239"/>
      <c r="RRW19" s="239"/>
      <c r="RRX19" s="239"/>
      <c r="RRY19" s="239"/>
      <c r="RRZ19" s="239"/>
      <c r="RSA19" s="239"/>
      <c r="RSB19" s="239"/>
      <c r="RSC19" s="239"/>
      <c r="RSD19" s="239"/>
      <c r="RSE19" s="239"/>
      <c r="RSF19" s="239"/>
      <c r="RSG19" s="239"/>
      <c r="RSH19" s="239"/>
      <c r="RSI19" s="239"/>
      <c r="RSJ19" s="239"/>
      <c r="RSK19" s="239"/>
      <c r="RSL19" s="239"/>
      <c r="RSM19" s="239"/>
      <c r="RSN19" s="239"/>
      <c r="RSO19" s="239"/>
      <c r="RSP19" s="239"/>
      <c r="RSQ19" s="239"/>
      <c r="RSR19" s="239"/>
      <c r="RSS19" s="239"/>
      <c r="RST19" s="239"/>
      <c r="RSU19" s="239"/>
      <c r="RSV19" s="239"/>
      <c r="RSW19" s="239"/>
      <c r="RSX19" s="239"/>
      <c r="RSY19" s="239"/>
      <c r="RSZ19" s="239"/>
      <c r="RTA19" s="239"/>
      <c r="RTB19" s="239"/>
      <c r="RTC19" s="239"/>
      <c r="RTD19" s="239"/>
      <c r="RTE19" s="239"/>
      <c r="RTF19" s="239"/>
      <c r="RTG19" s="239"/>
      <c r="RTH19" s="239"/>
      <c r="RTI19" s="239"/>
      <c r="RTJ19" s="239"/>
      <c r="RTK19" s="239"/>
      <c r="RTL19" s="239"/>
      <c r="RTM19" s="239"/>
      <c r="RTN19" s="239"/>
      <c r="RTO19" s="239"/>
      <c r="RTP19" s="239"/>
      <c r="RTQ19" s="239"/>
      <c r="RTR19" s="239"/>
      <c r="RTS19" s="239"/>
      <c r="RTT19" s="239"/>
      <c r="RTU19" s="239"/>
      <c r="RTV19" s="239"/>
      <c r="RTW19" s="239"/>
      <c r="RTX19" s="239"/>
      <c r="RTY19" s="239"/>
      <c r="RTZ19" s="239"/>
      <c r="RUA19" s="239"/>
      <c r="RUB19" s="239"/>
      <c r="RUC19" s="239"/>
      <c r="RUD19" s="239"/>
      <c r="RUE19" s="239"/>
      <c r="RUF19" s="239"/>
      <c r="RUG19" s="239"/>
      <c r="RUH19" s="239"/>
      <c r="RUI19" s="239"/>
      <c r="RUJ19" s="239"/>
      <c r="RUK19" s="239"/>
      <c r="RUL19" s="239"/>
      <c r="RUM19" s="239"/>
      <c r="RUN19" s="239"/>
      <c r="RUO19" s="239"/>
      <c r="RUP19" s="239"/>
      <c r="RUQ19" s="239"/>
      <c r="RUR19" s="239"/>
      <c r="RUS19" s="239"/>
      <c r="RUT19" s="239"/>
      <c r="RUU19" s="239"/>
      <c r="RUV19" s="239"/>
      <c r="RUW19" s="239"/>
      <c r="RUX19" s="239"/>
      <c r="RUY19" s="239"/>
      <c r="RUZ19" s="239"/>
      <c r="RVA19" s="239"/>
      <c r="RVB19" s="239"/>
      <c r="RVC19" s="239"/>
      <c r="RVD19" s="239"/>
      <c r="RVE19" s="239"/>
      <c r="RVF19" s="239"/>
      <c r="RVG19" s="239"/>
      <c r="RVH19" s="239"/>
      <c r="RVI19" s="239"/>
      <c r="RVJ19" s="239"/>
      <c r="RVK19" s="239"/>
      <c r="RVL19" s="239"/>
      <c r="RVM19" s="239"/>
      <c r="RVN19" s="239"/>
      <c r="RVO19" s="239"/>
      <c r="RVP19" s="239"/>
      <c r="RVQ19" s="239"/>
      <c r="RVR19" s="239"/>
      <c r="RVS19" s="239"/>
      <c r="RVT19" s="239"/>
      <c r="RVU19" s="239"/>
      <c r="RVV19" s="239"/>
      <c r="RVW19" s="239"/>
      <c r="RVX19" s="239"/>
      <c r="RVY19" s="239"/>
      <c r="RVZ19" s="239"/>
      <c r="RWA19" s="239"/>
      <c r="RWB19" s="239"/>
      <c r="RWC19" s="239"/>
      <c r="RWD19" s="239"/>
      <c r="RWE19" s="239"/>
      <c r="RWF19" s="239"/>
      <c r="RWG19" s="239"/>
      <c r="RWH19" s="239"/>
      <c r="RWI19" s="239"/>
      <c r="RWJ19" s="239"/>
      <c r="RWK19" s="239"/>
      <c r="RWL19" s="239"/>
      <c r="RWM19" s="239"/>
      <c r="RWN19" s="239"/>
      <c r="RWO19" s="239"/>
      <c r="RWP19" s="239"/>
      <c r="RWQ19" s="239"/>
      <c r="RWR19" s="239"/>
      <c r="RWS19" s="239"/>
      <c r="RWT19" s="239"/>
      <c r="RWU19" s="239"/>
      <c r="RWV19" s="239"/>
      <c r="RWW19" s="239"/>
      <c r="RWX19" s="239"/>
      <c r="RWY19" s="239"/>
      <c r="RWZ19" s="239"/>
      <c r="RXA19" s="239"/>
      <c r="RXB19" s="239"/>
      <c r="RXC19" s="239"/>
      <c r="RXD19" s="239"/>
      <c r="RXE19" s="239"/>
      <c r="RXF19" s="239"/>
      <c r="RXG19" s="239"/>
      <c r="RXH19" s="239"/>
      <c r="RXI19" s="239"/>
      <c r="RXJ19" s="239"/>
      <c r="RXK19" s="239"/>
      <c r="RXL19" s="239"/>
      <c r="RXM19" s="239"/>
      <c r="RXN19" s="239"/>
      <c r="RXO19" s="239"/>
      <c r="RXP19" s="239"/>
      <c r="RXQ19" s="239"/>
      <c r="RXR19" s="239"/>
      <c r="RXS19" s="239"/>
      <c r="RXT19" s="239"/>
      <c r="RXU19" s="239"/>
      <c r="RXV19" s="239"/>
      <c r="RXW19" s="239"/>
      <c r="RXX19" s="239"/>
      <c r="RXY19" s="239"/>
      <c r="RXZ19" s="239"/>
      <c r="RYA19" s="239"/>
      <c r="RYB19" s="239"/>
      <c r="RYC19" s="239"/>
      <c r="RYD19" s="239"/>
      <c r="RYE19" s="239"/>
      <c r="RYF19" s="239"/>
      <c r="RYG19" s="239"/>
      <c r="RYH19" s="239"/>
      <c r="RYI19" s="239"/>
      <c r="RYJ19" s="239"/>
      <c r="RYK19" s="239"/>
      <c r="RYL19" s="239"/>
      <c r="RYM19" s="239"/>
      <c r="RYN19" s="239"/>
      <c r="RYO19" s="239"/>
      <c r="RYP19" s="239"/>
      <c r="RYQ19" s="239"/>
      <c r="RYR19" s="239"/>
      <c r="RYS19" s="239"/>
      <c r="RYT19" s="239"/>
      <c r="RYU19" s="239"/>
      <c r="RYV19" s="239"/>
      <c r="RYW19" s="239"/>
      <c r="RYX19" s="239"/>
      <c r="RYY19" s="239"/>
      <c r="RYZ19" s="239"/>
      <c r="RZA19" s="239"/>
      <c r="RZB19" s="239"/>
      <c r="RZC19" s="239"/>
      <c r="RZD19" s="239"/>
      <c r="RZE19" s="239"/>
      <c r="RZF19" s="239"/>
      <c r="RZG19" s="239"/>
      <c r="RZH19" s="239"/>
      <c r="RZI19" s="239"/>
      <c r="RZJ19" s="239"/>
      <c r="RZK19" s="239"/>
      <c r="RZL19" s="239"/>
      <c r="RZM19" s="239"/>
      <c r="RZN19" s="239"/>
      <c r="RZO19" s="239"/>
      <c r="RZP19" s="239"/>
      <c r="RZQ19" s="239"/>
      <c r="RZR19" s="239"/>
      <c r="RZS19" s="239"/>
      <c r="RZT19" s="239"/>
      <c r="RZU19" s="239"/>
      <c r="RZV19" s="239"/>
      <c r="RZW19" s="239"/>
      <c r="RZX19" s="239"/>
      <c r="RZY19" s="239"/>
      <c r="RZZ19" s="239"/>
      <c r="SAA19" s="239"/>
      <c r="SAB19" s="239"/>
      <c r="SAC19" s="239"/>
      <c r="SAD19" s="239"/>
      <c r="SAE19" s="239"/>
      <c r="SAF19" s="239"/>
      <c r="SAG19" s="239"/>
      <c r="SAH19" s="239"/>
      <c r="SAI19" s="239"/>
      <c r="SAJ19" s="239"/>
      <c r="SAK19" s="239"/>
      <c r="SAL19" s="239"/>
      <c r="SAM19" s="239"/>
      <c r="SAN19" s="239"/>
      <c r="SAO19" s="239"/>
      <c r="SAP19" s="239"/>
      <c r="SAQ19" s="239"/>
      <c r="SAR19" s="239"/>
      <c r="SAS19" s="239"/>
      <c r="SAT19" s="239"/>
      <c r="SAU19" s="239"/>
      <c r="SAV19" s="239"/>
      <c r="SAW19" s="239"/>
      <c r="SAX19" s="239"/>
      <c r="SAY19" s="239"/>
      <c r="SAZ19" s="239"/>
      <c r="SBA19" s="239"/>
      <c r="SBB19" s="239"/>
      <c r="SBC19" s="239"/>
      <c r="SBD19" s="239"/>
      <c r="SBE19" s="239"/>
      <c r="SBF19" s="239"/>
      <c r="SBG19" s="239"/>
      <c r="SBH19" s="239"/>
      <c r="SBI19" s="239"/>
      <c r="SBJ19" s="239"/>
      <c r="SBK19" s="239"/>
      <c r="SBL19" s="239"/>
      <c r="SBM19" s="239"/>
      <c r="SBN19" s="239"/>
      <c r="SBO19" s="239"/>
      <c r="SBP19" s="239"/>
      <c r="SBQ19" s="239"/>
      <c r="SBR19" s="239"/>
      <c r="SBS19" s="239"/>
      <c r="SBT19" s="239"/>
      <c r="SBU19" s="239"/>
      <c r="SBV19" s="239"/>
      <c r="SBW19" s="239"/>
      <c r="SBX19" s="239"/>
      <c r="SBY19" s="239"/>
      <c r="SBZ19" s="239"/>
      <c r="SCA19" s="239"/>
      <c r="SCB19" s="239"/>
      <c r="SCC19" s="239"/>
      <c r="SCD19" s="239"/>
      <c r="SCE19" s="239"/>
      <c r="SCF19" s="239"/>
      <c r="SCG19" s="239"/>
      <c r="SCH19" s="239"/>
      <c r="SCI19" s="239"/>
      <c r="SCJ19" s="239"/>
      <c r="SCK19" s="239"/>
      <c r="SCL19" s="239"/>
      <c r="SCM19" s="239"/>
      <c r="SCN19" s="239"/>
      <c r="SCO19" s="239"/>
      <c r="SCP19" s="239"/>
      <c r="SCQ19" s="239"/>
      <c r="SCR19" s="239"/>
      <c r="SCS19" s="239"/>
      <c r="SCT19" s="239"/>
      <c r="SCU19" s="239"/>
      <c r="SCV19" s="239"/>
      <c r="SCW19" s="239"/>
      <c r="SCX19" s="239"/>
      <c r="SCY19" s="239"/>
      <c r="SCZ19" s="239"/>
      <c r="SDA19" s="239"/>
      <c r="SDB19" s="239"/>
      <c r="SDC19" s="239"/>
      <c r="SDD19" s="239"/>
      <c r="SDE19" s="239"/>
      <c r="SDF19" s="239"/>
      <c r="SDG19" s="239"/>
      <c r="SDH19" s="239"/>
      <c r="SDI19" s="239"/>
      <c r="SDJ19" s="239"/>
      <c r="SDK19" s="239"/>
      <c r="SDL19" s="239"/>
      <c r="SDM19" s="239"/>
      <c r="SDN19" s="239"/>
      <c r="SDO19" s="239"/>
      <c r="SDP19" s="239"/>
      <c r="SDQ19" s="239"/>
      <c r="SDR19" s="239"/>
      <c r="SDS19" s="239"/>
      <c r="SDT19" s="239"/>
      <c r="SDU19" s="239"/>
      <c r="SDV19" s="239"/>
      <c r="SDW19" s="239"/>
      <c r="SDX19" s="239"/>
      <c r="SDY19" s="239"/>
      <c r="SDZ19" s="239"/>
      <c r="SEA19" s="239"/>
      <c r="SEB19" s="239"/>
      <c r="SEC19" s="239"/>
      <c r="SED19" s="239"/>
      <c r="SEE19" s="239"/>
      <c r="SEF19" s="239"/>
      <c r="SEG19" s="239"/>
      <c r="SEH19" s="239"/>
      <c r="SEI19" s="239"/>
      <c r="SEJ19" s="239"/>
      <c r="SEK19" s="239"/>
      <c r="SEL19" s="239"/>
      <c r="SEM19" s="239"/>
      <c r="SEN19" s="239"/>
      <c r="SEO19" s="239"/>
      <c r="SEP19" s="239"/>
      <c r="SEQ19" s="239"/>
      <c r="SER19" s="239"/>
      <c r="SES19" s="239"/>
      <c r="SET19" s="239"/>
      <c r="SEU19" s="239"/>
      <c r="SEV19" s="239"/>
      <c r="SEW19" s="239"/>
      <c r="SEX19" s="239"/>
      <c r="SEY19" s="239"/>
      <c r="SEZ19" s="239"/>
      <c r="SFA19" s="239"/>
      <c r="SFB19" s="239"/>
      <c r="SFC19" s="239"/>
      <c r="SFD19" s="239"/>
      <c r="SFE19" s="239"/>
      <c r="SFF19" s="239"/>
      <c r="SFG19" s="239"/>
      <c r="SFH19" s="239"/>
      <c r="SFI19" s="239"/>
      <c r="SFJ19" s="239"/>
      <c r="SFK19" s="239"/>
      <c r="SFL19" s="239"/>
      <c r="SFM19" s="239"/>
      <c r="SFN19" s="239"/>
      <c r="SFO19" s="239"/>
      <c r="SFP19" s="239"/>
      <c r="SFQ19" s="239"/>
      <c r="SFR19" s="239"/>
      <c r="SFS19" s="239"/>
      <c r="SFT19" s="239"/>
      <c r="SFU19" s="239"/>
      <c r="SFV19" s="239"/>
      <c r="SFW19" s="239"/>
      <c r="SFX19" s="239"/>
      <c r="SFY19" s="239"/>
      <c r="SFZ19" s="239"/>
      <c r="SGA19" s="239"/>
      <c r="SGB19" s="239"/>
      <c r="SGC19" s="239"/>
      <c r="SGD19" s="239"/>
      <c r="SGE19" s="239"/>
      <c r="SGF19" s="239"/>
      <c r="SGG19" s="239"/>
      <c r="SGH19" s="239"/>
      <c r="SGI19" s="239"/>
      <c r="SGJ19" s="239"/>
      <c r="SGK19" s="239"/>
      <c r="SGL19" s="239"/>
      <c r="SGM19" s="239"/>
      <c r="SGN19" s="239"/>
      <c r="SGO19" s="239"/>
      <c r="SGP19" s="239"/>
      <c r="SGQ19" s="239"/>
      <c r="SGR19" s="239"/>
      <c r="SGS19" s="239"/>
      <c r="SGT19" s="239"/>
      <c r="SGU19" s="239"/>
      <c r="SGV19" s="239"/>
      <c r="SGW19" s="239"/>
      <c r="SGX19" s="239"/>
      <c r="SGY19" s="239"/>
      <c r="SGZ19" s="239"/>
      <c r="SHA19" s="239"/>
      <c r="SHB19" s="239"/>
      <c r="SHC19" s="239"/>
      <c r="SHD19" s="239"/>
      <c r="SHE19" s="239"/>
      <c r="SHF19" s="239"/>
      <c r="SHG19" s="239"/>
      <c r="SHH19" s="239"/>
      <c r="SHI19" s="239"/>
      <c r="SHJ19" s="239"/>
      <c r="SHK19" s="239"/>
      <c r="SHL19" s="239"/>
      <c r="SHM19" s="239"/>
      <c r="SHN19" s="239"/>
      <c r="SHO19" s="239"/>
      <c r="SHP19" s="239"/>
      <c r="SHQ19" s="239"/>
      <c r="SHR19" s="239"/>
      <c r="SHS19" s="239"/>
      <c r="SHT19" s="239"/>
      <c r="SHU19" s="239"/>
      <c r="SHV19" s="239"/>
      <c r="SHW19" s="239"/>
      <c r="SHX19" s="239"/>
      <c r="SHY19" s="239"/>
      <c r="SHZ19" s="239"/>
      <c r="SIA19" s="239"/>
      <c r="SIB19" s="239"/>
      <c r="SIC19" s="239"/>
      <c r="SID19" s="239"/>
      <c r="SIE19" s="239"/>
      <c r="SIF19" s="239"/>
      <c r="SIG19" s="239"/>
      <c r="SIH19" s="239"/>
      <c r="SII19" s="239"/>
      <c r="SIJ19" s="239"/>
      <c r="SIK19" s="239"/>
      <c r="SIL19" s="239"/>
      <c r="SIM19" s="239"/>
      <c r="SIN19" s="239"/>
      <c r="SIO19" s="239"/>
      <c r="SIP19" s="239"/>
      <c r="SIQ19" s="239"/>
      <c r="SIR19" s="239"/>
      <c r="SIS19" s="239"/>
      <c r="SIT19" s="239"/>
      <c r="SIU19" s="239"/>
      <c r="SIV19" s="239"/>
      <c r="SIW19" s="239"/>
      <c r="SIX19" s="239"/>
      <c r="SIY19" s="239"/>
      <c r="SIZ19" s="239"/>
      <c r="SJA19" s="239"/>
      <c r="SJB19" s="239"/>
      <c r="SJC19" s="239"/>
      <c r="SJD19" s="239"/>
      <c r="SJE19" s="239"/>
      <c r="SJF19" s="239"/>
      <c r="SJG19" s="239"/>
      <c r="SJH19" s="239"/>
      <c r="SJI19" s="239"/>
      <c r="SJJ19" s="239"/>
      <c r="SJK19" s="239"/>
      <c r="SJL19" s="239"/>
      <c r="SJM19" s="239"/>
      <c r="SJN19" s="239"/>
      <c r="SJO19" s="239"/>
      <c r="SJP19" s="239"/>
      <c r="SJQ19" s="239"/>
      <c r="SJR19" s="239"/>
      <c r="SJS19" s="239"/>
      <c r="SJT19" s="239"/>
      <c r="SJU19" s="239"/>
      <c r="SJV19" s="239"/>
      <c r="SJW19" s="239"/>
      <c r="SJX19" s="239"/>
      <c r="SJY19" s="239"/>
      <c r="SJZ19" s="239"/>
      <c r="SKA19" s="239"/>
      <c r="SKB19" s="239"/>
      <c r="SKC19" s="239"/>
      <c r="SKD19" s="239"/>
      <c r="SKE19" s="239"/>
      <c r="SKF19" s="239"/>
      <c r="SKG19" s="239"/>
      <c r="SKH19" s="239"/>
      <c r="SKI19" s="239"/>
      <c r="SKJ19" s="239"/>
      <c r="SKK19" s="239"/>
      <c r="SKL19" s="239"/>
      <c r="SKM19" s="239"/>
      <c r="SKN19" s="239"/>
      <c r="SKO19" s="239"/>
      <c r="SKP19" s="239"/>
      <c r="SKQ19" s="239"/>
      <c r="SKR19" s="239"/>
      <c r="SKS19" s="239"/>
      <c r="SKT19" s="239"/>
      <c r="SKU19" s="239"/>
      <c r="SKV19" s="239"/>
      <c r="SKW19" s="239"/>
      <c r="SKX19" s="239"/>
      <c r="SKY19" s="239"/>
      <c r="SKZ19" s="239"/>
      <c r="SLA19" s="239"/>
      <c r="SLB19" s="239"/>
      <c r="SLC19" s="239"/>
      <c r="SLD19" s="239"/>
      <c r="SLE19" s="239"/>
      <c r="SLF19" s="239"/>
      <c r="SLG19" s="239"/>
      <c r="SLH19" s="239"/>
      <c r="SLI19" s="239"/>
      <c r="SLJ19" s="239"/>
      <c r="SLK19" s="239"/>
      <c r="SLL19" s="239"/>
      <c r="SLM19" s="239"/>
      <c r="SLN19" s="239"/>
      <c r="SLO19" s="239"/>
      <c r="SLP19" s="239"/>
      <c r="SLQ19" s="239"/>
      <c r="SLR19" s="239"/>
      <c r="SLS19" s="239"/>
      <c r="SLT19" s="239"/>
      <c r="SLU19" s="239"/>
      <c r="SLV19" s="239"/>
      <c r="SLW19" s="239"/>
      <c r="SLX19" s="239"/>
      <c r="SLY19" s="239"/>
      <c r="SLZ19" s="239"/>
      <c r="SMA19" s="239"/>
      <c r="SMB19" s="239"/>
      <c r="SMC19" s="239"/>
      <c r="SMD19" s="239"/>
      <c r="SME19" s="239"/>
      <c r="SMF19" s="239"/>
      <c r="SMG19" s="239"/>
      <c r="SMH19" s="239"/>
      <c r="SMI19" s="239"/>
      <c r="SMJ19" s="239"/>
      <c r="SMK19" s="239"/>
      <c r="SML19" s="239"/>
      <c r="SMM19" s="239"/>
      <c r="SMN19" s="239"/>
      <c r="SMO19" s="239"/>
      <c r="SMP19" s="239"/>
      <c r="SMQ19" s="239"/>
      <c r="SMR19" s="239"/>
      <c r="SMS19" s="239"/>
      <c r="SMT19" s="239"/>
      <c r="SMU19" s="239"/>
      <c r="SMV19" s="239"/>
      <c r="SMW19" s="239"/>
      <c r="SMX19" s="239"/>
      <c r="SMY19" s="239"/>
      <c r="SMZ19" s="239"/>
      <c r="SNA19" s="239"/>
      <c r="SNB19" s="239"/>
      <c r="SNC19" s="239"/>
      <c r="SND19" s="239"/>
      <c r="SNE19" s="239"/>
      <c r="SNF19" s="239"/>
      <c r="SNG19" s="239"/>
      <c r="SNH19" s="239"/>
      <c r="SNI19" s="239"/>
      <c r="SNJ19" s="239"/>
      <c r="SNK19" s="239"/>
      <c r="SNL19" s="239"/>
      <c r="SNM19" s="239"/>
      <c r="SNN19" s="239"/>
      <c r="SNO19" s="239"/>
      <c r="SNP19" s="239"/>
      <c r="SNQ19" s="239"/>
      <c r="SNR19" s="239"/>
      <c r="SNS19" s="239"/>
      <c r="SNT19" s="239"/>
      <c r="SNU19" s="239"/>
      <c r="SNV19" s="239"/>
      <c r="SNW19" s="239"/>
      <c r="SNX19" s="239"/>
      <c r="SNY19" s="239"/>
      <c r="SNZ19" s="239"/>
      <c r="SOA19" s="239"/>
      <c r="SOB19" s="239"/>
      <c r="SOC19" s="239"/>
      <c r="SOD19" s="239"/>
      <c r="SOE19" s="239"/>
      <c r="SOF19" s="239"/>
      <c r="SOG19" s="239"/>
      <c r="SOH19" s="239"/>
      <c r="SOI19" s="239"/>
      <c r="SOJ19" s="239"/>
      <c r="SOK19" s="239"/>
      <c r="SOL19" s="239"/>
      <c r="SOM19" s="239"/>
      <c r="SON19" s="239"/>
      <c r="SOO19" s="239"/>
      <c r="SOP19" s="239"/>
      <c r="SOQ19" s="239"/>
      <c r="SOR19" s="239"/>
      <c r="SOS19" s="239"/>
      <c r="SOT19" s="239"/>
      <c r="SOU19" s="239"/>
      <c r="SOV19" s="239"/>
      <c r="SOW19" s="239"/>
      <c r="SOX19" s="239"/>
      <c r="SOY19" s="239"/>
      <c r="SOZ19" s="239"/>
      <c r="SPA19" s="239"/>
      <c r="SPB19" s="239"/>
      <c r="SPC19" s="239"/>
      <c r="SPD19" s="239"/>
      <c r="SPE19" s="239"/>
      <c r="SPF19" s="239"/>
      <c r="SPG19" s="239"/>
      <c r="SPH19" s="239"/>
      <c r="SPI19" s="239"/>
      <c r="SPJ19" s="239"/>
      <c r="SPK19" s="239"/>
      <c r="SPL19" s="239"/>
      <c r="SPM19" s="239"/>
      <c r="SPN19" s="239"/>
      <c r="SPO19" s="239"/>
      <c r="SPP19" s="239"/>
      <c r="SPQ19" s="239"/>
      <c r="SPR19" s="239"/>
      <c r="SPS19" s="239"/>
      <c r="SPT19" s="239"/>
      <c r="SPU19" s="239"/>
      <c r="SPV19" s="239"/>
      <c r="SPW19" s="239"/>
      <c r="SPX19" s="239"/>
      <c r="SPY19" s="239"/>
      <c r="SPZ19" s="239"/>
      <c r="SQA19" s="239"/>
      <c r="SQB19" s="239"/>
      <c r="SQC19" s="239"/>
      <c r="SQD19" s="239"/>
      <c r="SQE19" s="239"/>
      <c r="SQF19" s="239"/>
      <c r="SQG19" s="239"/>
      <c r="SQH19" s="239"/>
      <c r="SQI19" s="239"/>
      <c r="SQJ19" s="239"/>
      <c r="SQK19" s="239"/>
      <c r="SQL19" s="239"/>
      <c r="SQM19" s="239"/>
      <c r="SQN19" s="239"/>
      <c r="SQO19" s="239"/>
      <c r="SQP19" s="239"/>
      <c r="SQQ19" s="239"/>
      <c r="SQR19" s="239"/>
      <c r="SQS19" s="239"/>
      <c r="SQT19" s="239"/>
      <c r="SQU19" s="239"/>
      <c r="SQV19" s="239"/>
      <c r="SQW19" s="239"/>
      <c r="SQX19" s="239"/>
      <c r="SQY19" s="239"/>
      <c r="SQZ19" s="239"/>
      <c r="SRA19" s="239"/>
      <c r="SRB19" s="239"/>
      <c r="SRC19" s="239"/>
      <c r="SRD19" s="239"/>
      <c r="SRE19" s="239"/>
      <c r="SRF19" s="239"/>
      <c r="SRG19" s="239"/>
      <c r="SRH19" s="239"/>
      <c r="SRI19" s="239"/>
      <c r="SRJ19" s="239"/>
      <c r="SRK19" s="239"/>
      <c r="SRL19" s="239"/>
      <c r="SRM19" s="239"/>
      <c r="SRN19" s="239"/>
      <c r="SRO19" s="239"/>
      <c r="SRP19" s="239"/>
      <c r="SRQ19" s="239"/>
      <c r="SRR19" s="239"/>
      <c r="SRS19" s="239"/>
      <c r="SRT19" s="239"/>
      <c r="SRU19" s="239"/>
      <c r="SRV19" s="239"/>
      <c r="SRW19" s="239"/>
      <c r="SRX19" s="239"/>
      <c r="SRY19" s="239"/>
      <c r="SRZ19" s="239"/>
      <c r="SSA19" s="239"/>
      <c r="SSB19" s="239"/>
      <c r="SSC19" s="239"/>
      <c r="SSD19" s="239"/>
      <c r="SSE19" s="239"/>
      <c r="SSF19" s="239"/>
      <c r="SSG19" s="239"/>
      <c r="SSH19" s="239"/>
      <c r="SSI19" s="239"/>
      <c r="SSJ19" s="239"/>
      <c r="SSK19" s="239"/>
      <c r="SSL19" s="239"/>
      <c r="SSM19" s="239"/>
      <c r="SSN19" s="239"/>
      <c r="SSO19" s="239"/>
      <c r="SSP19" s="239"/>
      <c r="SSQ19" s="239"/>
      <c r="SSR19" s="239"/>
      <c r="SSS19" s="239"/>
      <c r="SST19" s="239"/>
      <c r="SSU19" s="239"/>
      <c r="SSV19" s="239"/>
      <c r="SSW19" s="239"/>
      <c r="SSX19" s="239"/>
      <c r="SSY19" s="239"/>
      <c r="SSZ19" s="239"/>
      <c r="STA19" s="239"/>
      <c r="STB19" s="239"/>
      <c r="STC19" s="239"/>
      <c r="STD19" s="239"/>
      <c r="STE19" s="239"/>
      <c r="STF19" s="239"/>
      <c r="STG19" s="239"/>
      <c r="STH19" s="239"/>
      <c r="STI19" s="239"/>
      <c r="STJ19" s="239"/>
      <c r="STK19" s="239"/>
      <c r="STL19" s="239"/>
      <c r="STM19" s="239"/>
      <c r="STN19" s="239"/>
      <c r="STO19" s="239"/>
      <c r="STP19" s="239"/>
      <c r="STQ19" s="239"/>
      <c r="STR19" s="239"/>
      <c r="STS19" s="239"/>
      <c r="STT19" s="239"/>
      <c r="STU19" s="239"/>
      <c r="STV19" s="239"/>
      <c r="STW19" s="239"/>
      <c r="STX19" s="239"/>
      <c r="STY19" s="239"/>
      <c r="STZ19" s="239"/>
      <c r="SUA19" s="239"/>
      <c r="SUB19" s="239"/>
      <c r="SUC19" s="239"/>
      <c r="SUD19" s="239"/>
      <c r="SUE19" s="239"/>
      <c r="SUF19" s="239"/>
      <c r="SUG19" s="239"/>
      <c r="SUH19" s="239"/>
      <c r="SUI19" s="239"/>
      <c r="SUJ19" s="239"/>
      <c r="SUK19" s="239"/>
      <c r="SUL19" s="239"/>
      <c r="SUM19" s="239"/>
      <c r="SUN19" s="239"/>
      <c r="SUO19" s="239"/>
      <c r="SUP19" s="239"/>
      <c r="SUQ19" s="239"/>
      <c r="SUR19" s="239"/>
      <c r="SUS19" s="239"/>
      <c r="SUT19" s="239"/>
      <c r="SUU19" s="239"/>
      <c r="SUV19" s="239"/>
      <c r="SUW19" s="239"/>
      <c r="SUX19" s="239"/>
      <c r="SUY19" s="239"/>
      <c r="SUZ19" s="239"/>
      <c r="SVA19" s="239"/>
      <c r="SVB19" s="239"/>
      <c r="SVC19" s="239"/>
      <c r="SVD19" s="239"/>
      <c r="SVE19" s="239"/>
      <c r="SVF19" s="239"/>
      <c r="SVG19" s="239"/>
      <c r="SVH19" s="239"/>
      <c r="SVI19" s="239"/>
      <c r="SVJ19" s="239"/>
      <c r="SVK19" s="239"/>
      <c r="SVL19" s="239"/>
      <c r="SVM19" s="239"/>
      <c r="SVN19" s="239"/>
      <c r="SVO19" s="239"/>
      <c r="SVP19" s="239"/>
      <c r="SVQ19" s="239"/>
      <c r="SVR19" s="239"/>
      <c r="SVS19" s="239"/>
      <c r="SVT19" s="239"/>
      <c r="SVU19" s="239"/>
      <c r="SVV19" s="239"/>
      <c r="SVW19" s="239"/>
      <c r="SVX19" s="239"/>
      <c r="SVY19" s="239"/>
      <c r="SVZ19" s="239"/>
      <c r="SWA19" s="239"/>
      <c r="SWB19" s="239"/>
      <c r="SWC19" s="239"/>
      <c r="SWD19" s="239"/>
      <c r="SWE19" s="239"/>
      <c r="SWF19" s="239"/>
      <c r="SWG19" s="239"/>
      <c r="SWH19" s="239"/>
      <c r="SWI19" s="239"/>
      <c r="SWJ19" s="239"/>
      <c r="SWK19" s="239"/>
      <c r="SWL19" s="239"/>
      <c r="SWM19" s="239"/>
      <c r="SWN19" s="239"/>
      <c r="SWO19" s="239"/>
      <c r="SWP19" s="239"/>
      <c r="SWQ19" s="239"/>
      <c r="SWR19" s="239"/>
      <c r="SWS19" s="239"/>
      <c r="SWT19" s="239"/>
      <c r="SWU19" s="239"/>
      <c r="SWV19" s="239"/>
      <c r="SWW19" s="239"/>
      <c r="SWX19" s="239"/>
      <c r="SWY19" s="239"/>
      <c r="SWZ19" s="239"/>
      <c r="SXA19" s="239"/>
      <c r="SXB19" s="239"/>
      <c r="SXC19" s="239"/>
      <c r="SXD19" s="239"/>
      <c r="SXE19" s="239"/>
      <c r="SXF19" s="239"/>
      <c r="SXG19" s="239"/>
      <c r="SXH19" s="239"/>
      <c r="SXI19" s="239"/>
      <c r="SXJ19" s="239"/>
      <c r="SXK19" s="239"/>
      <c r="SXL19" s="239"/>
      <c r="SXM19" s="239"/>
      <c r="SXN19" s="239"/>
      <c r="SXO19" s="239"/>
      <c r="SXP19" s="239"/>
      <c r="SXQ19" s="239"/>
      <c r="SXR19" s="239"/>
      <c r="SXS19" s="239"/>
      <c r="SXT19" s="239"/>
      <c r="SXU19" s="239"/>
      <c r="SXV19" s="239"/>
      <c r="SXW19" s="239"/>
      <c r="SXX19" s="239"/>
      <c r="SXY19" s="239"/>
      <c r="SXZ19" s="239"/>
      <c r="SYA19" s="239"/>
      <c r="SYB19" s="239"/>
      <c r="SYC19" s="239"/>
      <c r="SYD19" s="239"/>
      <c r="SYE19" s="239"/>
      <c r="SYF19" s="239"/>
      <c r="SYG19" s="239"/>
      <c r="SYH19" s="239"/>
      <c r="SYI19" s="239"/>
      <c r="SYJ19" s="239"/>
      <c r="SYK19" s="239"/>
      <c r="SYL19" s="239"/>
      <c r="SYM19" s="239"/>
      <c r="SYN19" s="239"/>
      <c r="SYO19" s="239"/>
      <c r="SYP19" s="239"/>
      <c r="SYQ19" s="239"/>
      <c r="SYR19" s="239"/>
      <c r="SYS19" s="239"/>
      <c r="SYT19" s="239"/>
      <c r="SYU19" s="239"/>
      <c r="SYV19" s="239"/>
      <c r="SYW19" s="239"/>
      <c r="SYX19" s="239"/>
      <c r="SYY19" s="239"/>
      <c r="SYZ19" s="239"/>
      <c r="SZA19" s="239"/>
      <c r="SZB19" s="239"/>
      <c r="SZC19" s="239"/>
      <c r="SZD19" s="239"/>
      <c r="SZE19" s="239"/>
      <c r="SZF19" s="239"/>
      <c r="SZG19" s="239"/>
      <c r="SZH19" s="239"/>
      <c r="SZI19" s="239"/>
      <c r="SZJ19" s="239"/>
      <c r="SZK19" s="239"/>
      <c r="SZL19" s="239"/>
      <c r="SZM19" s="239"/>
      <c r="SZN19" s="239"/>
      <c r="SZO19" s="239"/>
      <c r="SZP19" s="239"/>
      <c r="SZQ19" s="239"/>
      <c r="SZR19" s="239"/>
      <c r="SZS19" s="239"/>
      <c r="SZT19" s="239"/>
      <c r="SZU19" s="239"/>
      <c r="SZV19" s="239"/>
      <c r="SZW19" s="239"/>
      <c r="SZX19" s="239"/>
      <c r="SZY19" s="239"/>
      <c r="SZZ19" s="239"/>
      <c r="TAA19" s="239"/>
      <c r="TAB19" s="239"/>
      <c r="TAC19" s="239"/>
      <c r="TAD19" s="239"/>
      <c r="TAE19" s="239"/>
      <c r="TAF19" s="239"/>
      <c r="TAG19" s="239"/>
      <c r="TAH19" s="239"/>
      <c r="TAI19" s="239"/>
      <c r="TAJ19" s="239"/>
      <c r="TAK19" s="239"/>
      <c r="TAL19" s="239"/>
      <c r="TAM19" s="239"/>
      <c r="TAN19" s="239"/>
      <c r="TAO19" s="239"/>
      <c r="TAP19" s="239"/>
      <c r="TAQ19" s="239"/>
      <c r="TAR19" s="239"/>
      <c r="TAS19" s="239"/>
      <c r="TAT19" s="239"/>
      <c r="TAU19" s="239"/>
      <c r="TAV19" s="239"/>
      <c r="TAW19" s="239"/>
      <c r="TAX19" s="239"/>
      <c r="TAY19" s="239"/>
      <c r="TAZ19" s="239"/>
      <c r="TBA19" s="239"/>
      <c r="TBB19" s="239"/>
      <c r="TBC19" s="239"/>
      <c r="TBD19" s="239"/>
      <c r="TBE19" s="239"/>
      <c r="TBF19" s="239"/>
      <c r="TBG19" s="239"/>
      <c r="TBH19" s="239"/>
      <c r="TBI19" s="239"/>
      <c r="TBJ19" s="239"/>
      <c r="TBK19" s="239"/>
      <c r="TBL19" s="239"/>
      <c r="TBM19" s="239"/>
      <c r="TBN19" s="239"/>
      <c r="TBO19" s="239"/>
      <c r="TBP19" s="239"/>
      <c r="TBQ19" s="239"/>
      <c r="TBR19" s="239"/>
      <c r="TBS19" s="239"/>
      <c r="TBT19" s="239"/>
      <c r="TBU19" s="239"/>
      <c r="TBV19" s="239"/>
      <c r="TBW19" s="239"/>
      <c r="TBX19" s="239"/>
      <c r="TBY19" s="239"/>
      <c r="TBZ19" s="239"/>
      <c r="TCA19" s="239"/>
      <c r="TCB19" s="239"/>
      <c r="TCC19" s="239"/>
      <c r="TCD19" s="239"/>
      <c r="TCE19" s="239"/>
      <c r="TCF19" s="239"/>
      <c r="TCG19" s="239"/>
      <c r="TCH19" s="239"/>
      <c r="TCI19" s="239"/>
      <c r="TCJ19" s="239"/>
      <c r="TCK19" s="239"/>
      <c r="TCL19" s="239"/>
      <c r="TCM19" s="239"/>
      <c r="TCN19" s="239"/>
      <c r="TCO19" s="239"/>
      <c r="TCP19" s="239"/>
      <c r="TCQ19" s="239"/>
      <c r="TCR19" s="239"/>
      <c r="TCS19" s="239"/>
      <c r="TCT19" s="239"/>
      <c r="TCU19" s="239"/>
      <c r="TCV19" s="239"/>
      <c r="TCW19" s="239"/>
      <c r="TCX19" s="239"/>
      <c r="TCY19" s="239"/>
      <c r="TCZ19" s="239"/>
      <c r="TDA19" s="239"/>
      <c r="TDB19" s="239"/>
      <c r="TDC19" s="239"/>
      <c r="TDD19" s="239"/>
      <c r="TDE19" s="239"/>
      <c r="TDF19" s="239"/>
      <c r="TDG19" s="239"/>
      <c r="TDH19" s="239"/>
      <c r="TDI19" s="239"/>
      <c r="TDJ19" s="239"/>
      <c r="TDK19" s="239"/>
      <c r="TDL19" s="239"/>
      <c r="TDM19" s="239"/>
      <c r="TDN19" s="239"/>
      <c r="TDO19" s="239"/>
      <c r="TDP19" s="239"/>
      <c r="TDQ19" s="239"/>
      <c r="TDR19" s="239"/>
      <c r="TDS19" s="239"/>
      <c r="TDT19" s="239"/>
      <c r="TDU19" s="239"/>
      <c r="TDV19" s="239"/>
      <c r="TDW19" s="239"/>
      <c r="TDX19" s="239"/>
      <c r="TDY19" s="239"/>
      <c r="TDZ19" s="239"/>
      <c r="TEA19" s="239"/>
      <c r="TEB19" s="239"/>
      <c r="TEC19" s="239"/>
      <c r="TED19" s="239"/>
      <c r="TEE19" s="239"/>
      <c r="TEF19" s="239"/>
      <c r="TEG19" s="239"/>
      <c r="TEH19" s="239"/>
      <c r="TEI19" s="239"/>
      <c r="TEJ19" s="239"/>
      <c r="TEK19" s="239"/>
      <c r="TEL19" s="239"/>
      <c r="TEM19" s="239"/>
      <c r="TEN19" s="239"/>
      <c r="TEO19" s="239"/>
      <c r="TEP19" s="239"/>
      <c r="TEQ19" s="239"/>
      <c r="TER19" s="239"/>
      <c r="TES19" s="239"/>
      <c r="TET19" s="239"/>
      <c r="TEU19" s="239"/>
      <c r="TEV19" s="239"/>
      <c r="TEW19" s="239"/>
      <c r="TEX19" s="239"/>
      <c r="TEY19" s="239"/>
      <c r="TEZ19" s="239"/>
      <c r="TFA19" s="239"/>
      <c r="TFB19" s="239"/>
      <c r="TFC19" s="239"/>
      <c r="TFD19" s="239"/>
      <c r="TFE19" s="239"/>
      <c r="TFF19" s="239"/>
      <c r="TFG19" s="239"/>
      <c r="TFH19" s="239"/>
      <c r="TFI19" s="239"/>
      <c r="TFJ19" s="239"/>
      <c r="TFK19" s="239"/>
      <c r="TFL19" s="239"/>
      <c r="TFM19" s="239"/>
      <c r="TFN19" s="239"/>
      <c r="TFO19" s="239"/>
      <c r="TFP19" s="239"/>
      <c r="TFQ19" s="239"/>
      <c r="TFR19" s="239"/>
      <c r="TFS19" s="239"/>
      <c r="TFT19" s="239"/>
      <c r="TFU19" s="239"/>
      <c r="TFV19" s="239"/>
      <c r="TFW19" s="239"/>
      <c r="TFX19" s="239"/>
      <c r="TFY19" s="239"/>
      <c r="TFZ19" s="239"/>
      <c r="TGA19" s="239"/>
      <c r="TGB19" s="239"/>
      <c r="TGC19" s="239"/>
      <c r="TGD19" s="239"/>
      <c r="TGE19" s="239"/>
      <c r="TGF19" s="239"/>
      <c r="TGG19" s="239"/>
      <c r="TGH19" s="239"/>
      <c r="TGI19" s="239"/>
      <c r="TGJ19" s="239"/>
      <c r="TGK19" s="239"/>
      <c r="TGL19" s="239"/>
      <c r="TGM19" s="239"/>
      <c r="TGN19" s="239"/>
      <c r="TGO19" s="239"/>
      <c r="TGP19" s="239"/>
      <c r="TGQ19" s="239"/>
      <c r="TGR19" s="239"/>
      <c r="TGS19" s="239"/>
      <c r="TGT19" s="239"/>
      <c r="TGU19" s="239"/>
      <c r="TGV19" s="239"/>
      <c r="TGW19" s="239"/>
      <c r="TGX19" s="239"/>
      <c r="TGY19" s="239"/>
      <c r="TGZ19" s="239"/>
      <c r="THA19" s="239"/>
      <c r="THB19" s="239"/>
      <c r="THC19" s="239"/>
      <c r="THD19" s="239"/>
      <c r="THE19" s="239"/>
      <c r="THF19" s="239"/>
      <c r="THG19" s="239"/>
      <c r="THH19" s="239"/>
      <c r="THI19" s="239"/>
      <c r="THJ19" s="239"/>
      <c r="THK19" s="239"/>
      <c r="THL19" s="239"/>
      <c r="THM19" s="239"/>
      <c r="THN19" s="239"/>
      <c r="THO19" s="239"/>
      <c r="THP19" s="239"/>
      <c r="THQ19" s="239"/>
      <c r="THR19" s="239"/>
      <c r="THS19" s="239"/>
      <c r="THT19" s="239"/>
      <c r="THU19" s="239"/>
      <c r="THV19" s="239"/>
      <c r="THW19" s="239"/>
      <c r="THX19" s="239"/>
      <c r="THY19" s="239"/>
      <c r="THZ19" s="239"/>
      <c r="TIA19" s="239"/>
      <c r="TIB19" s="239"/>
      <c r="TIC19" s="239"/>
      <c r="TID19" s="239"/>
      <c r="TIE19" s="239"/>
      <c r="TIF19" s="239"/>
      <c r="TIG19" s="239"/>
      <c r="TIH19" s="239"/>
      <c r="TII19" s="239"/>
      <c r="TIJ19" s="239"/>
      <c r="TIK19" s="239"/>
      <c r="TIL19" s="239"/>
      <c r="TIM19" s="239"/>
      <c r="TIN19" s="239"/>
      <c r="TIO19" s="239"/>
      <c r="TIP19" s="239"/>
      <c r="TIQ19" s="239"/>
      <c r="TIR19" s="239"/>
      <c r="TIS19" s="239"/>
      <c r="TIT19" s="239"/>
      <c r="TIU19" s="239"/>
      <c r="TIV19" s="239"/>
      <c r="TIW19" s="239"/>
      <c r="TIX19" s="239"/>
      <c r="TIY19" s="239"/>
      <c r="TIZ19" s="239"/>
      <c r="TJA19" s="239"/>
      <c r="TJB19" s="239"/>
      <c r="TJC19" s="239"/>
      <c r="TJD19" s="239"/>
      <c r="TJE19" s="239"/>
      <c r="TJF19" s="239"/>
      <c r="TJG19" s="239"/>
      <c r="TJH19" s="239"/>
      <c r="TJI19" s="239"/>
      <c r="TJJ19" s="239"/>
      <c r="TJK19" s="239"/>
      <c r="TJL19" s="239"/>
      <c r="TJM19" s="239"/>
      <c r="TJN19" s="239"/>
      <c r="TJO19" s="239"/>
      <c r="TJP19" s="239"/>
      <c r="TJQ19" s="239"/>
      <c r="TJR19" s="239"/>
      <c r="TJS19" s="239"/>
      <c r="TJT19" s="239"/>
      <c r="TJU19" s="239"/>
      <c r="TJV19" s="239"/>
      <c r="TJW19" s="239"/>
      <c r="TJX19" s="239"/>
      <c r="TJY19" s="239"/>
      <c r="TJZ19" s="239"/>
      <c r="TKA19" s="239"/>
      <c r="TKB19" s="239"/>
      <c r="TKC19" s="239"/>
      <c r="TKD19" s="239"/>
      <c r="TKE19" s="239"/>
      <c r="TKF19" s="239"/>
      <c r="TKG19" s="239"/>
      <c r="TKH19" s="239"/>
      <c r="TKI19" s="239"/>
      <c r="TKJ19" s="239"/>
      <c r="TKK19" s="239"/>
      <c r="TKL19" s="239"/>
      <c r="TKM19" s="239"/>
      <c r="TKN19" s="239"/>
      <c r="TKO19" s="239"/>
      <c r="TKP19" s="239"/>
      <c r="TKQ19" s="239"/>
      <c r="TKR19" s="239"/>
      <c r="TKS19" s="239"/>
      <c r="TKT19" s="239"/>
      <c r="TKU19" s="239"/>
      <c r="TKV19" s="239"/>
      <c r="TKW19" s="239"/>
      <c r="TKX19" s="239"/>
      <c r="TKY19" s="239"/>
      <c r="TKZ19" s="239"/>
      <c r="TLA19" s="239"/>
      <c r="TLB19" s="239"/>
      <c r="TLC19" s="239"/>
      <c r="TLD19" s="239"/>
      <c r="TLE19" s="239"/>
      <c r="TLF19" s="239"/>
      <c r="TLG19" s="239"/>
      <c r="TLH19" s="239"/>
      <c r="TLI19" s="239"/>
      <c r="TLJ19" s="239"/>
      <c r="TLK19" s="239"/>
      <c r="TLL19" s="239"/>
      <c r="TLM19" s="239"/>
      <c r="TLN19" s="239"/>
      <c r="TLO19" s="239"/>
      <c r="TLP19" s="239"/>
      <c r="TLQ19" s="239"/>
      <c r="TLR19" s="239"/>
      <c r="TLS19" s="239"/>
      <c r="TLT19" s="239"/>
      <c r="TLU19" s="239"/>
      <c r="TLV19" s="239"/>
      <c r="TLW19" s="239"/>
      <c r="TLX19" s="239"/>
      <c r="TLY19" s="239"/>
      <c r="TLZ19" s="239"/>
      <c r="TMA19" s="239"/>
      <c r="TMB19" s="239"/>
      <c r="TMC19" s="239"/>
      <c r="TMD19" s="239"/>
      <c r="TME19" s="239"/>
      <c r="TMF19" s="239"/>
      <c r="TMG19" s="239"/>
      <c r="TMH19" s="239"/>
      <c r="TMI19" s="239"/>
      <c r="TMJ19" s="239"/>
      <c r="TMK19" s="239"/>
      <c r="TML19" s="239"/>
      <c r="TMM19" s="239"/>
      <c r="TMN19" s="239"/>
      <c r="TMO19" s="239"/>
      <c r="TMP19" s="239"/>
      <c r="TMQ19" s="239"/>
      <c r="TMR19" s="239"/>
      <c r="TMS19" s="239"/>
      <c r="TMT19" s="239"/>
      <c r="TMU19" s="239"/>
      <c r="TMV19" s="239"/>
      <c r="TMW19" s="239"/>
      <c r="TMX19" s="239"/>
      <c r="TMY19" s="239"/>
      <c r="TMZ19" s="239"/>
      <c r="TNA19" s="239"/>
      <c r="TNB19" s="239"/>
      <c r="TNC19" s="239"/>
      <c r="TND19" s="239"/>
      <c r="TNE19" s="239"/>
      <c r="TNF19" s="239"/>
      <c r="TNG19" s="239"/>
      <c r="TNH19" s="239"/>
      <c r="TNI19" s="239"/>
      <c r="TNJ19" s="239"/>
      <c r="TNK19" s="239"/>
      <c r="TNL19" s="239"/>
      <c r="TNM19" s="239"/>
      <c r="TNN19" s="239"/>
      <c r="TNO19" s="239"/>
      <c r="TNP19" s="239"/>
      <c r="TNQ19" s="239"/>
      <c r="TNR19" s="239"/>
      <c r="TNS19" s="239"/>
      <c r="TNT19" s="239"/>
      <c r="TNU19" s="239"/>
      <c r="TNV19" s="239"/>
      <c r="TNW19" s="239"/>
      <c r="TNX19" s="239"/>
      <c r="TNY19" s="239"/>
      <c r="TNZ19" s="239"/>
      <c r="TOA19" s="239"/>
      <c r="TOB19" s="239"/>
      <c r="TOC19" s="239"/>
      <c r="TOD19" s="239"/>
      <c r="TOE19" s="239"/>
      <c r="TOF19" s="239"/>
      <c r="TOG19" s="239"/>
      <c r="TOH19" s="239"/>
      <c r="TOI19" s="239"/>
      <c r="TOJ19" s="239"/>
      <c r="TOK19" s="239"/>
      <c r="TOL19" s="239"/>
      <c r="TOM19" s="239"/>
      <c r="TON19" s="239"/>
      <c r="TOO19" s="239"/>
      <c r="TOP19" s="239"/>
      <c r="TOQ19" s="239"/>
      <c r="TOR19" s="239"/>
      <c r="TOS19" s="239"/>
      <c r="TOT19" s="239"/>
      <c r="TOU19" s="239"/>
      <c r="TOV19" s="239"/>
      <c r="TOW19" s="239"/>
      <c r="TOX19" s="239"/>
      <c r="TOY19" s="239"/>
      <c r="TOZ19" s="239"/>
      <c r="TPA19" s="239"/>
      <c r="TPB19" s="239"/>
      <c r="TPC19" s="239"/>
      <c r="TPD19" s="239"/>
      <c r="TPE19" s="239"/>
      <c r="TPF19" s="239"/>
      <c r="TPG19" s="239"/>
      <c r="TPH19" s="239"/>
      <c r="TPI19" s="239"/>
      <c r="TPJ19" s="239"/>
      <c r="TPK19" s="239"/>
      <c r="TPL19" s="239"/>
      <c r="TPM19" s="239"/>
      <c r="TPN19" s="239"/>
      <c r="TPO19" s="239"/>
      <c r="TPP19" s="239"/>
      <c r="TPQ19" s="239"/>
      <c r="TPR19" s="239"/>
      <c r="TPS19" s="239"/>
      <c r="TPT19" s="239"/>
      <c r="TPU19" s="239"/>
      <c r="TPV19" s="239"/>
      <c r="TPW19" s="239"/>
      <c r="TPX19" s="239"/>
      <c r="TPY19" s="239"/>
      <c r="TPZ19" s="239"/>
      <c r="TQA19" s="239"/>
      <c r="TQB19" s="239"/>
      <c r="TQC19" s="239"/>
      <c r="TQD19" s="239"/>
      <c r="TQE19" s="239"/>
      <c r="TQF19" s="239"/>
      <c r="TQG19" s="239"/>
      <c r="TQH19" s="239"/>
      <c r="TQI19" s="239"/>
      <c r="TQJ19" s="239"/>
      <c r="TQK19" s="239"/>
      <c r="TQL19" s="239"/>
      <c r="TQM19" s="239"/>
      <c r="TQN19" s="239"/>
      <c r="TQO19" s="239"/>
      <c r="TQP19" s="239"/>
      <c r="TQQ19" s="239"/>
      <c r="TQR19" s="239"/>
      <c r="TQS19" s="239"/>
      <c r="TQT19" s="239"/>
      <c r="TQU19" s="239"/>
      <c r="TQV19" s="239"/>
      <c r="TQW19" s="239"/>
      <c r="TQX19" s="239"/>
      <c r="TQY19" s="239"/>
      <c r="TQZ19" s="239"/>
      <c r="TRA19" s="239"/>
      <c r="TRB19" s="239"/>
      <c r="TRC19" s="239"/>
      <c r="TRD19" s="239"/>
      <c r="TRE19" s="239"/>
      <c r="TRF19" s="239"/>
      <c r="TRG19" s="239"/>
      <c r="TRH19" s="239"/>
      <c r="TRI19" s="239"/>
      <c r="TRJ19" s="239"/>
      <c r="TRK19" s="239"/>
      <c r="TRL19" s="239"/>
      <c r="TRM19" s="239"/>
      <c r="TRN19" s="239"/>
      <c r="TRO19" s="239"/>
      <c r="TRP19" s="239"/>
      <c r="TRQ19" s="239"/>
      <c r="TRR19" s="239"/>
      <c r="TRS19" s="239"/>
      <c r="TRT19" s="239"/>
      <c r="TRU19" s="239"/>
      <c r="TRV19" s="239"/>
      <c r="TRW19" s="239"/>
      <c r="TRX19" s="239"/>
      <c r="TRY19" s="239"/>
      <c r="TRZ19" s="239"/>
      <c r="TSA19" s="239"/>
      <c r="TSB19" s="239"/>
      <c r="TSC19" s="239"/>
      <c r="TSD19" s="239"/>
      <c r="TSE19" s="239"/>
      <c r="TSF19" s="239"/>
      <c r="TSG19" s="239"/>
      <c r="TSH19" s="239"/>
      <c r="TSI19" s="239"/>
      <c r="TSJ19" s="239"/>
      <c r="TSK19" s="239"/>
      <c r="TSL19" s="239"/>
      <c r="TSM19" s="239"/>
      <c r="TSN19" s="239"/>
      <c r="TSO19" s="239"/>
      <c r="TSP19" s="239"/>
      <c r="TSQ19" s="239"/>
      <c r="TSR19" s="239"/>
      <c r="TSS19" s="239"/>
      <c r="TST19" s="239"/>
      <c r="TSU19" s="239"/>
      <c r="TSV19" s="239"/>
      <c r="TSW19" s="239"/>
      <c r="TSX19" s="239"/>
      <c r="TSY19" s="239"/>
      <c r="TSZ19" s="239"/>
      <c r="TTA19" s="239"/>
      <c r="TTB19" s="239"/>
      <c r="TTC19" s="239"/>
      <c r="TTD19" s="239"/>
      <c r="TTE19" s="239"/>
      <c r="TTF19" s="239"/>
      <c r="TTG19" s="239"/>
      <c r="TTH19" s="239"/>
      <c r="TTI19" s="239"/>
      <c r="TTJ19" s="239"/>
      <c r="TTK19" s="239"/>
      <c r="TTL19" s="239"/>
      <c r="TTM19" s="239"/>
      <c r="TTN19" s="239"/>
      <c r="TTO19" s="239"/>
      <c r="TTP19" s="239"/>
      <c r="TTQ19" s="239"/>
      <c r="TTR19" s="239"/>
      <c r="TTS19" s="239"/>
      <c r="TTT19" s="239"/>
      <c r="TTU19" s="239"/>
      <c r="TTV19" s="239"/>
      <c r="TTW19" s="239"/>
      <c r="TTX19" s="239"/>
      <c r="TTY19" s="239"/>
      <c r="TTZ19" s="239"/>
      <c r="TUA19" s="239"/>
      <c r="TUB19" s="239"/>
      <c r="TUC19" s="239"/>
      <c r="TUD19" s="239"/>
      <c r="TUE19" s="239"/>
      <c r="TUF19" s="239"/>
      <c r="TUG19" s="239"/>
      <c r="TUH19" s="239"/>
      <c r="TUI19" s="239"/>
      <c r="TUJ19" s="239"/>
      <c r="TUK19" s="239"/>
      <c r="TUL19" s="239"/>
      <c r="TUM19" s="239"/>
      <c r="TUN19" s="239"/>
      <c r="TUO19" s="239"/>
      <c r="TUP19" s="239"/>
      <c r="TUQ19" s="239"/>
      <c r="TUR19" s="239"/>
      <c r="TUS19" s="239"/>
      <c r="TUT19" s="239"/>
      <c r="TUU19" s="239"/>
      <c r="TUV19" s="239"/>
      <c r="TUW19" s="239"/>
      <c r="TUX19" s="239"/>
      <c r="TUY19" s="239"/>
      <c r="TUZ19" s="239"/>
      <c r="TVA19" s="239"/>
      <c r="TVB19" s="239"/>
      <c r="TVC19" s="239"/>
      <c r="TVD19" s="239"/>
      <c r="TVE19" s="239"/>
      <c r="TVF19" s="239"/>
      <c r="TVG19" s="239"/>
      <c r="TVH19" s="239"/>
      <c r="TVI19" s="239"/>
      <c r="TVJ19" s="239"/>
      <c r="TVK19" s="239"/>
      <c r="TVL19" s="239"/>
      <c r="TVM19" s="239"/>
      <c r="TVN19" s="239"/>
      <c r="TVO19" s="239"/>
      <c r="TVP19" s="239"/>
      <c r="TVQ19" s="239"/>
      <c r="TVR19" s="239"/>
      <c r="TVS19" s="239"/>
      <c r="TVT19" s="239"/>
      <c r="TVU19" s="239"/>
      <c r="TVV19" s="239"/>
      <c r="TVW19" s="239"/>
      <c r="TVX19" s="239"/>
      <c r="TVY19" s="239"/>
      <c r="TVZ19" s="239"/>
      <c r="TWA19" s="239"/>
      <c r="TWB19" s="239"/>
      <c r="TWC19" s="239"/>
      <c r="TWD19" s="239"/>
      <c r="TWE19" s="239"/>
      <c r="TWF19" s="239"/>
      <c r="TWG19" s="239"/>
      <c r="TWH19" s="239"/>
      <c r="TWI19" s="239"/>
      <c r="TWJ19" s="239"/>
      <c r="TWK19" s="239"/>
      <c r="TWL19" s="239"/>
      <c r="TWM19" s="239"/>
      <c r="TWN19" s="239"/>
      <c r="TWO19" s="239"/>
      <c r="TWP19" s="239"/>
      <c r="TWQ19" s="239"/>
      <c r="TWR19" s="239"/>
      <c r="TWS19" s="239"/>
      <c r="TWT19" s="239"/>
      <c r="TWU19" s="239"/>
      <c r="TWV19" s="239"/>
      <c r="TWW19" s="239"/>
      <c r="TWX19" s="239"/>
      <c r="TWY19" s="239"/>
      <c r="TWZ19" s="239"/>
      <c r="TXA19" s="239"/>
      <c r="TXB19" s="239"/>
      <c r="TXC19" s="239"/>
      <c r="TXD19" s="239"/>
      <c r="TXE19" s="239"/>
      <c r="TXF19" s="239"/>
      <c r="TXG19" s="239"/>
      <c r="TXH19" s="239"/>
      <c r="TXI19" s="239"/>
      <c r="TXJ19" s="239"/>
      <c r="TXK19" s="239"/>
      <c r="TXL19" s="239"/>
      <c r="TXM19" s="239"/>
      <c r="TXN19" s="239"/>
      <c r="TXO19" s="239"/>
      <c r="TXP19" s="239"/>
      <c r="TXQ19" s="239"/>
      <c r="TXR19" s="239"/>
      <c r="TXS19" s="239"/>
      <c r="TXT19" s="239"/>
      <c r="TXU19" s="239"/>
      <c r="TXV19" s="239"/>
      <c r="TXW19" s="239"/>
      <c r="TXX19" s="239"/>
      <c r="TXY19" s="239"/>
      <c r="TXZ19" s="239"/>
      <c r="TYA19" s="239"/>
      <c r="TYB19" s="239"/>
      <c r="TYC19" s="239"/>
      <c r="TYD19" s="239"/>
      <c r="TYE19" s="239"/>
      <c r="TYF19" s="239"/>
      <c r="TYG19" s="239"/>
      <c r="TYH19" s="239"/>
      <c r="TYI19" s="239"/>
      <c r="TYJ19" s="239"/>
      <c r="TYK19" s="239"/>
      <c r="TYL19" s="239"/>
      <c r="TYM19" s="239"/>
      <c r="TYN19" s="239"/>
      <c r="TYO19" s="239"/>
      <c r="TYP19" s="239"/>
      <c r="TYQ19" s="239"/>
      <c r="TYR19" s="239"/>
      <c r="TYS19" s="239"/>
      <c r="TYT19" s="239"/>
      <c r="TYU19" s="239"/>
      <c r="TYV19" s="239"/>
      <c r="TYW19" s="239"/>
      <c r="TYX19" s="239"/>
      <c r="TYY19" s="239"/>
      <c r="TYZ19" s="239"/>
      <c r="TZA19" s="239"/>
      <c r="TZB19" s="239"/>
      <c r="TZC19" s="239"/>
      <c r="TZD19" s="239"/>
      <c r="TZE19" s="239"/>
      <c r="TZF19" s="239"/>
      <c r="TZG19" s="239"/>
      <c r="TZH19" s="239"/>
      <c r="TZI19" s="239"/>
      <c r="TZJ19" s="239"/>
      <c r="TZK19" s="239"/>
      <c r="TZL19" s="239"/>
      <c r="TZM19" s="239"/>
      <c r="TZN19" s="239"/>
      <c r="TZO19" s="239"/>
      <c r="TZP19" s="239"/>
      <c r="TZQ19" s="239"/>
      <c r="TZR19" s="239"/>
      <c r="TZS19" s="239"/>
      <c r="TZT19" s="239"/>
      <c r="TZU19" s="239"/>
      <c r="TZV19" s="239"/>
      <c r="TZW19" s="239"/>
      <c r="TZX19" s="239"/>
      <c r="TZY19" s="239"/>
      <c r="TZZ19" s="239"/>
      <c r="UAA19" s="239"/>
      <c r="UAB19" s="239"/>
      <c r="UAC19" s="239"/>
      <c r="UAD19" s="239"/>
      <c r="UAE19" s="239"/>
      <c r="UAF19" s="239"/>
      <c r="UAG19" s="239"/>
      <c r="UAH19" s="239"/>
      <c r="UAI19" s="239"/>
      <c r="UAJ19" s="239"/>
      <c r="UAK19" s="239"/>
      <c r="UAL19" s="239"/>
      <c r="UAM19" s="239"/>
      <c r="UAN19" s="239"/>
      <c r="UAO19" s="239"/>
      <c r="UAP19" s="239"/>
      <c r="UAQ19" s="239"/>
      <c r="UAR19" s="239"/>
      <c r="UAS19" s="239"/>
      <c r="UAT19" s="239"/>
      <c r="UAU19" s="239"/>
      <c r="UAV19" s="239"/>
      <c r="UAW19" s="239"/>
      <c r="UAX19" s="239"/>
      <c r="UAY19" s="239"/>
      <c r="UAZ19" s="239"/>
      <c r="UBA19" s="239"/>
      <c r="UBB19" s="239"/>
      <c r="UBC19" s="239"/>
      <c r="UBD19" s="239"/>
      <c r="UBE19" s="239"/>
      <c r="UBF19" s="239"/>
      <c r="UBG19" s="239"/>
      <c r="UBH19" s="239"/>
      <c r="UBI19" s="239"/>
      <c r="UBJ19" s="239"/>
      <c r="UBK19" s="239"/>
      <c r="UBL19" s="239"/>
      <c r="UBM19" s="239"/>
      <c r="UBN19" s="239"/>
      <c r="UBO19" s="239"/>
      <c r="UBP19" s="239"/>
      <c r="UBQ19" s="239"/>
      <c r="UBR19" s="239"/>
      <c r="UBS19" s="239"/>
      <c r="UBT19" s="239"/>
      <c r="UBU19" s="239"/>
      <c r="UBV19" s="239"/>
      <c r="UBW19" s="239"/>
      <c r="UBX19" s="239"/>
      <c r="UBY19" s="239"/>
      <c r="UBZ19" s="239"/>
      <c r="UCA19" s="239"/>
      <c r="UCB19" s="239"/>
      <c r="UCC19" s="239"/>
      <c r="UCD19" s="239"/>
      <c r="UCE19" s="239"/>
      <c r="UCF19" s="239"/>
      <c r="UCG19" s="239"/>
      <c r="UCH19" s="239"/>
      <c r="UCI19" s="239"/>
      <c r="UCJ19" s="239"/>
      <c r="UCK19" s="239"/>
      <c r="UCL19" s="239"/>
      <c r="UCM19" s="239"/>
      <c r="UCN19" s="239"/>
      <c r="UCO19" s="239"/>
      <c r="UCP19" s="239"/>
      <c r="UCQ19" s="239"/>
      <c r="UCR19" s="239"/>
      <c r="UCS19" s="239"/>
      <c r="UCT19" s="239"/>
      <c r="UCU19" s="239"/>
      <c r="UCV19" s="239"/>
      <c r="UCW19" s="239"/>
      <c r="UCX19" s="239"/>
      <c r="UCY19" s="239"/>
      <c r="UCZ19" s="239"/>
      <c r="UDA19" s="239"/>
      <c r="UDB19" s="239"/>
      <c r="UDC19" s="239"/>
      <c r="UDD19" s="239"/>
      <c r="UDE19" s="239"/>
      <c r="UDF19" s="239"/>
      <c r="UDG19" s="239"/>
      <c r="UDH19" s="239"/>
      <c r="UDI19" s="239"/>
      <c r="UDJ19" s="239"/>
      <c r="UDK19" s="239"/>
      <c r="UDL19" s="239"/>
      <c r="UDM19" s="239"/>
      <c r="UDN19" s="239"/>
      <c r="UDO19" s="239"/>
      <c r="UDP19" s="239"/>
      <c r="UDQ19" s="239"/>
      <c r="UDR19" s="239"/>
      <c r="UDS19" s="239"/>
      <c r="UDT19" s="239"/>
      <c r="UDU19" s="239"/>
      <c r="UDV19" s="239"/>
      <c r="UDW19" s="239"/>
      <c r="UDX19" s="239"/>
      <c r="UDY19" s="239"/>
      <c r="UDZ19" s="239"/>
      <c r="UEA19" s="239"/>
      <c r="UEB19" s="239"/>
      <c r="UEC19" s="239"/>
      <c r="UED19" s="239"/>
      <c r="UEE19" s="239"/>
      <c r="UEF19" s="239"/>
      <c r="UEG19" s="239"/>
      <c r="UEH19" s="239"/>
      <c r="UEI19" s="239"/>
      <c r="UEJ19" s="239"/>
      <c r="UEK19" s="239"/>
      <c r="UEL19" s="239"/>
      <c r="UEM19" s="239"/>
      <c r="UEN19" s="239"/>
      <c r="UEO19" s="239"/>
      <c r="UEP19" s="239"/>
      <c r="UEQ19" s="239"/>
      <c r="UER19" s="239"/>
      <c r="UES19" s="239"/>
      <c r="UET19" s="239"/>
      <c r="UEU19" s="239"/>
      <c r="UEV19" s="239"/>
      <c r="UEW19" s="239"/>
      <c r="UEX19" s="239"/>
      <c r="UEY19" s="239"/>
      <c r="UEZ19" s="239"/>
      <c r="UFA19" s="239"/>
      <c r="UFB19" s="239"/>
      <c r="UFC19" s="239"/>
      <c r="UFD19" s="239"/>
      <c r="UFE19" s="239"/>
      <c r="UFF19" s="239"/>
      <c r="UFG19" s="239"/>
      <c r="UFH19" s="239"/>
      <c r="UFI19" s="239"/>
      <c r="UFJ19" s="239"/>
      <c r="UFK19" s="239"/>
      <c r="UFL19" s="239"/>
      <c r="UFM19" s="239"/>
      <c r="UFN19" s="239"/>
      <c r="UFO19" s="239"/>
      <c r="UFP19" s="239"/>
      <c r="UFQ19" s="239"/>
      <c r="UFR19" s="239"/>
      <c r="UFS19" s="239"/>
      <c r="UFT19" s="239"/>
      <c r="UFU19" s="239"/>
      <c r="UFV19" s="239"/>
      <c r="UFW19" s="239"/>
      <c r="UFX19" s="239"/>
      <c r="UFY19" s="239"/>
      <c r="UFZ19" s="239"/>
      <c r="UGA19" s="239"/>
      <c r="UGB19" s="239"/>
      <c r="UGC19" s="239"/>
      <c r="UGD19" s="239"/>
      <c r="UGE19" s="239"/>
      <c r="UGF19" s="239"/>
      <c r="UGG19" s="239"/>
      <c r="UGH19" s="239"/>
      <c r="UGI19" s="239"/>
      <c r="UGJ19" s="239"/>
      <c r="UGK19" s="239"/>
      <c r="UGL19" s="239"/>
      <c r="UGM19" s="239"/>
      <c r="UGN19" s="239"/>
      <c r="UGO19" s="239"/>
      <c r="UGP19" s="239"/>
      <c r="UGQ19" s="239"/>
      <c r="UGR19" s="239"/>
      <c r="UGS19" s="239"/>
      <c r="UGT19" s="239"/>
      <c r="UGU19" s="239"/>
      <c r="UGV19" s="239"/>
      <c r="UGW19" s="239"/>
      <c r="UGX19" s="239"/>
      <c r="UGY19" s="239"/>
      <c r="UGZ19" s="239"/>
      <c r="UHA19" s="239"/>
      <c r="UHB19" s="239"/>
      <c r="UHC19" s="239"/>
      <c r="UHD19" s="239"/>
      <c r="UHE19" s="239"/>
      <c r="UHF19" s="239"/>
      <c r="UHG19" s="239"/>
      <c r="UHH19" s="239"/>
      <c r="UHI19" s="239"/>
      <c r="UHJ19" s="239"/>
      <c r="UHK19" s="239"/>
      <c r="UHL19" s="239"/>
      <c r="UHM19" s="239"/>
      <c r="UHN19" s="239"/>
      <c r="UHO19" s="239"/>
      <c r="UHP19" s="239"/>
      <c r="UHQ19" s="239"/>
      <c r="UHR19" s="239"/>
      <c r="UHS19" s="239"/>
      <c r="UHT19" s="239"/>
      <c r="UHU19" s="239"/>
      <c r="UHV19" s="239"/>
      <c r="UHW19" s="239"/>
      <c r="UHX19" s="239"/>
      <c r="UHY19" s="239"/>
      <c r="UHZ19" s="239"/>
      <c r="UIA19" s="239"/>
      <c r="UIB19" s="239"/>
      <c r="UIC19" s="239"/>
      <c r="UID19" s="239"/>
      <c r="UIE19" s="239"/>
      <c r="UIF19" s="239"/>
      <c r="UIG19" s="239"/>
      <c r="UIH19" s="239"/>
      <c r="UII19" s="239"/>
      <c r="UIJ19" s="239"/>
      <c r="UIK19" s="239"/>
      <c r="UIL19" s="239"/>
      <c r="UIM19" s="239"/>
      <c r="UIN19" s="239"/>
      <c r="UIO19" s="239"/>
      <c r="UIP19" s="239"/>
      <c r="UIQ19" s="239"/>
      <c r="UIR19" s="239"/>
      <c r="UIS19" s="239"/>
      <c r="UIT19" s="239"/>
      <c r="UIU19" s="239"/>
      <c r="UIV19" s="239"/>
      <c r="UIW19" s="239"/>
      <c r="UIX19" s="239"/>
      <c r="UIY19" s="239"/>
      <c r="UIZ19" s="239"/>
      <c r="UJA19" s="239"/>
      <c r="UJB19" s="239"/>
      <c r="UJC19" s="239"/>
      <c r="UJD19" s="239"/>
      <c r="UJE19" s="239"/>
      <c r="UJF19" s="239"/>
      <c r="UJG19" s="239"/>
      <c r="UJH19" s="239"/>
      <c r="UJI19" s="239"/>
      <c r="UJJ19" s="239"/>
      <c r="UJK19" s="239"/>
      <c r="UJL19" s="239"/>
      <c r="UJM19" s="239"/>
      <c r="UJN19" s="239"/>
      <c r="UJO19" s="239"/>
      <c r="UJP19" s="239"/>
      <c r="UJQ19" s="239"/>
      <c r="UJR19" s="239"/>
      <c r="UJS19" s="239"/>
      <c r="UJT19" s="239"/>
      <c r="UJU19" s="239"/>
      <c r="UJV19" s="239"/>
      <c r="UJW19" s="239"/>
      <c r="UJX19" s="239"/>
      <c r="UJY19" s="239"/>
      <c r="UJZ19" s="239"/>
      <c r="UKA19" s="239"/>
      <c r="UKB19" s="239"/>
      <c r="UKC19" s="239"/>
      <c r="UKD19" s="239"/>
      <c r="UKE19" s="239"/>
      <c r="UKF19" s="239"/>
      <c r="UKG19" s="239"/>
      <c r="UKH19" s="239"/>
      <c r="UKI19" s="239"/>
      <c r="UKJ19" s="239"/>
      <c r="UKK19" s="239"/>
      <c r="UKL19" s="239"/>
      <c r="UKM19" s="239"/>
      <c r="UKN19" s="239"/>
      <c r="UKO19" s="239"/>
      <c r="UKP19" s="239"/>
      <c r="UKQ19" s="239"/>
      <c r="UKR19" s="239"/>
      <c r="UKS19" s="239"/>
      <c r="UKT19" s="239"/>
      <c r="UKU19" s="239"/>
      <c r="UKV19" s="239"/>
      <c r="UKW19" s="239"/>
      <c r="UKX19" s="239"/>
      <c r="UKY19" s="239"/>
      <c r="UKZ19" s="239"/>
      <c r="ULA19" s="239"/>
      <c r="ULB19" s="239"/>
      <c r="ULC19" s="239"/>
      <c r="ULD19" s="239"/>
      <c r="ULE19" s="239"/>
      <c r="ULF19" s="239"/>
      <c r="ULG19" s="239"/>
      <c r="ULH19" s="239"/>
      <c r="ULI19" s="239"/>
      <c r="ULJ19" s="239"/>
      <c r="ULK19" s="239"/>
      <c r="ULL19" s="239"/>
      <c r="ULM19" s="239"/>
      <c r="ULN19" s="239"/>
      <c r="ULO19" s="239"/>
      <c r="ULP19" s="239"/>
      <c r="ULQ19" s="239"/>
      <c r="ULR19" s="239"/>
      <c r="ULS19" s="239"/>
      <c r="ULT19" s="239"/>
      <c r="ULU19" s="239"/>
      <c r="ULV19" s="239"/>
      <c r="ULW19" s="239"/>
      <c r="ULX19" s="239"/>
      <c r="ULY19" s="239"/>
      <c r="ULZ19" s="239"/>
      <c r="UMA19" s="239"/>
      <c r="UMB19" s="239"/>
      <c r="UMC19" s="239"/>
      <c r="UMD19" s="239"/>
      <c r="UME19" s="239"/>
      <c r="UMF19" s="239"/>
      <c r="UMG19" s="239"/>
      <c r="UMH19" s="239"/>
      <c r="UMI19" s="239"/>
      <c r="UMJ19" s="239"/>
      <c r="UMK19" s="239"/>
      <c r="UML19" s="239"/>
      <c r="UMM19" s="239"/>
      <c r="UMN19" s="239"/>
      <c r="UMO19" s="239"/>
      <c r="UMP19" s="239"/>
      <c r="UMQ19" s="239"/>
      <c r="UMR19" s="239"/>
      <c r="UMS19" s="239"/>
      <c r="UMT19" s="239"/>
      <c r="UMU19" s="239"/>
      <c r="UMV19" s="239"/>
      <c r="UMW19" s="239"/>
      <c r="UMX19" s="239"/>
      <c r="UMY19" s="239"/>
      <c r="UMZ19" s="239"/>
      <c r="UNA19" s="239"/>
      <c r="UNB19" s="239"/>
      <c r="UNC19" s="239"/>
      <c r="UND19" s="239"/>
      <c r="UNE19" s="239"/>
      <c r="UNF19" s="239"/>
      <c r="UNG19" s="239"/>
      <c r="UNH19" s="239"/>
      <c r="UNI19" s="239"/>
      <c r="UNJ19" s="239"/>
      <c r="UNK19" s="239"/>
      <c r="UNL19" s="239"/>
      <c r="UNM19" s="239"/>
      <c r="UNN19" s="239"/>
      <c r="UNO19" s="239"/>
      <c r="UNP19" s="239"/>
      <c r="UNQ19" s="239"/>
      <c r="UNR19" s="239"/>
      <c r="UNS19" s="239"/>
      <c r="UNT19" s="239"/>
      <c r="UNU19" s="239"/>
      <c r="UNV19" s="239"/>
      <c r="UNW19" s="239"/>
      <c r="UNX19" s="239"/>
      <c r="UNY19" s="239"/>
      <c r="UNZ19" s="239"/>
      <c r="UOA19" s="239"/>
      <c r="UOB19" s="239"/>
      <c r="UOC19" s="239"/>
      <c r="UOD19" s="239"/>
      <c r="UOE19" s="239"/>
      <c r="UOF19" s="239"/>
      <c r="UOG19" s="239"/>
      <c r="UOH19" s="239"/>
      <c r="UOI19" s="239"/>
      <c r="UOJ19" s="239"/>
      <c r="UOK19" s="239"/>
      <c r="UOL19" s="239"/>
      <c r="UOM19" s="239"/>
      <c r="UON19" s="239"/>
      <c r="UOO19" s="239"/>
      <c r="UOP19" s="239"/>
      <c r="UOQ19" s="239"/>
      <c r="UOR19" s="239"/>
      <c r="UOS19" s="239"/>
      <c r="UOT19" s="239"/>
      <c r="UOU19" s="239"/>
      <c r="UOV19" s="239"/>
      <c r="UOW19" s="239"/>
      <c r="UOX19" s="239"/>
      <c r="UOY19" s="239"/>
      <c r="UOZ19" s="239"/>
      <c r="UPA19" s="239"/>
      <c r="UPB19" s="239"/>
      <c r="UPC19" s="239"/>
      <c r="UPD19" s="239"/>
      <c r="UPE19" s="239"/>
      <c r="UPF19" s="239"/>
      <c r="UPG19" s="239"/>
      <c r="UPH19" s="239"/>
      <c r="UPI19" s="239"/>
      <c r="UPJ19" s="239"/>
      <c r="UPK19" s="239"/>
      <c r="UPL19" s="239"/>
      <c r="UPM19" s="239"/>
      <c r="UPN19" s="239"/>
      <c r="UPO19" s="239"/>
      <c r="UPP19" s="239"/>
      <c r="UPQ19" s="239"/>
      <c r="UPR19" s="239"/>
      <c r="UPS19" s="239"/>
      <c r="UPT19" s="239"/>
      <c r="UPU19" s="239"/>
      <c r="UPV19" s="239"/>
      <c r="UPW19" s="239"/>
      <c r="UPX19" s="239"/>
      <c r="UPY19" s="239"/>
      <c r="UPZ19" s="239"/>
      <c r="UQA19" s="239"/>
      <c r="UQB19" s="239"/>
      <c r="UQC19" s="239"/>
      <c r="UQD19" s="239"/>
      <c r="UQE19" s="239"/>
      <c r="UQF19" s="239"/>
      <c r="UQG19" s="239"/>
      <c r="UQH19" s="239"/>
      <c r="UQI19" s="239"/>
      <c r="UQJ19" s="239"/>
      <c r="UQK19" s="239"/>
      <c r="UQL19" s="239"/>
      <c r="UQM19" s="239"/>
      <c r="UQN19" s="239"/>
      <c r="UQO19" s="239"/>
      <c r="UQP19" s="239"/>
      <c r="UQQ19" s="239"/>
      <c r="UQR19" s="239"/>
      <c r="UQS19" s="239"/>
      <c r="UQT19" s="239"/>
      <c r="UQU19" s="239"/>
      <c r="UQV19" s="239"/>
      <c r="UQW19" s="239"/>
      <c r="UQX19" s="239"/>
      <c r="UQY19" s="239"/>
      <c r="UQZ19" s="239"/>
      <c r="URA19" s="239"/>
      <c r="URB19" s="239"/>
      <c r="URC19" s="239"/>
      <c r="URD19" s="239"/>
      <c r="URE19" s="239"/>
      <c r="URF19" s="239"/>
      <c r="URG19" s="239"/>
      <c r="URH19" s="239"/>
      <c r="URI19" s="239"/>
      <c r="URJ19" s="239"/>
      <c r="URK19" s="239"/>
      <c r="URL19" s="239"/>
      <c r="URM19" s="239"/>
      <c r="URN19" s="239"/>
      <c r="URO19" s="239"/>
      <c r="URP19" s="239"/>
      <c r="URQ19" s="239"/>
      <c r="URR19" s="239"/>
      <c r="URS19" s="239"/>
      <c r="URT19" s="239"/>
      <c r="URU19" s="239"/>
      <c r="URV19" s="239"/>
      <c r="URW19" s="239"/>
      <c r="URX19" s="239"/>
      <c r="URY19" s="239"/>
      <c r="URZ19" s="239"/>
      <c r="USA19" s="239"/>
      <c r="USB19" s="239"/>
      <c r="USC19" s="239"/>
      <c r="USD19" s="239"/>
      <c r="USE19" s="239"/>
      <c r="USF19" s="239"/>
      <c r="USG19" s="239"/>
      <c r="USH19" s="239"/>
      <c r="USI19" s="239"/>
      <c r="USJ19" s="239"/>
      <c r="USK19" s="239"/>
      <c r="USL19" s="239"/>
      <c r="USM19" s="239"/>
      <c r="USN19" s="239"/>
      <c r="USO19" s="239"/>
      <c r="USP19" s="239"/>
      <c r="USQ19" s="239"/>
      <c r="USR19" s="239"/>
      <c r="USS19" s="239"/>
      <c r="UST19" s="239"/>
      <c r="USU19" s="239"/>
      <c r="USV19" s="239"/>
      <c r="USW19" s="239"/>
      <c r="USX19" s="239"/>
      <c r="USY19" s="239"/>
      <c r="USZ19" s="239"/>
      <c r="UTA19" s="239"/>
      <c r="UTB19" s="239"/>
      <c r="UTC19" s="239"/>
      <c r="UTD19" s="239"/>
      <c r="UTE19" s="239"/>
      <c r="UTF19" s="239"/>
      <c r="UTG19" s="239"/>
      <c r="UTH19" s="239"/>
      <c r="UTI19" s="239"/>
      <c r="UTJ19" s="239"/>
      <c r="UTK19" s="239"/>
      <c r="UTL19" s="239"/>
      <c r="UTM19" s="239"/>
      <c r="UTN19" s="239"/>
      <c r="UTO19" s="239"/>
      <c r="UTP19" s="239"/>
      <c r="UTQ19" s="239"/>
      <c r="UTR19" s="239"/>
      <c r="UTS19" s="239"/>
      <c r="UTT19" s="239"/>
      <c r="UTU19" s="239"/>
      <c r="UTV19" s="239"/>
      <c r="UTW19" s="239"/>
      <c r="UTX19" s="239"/>
      <c r="UTY19" s="239"/>
      <c r="UTZ19" s="239"/>
      <c r="UUA19" s="239"/>
      <c r="UUB19" s="239"/>
      <c r="UUC19" s="239"/>
      <c r="UUD19" s="239"/>
      <c r="UUE19" s="239"/>
      <c r="UUF19" s="239"/>
      <c r="UUG19" s="239"/>
      <c r="UUH19" s="239"/>
      <c r="UUI19" s="239"/>
      <c r="UUJ19" s="239"/>
      <c r="UUK19" s="239"/>
      <c r="UUL19" s="239"/>
      <c r="UUM19" s="239"/>
      <c r="UUN19" s="239"/>
      <c r="UUO19" s="239"/>
      <c r="UUP19" s="239"/>
      <c r="UUQ19" s="239"/>
      <c r="UUR19" s="239"/>
      <c r="UUS19" s="239"/>
      <c r="UUT19" s="239"/>
      <c r="UUU19" s="239"/>
      <c r="UUV19" s="239"/>
      <c r="UUW19" s="239"/>
      <c r="UUX19" s="239"/>
      <c r="UUY19" s="239"/>
      <c r="UUZ19" s="239"/>
      <c r="UVA19" s="239"/>
      <c r="UVB19" s="239"/>
      <c r="UVC19" s="239"/>
      <c r="UVD19" s="239"/>
      <c r="UVE19" s="239"/>
      <c r="UVF19" s="239"/>
      <c r="UVG19" s="239"/>
      <c r="UVH19" s="239"/>
      <c r="UVI19" s="239"/>
      <c r="UVJ19" s="239"/>
      <c r="UVK19" s="239"/>
      <c r="UVL19" s="239"/>
      <c r="UVM19" s="239"/>
      <c r="UVN19" s="239"/>
      <c r="UVO19" s="239"/>
      <c r="UVP19" s="239"/>
      <c r="UVQ19" s="239"/>
      <c r="UVR19" s="239"/>
      <c r="UVS19" s="239"/>
      <c r="UVT19" s="239"/>
      <c r="UVU19" s="239"/>
      <c r="UVV19" s="239"/>
      <c r="UVW19" s="239"/>
      <c r="UVX19" s="239"/>
      <c r="UVY19" s="239"/>
      <c r="UVZ19" s="239"/>
      <c r="UWA19" s="239"/>
      <c r="UWB19" s="239"/>
      <c r="UWC19" s="239"/>
      <c r="UWD19" s="239"/>
      <c r="UWE19" s="239"/>
      <c r="UWF19" s="239"/>
      <c r="UWG19" s="239"/>
      <c r="UWH19" s="239"/>
      <c r="UWI19" s="239"/>
      <c r="UWJ19" s="239"/>
      <c r="UWK19" s="239"/>
      <c r="UWL19" s="239"/>
      <c r="UWM19" s="239"/>
      <c r="UWN19" s="239"/>
      <c r="UWO19" s="239"/>
      <c r="UWP19" s="239"/>
      <c r="UWQ19" s="239"/>
      <c r="UWR19" s="239"/>
      <c r="UWS19" s="239"/>
      <c r="UWT19" s="239"/>
      <c r="UWU19" s="239"/>
      <c r="UWV19" s="239"/>
      <c r="UWW19" s="239"/>
      <c r="UWX19" s="239"/>
      <c r="UWY19" s="239"/>
      <c r="UWZ19" s="239"/>
      <c r="UXA19" s="239"/>
      <c r="UXB19" s="239"/>
      <c r="UXC19" s="239"/>
      <c r="UXD19" s="239"/>
      <c r="UXE19" s="239"/>
      <c r="UXF19" s="239"/>
      <c r="UXG19" s="239"/>
      <c r="UXH19" s="239"/>
      <c r="UXI19" s="239"/>
      <c r="UXJ19" s="239"/>
      <c r="UXK19" s="239"/>
      <c r="UXL19" s="239"/>
      <c r="UXM19" s="239"/>
      <c r="UXN19" s="239"/>
      <c r="UXO19" s="239"/>
      <c r="UXP19" s="239"/>
      <c r="UXQ19" s="239"/>
      <c r="UXR19" s="239"/>
      <c r="UXS19" s="239"/>
      <c r="UXT19" s="239"/>
      <c r="UXU19" s="239"/>
      <c r="UXV19" s="239"/>
      <c r="UXW19" s="239"/>
      <c r="UXX19" s="239"/>
      <c r="UXY19" s="239"/>
      <c r="UXZ19" s="239"/>
      <c r="UYA19" s="239"/>
      <c r="UYB19" s="239"/>
      <c r="UYC19" s="239"/>
      <c r="UYD19" s="239"/>
      <c r="UYE19" s="239"/>
      <c r="UYF19" s="239"/>
      <c r="UYG19" s="239"/>
      <c r="UYH19" s="239"/>
      <c r="UYI19" s="239"/>
      <c r="UYJ19" s="239"/>
      <c r="UYK19" s="239"/>
      <c r="UYL19" s="239"/>
      <c r="UYM19" s="239"/>
      <c r="UYN19" s="239"/>
      <c r="UYO19" s="239"/>
      <c r="UYP19" s="239"/>
      <c r="UYQ19" s="239"/>
      <c r="UYR19" s="239"/>
      <c r="UYS19" s="239"/>
      <c r="UYT19" s="239"/>
      <c r="UYU19" s="239"/>
      <c r="UYV19" s="239"/>
      <c r="UYW19" s="239"/>
      <c r="UYX19" s="239"/>
      <c r="UYY19" s="239"/>
      <c r="UYZ19" s="239"/>
      <c r="UZA19" s="239"/>
      <c r="UZB19" s="239"/>
      <c r="UZC19" s="239"/>
      <c r="UZD19" s="239"/>
      <c r="UZE19" s="239"/>
      <c r="UZF19" s="239"/>
      <c r="UZG19" s="239"/>
      <c r="UZH19" s="239"/>
      <c r="UZI19" s="239"/>
      <c r="UZJ19" s="239"/>
      <c r="UZK19" s="239"/>
      <c r="UZL19" s="239"/>
      <c r="UZM19" s="239"/>
      <c r="UZN19" s="239"/>
      <c r="UZO19" s="239"/>
      <c r="UZP19" s="239"/>
      <c r="UZQ19" s="239"/>
      <c r="UZR19" s="239"/>
      <c r="UZS19" s="239"/>
      <c r="UZT19" s="239"/>
      <c r="UZU19" s="239"/>
      <c r="UZV19" s="239"/>
      <c r="UZW19" s="239"/>
      <c r="UZX19" s="239"/>
      <c r="UZY19" s="239"/>
      <c r="UZZ19" s="239"/>
      <c r="VAA19" s="239"/>
      <c r="VAB19" s="239"/>
      <c r="VAC19" s="239"/>
      <c r="VAD19" s="239"/>
      <c r="VAE19" s="239"/>
      <c r="VAF19" s="239"/>
      <c r="VAG19" s="239"/>
      <c r="VAH19" s="239"/>
      <c r="VAI19" s="239"/>
      <c r="VAJ19" s="239"/>
      <c r="VAK19" s="239"/>
      <c r="VAL19" s="239"/>
      <c r="VAM19" s="239"/>
      <c r="VAN19" s="239"/>
      <c r="VAO19" s="239"/>
      <c r="VAP19" s="239"/>
      <c r="VAQ19" s="239"/>
      <c r="VAR19" s="239"/>
      <c r="VAS19" s="239"/>
      <c r="VAT19" s="239"/>
      <c r="VAU19" s="239"/>
      <c r="VAV19" s="239"/>
      <c r="VAW19" s="239"/>
      <c r="VAX19" s="239"/>
      <c r="VAY19" s="239"/>
      <c r="VAZ19" s="239"/>
      <c r="VBA19" s="239"/>
      <c r="VBB19" s="239"/>
      <c r="VBC19" s="239"/>
      <c r="VBD19" s="239"/>
      <c r="VBE19" s="239"/>
      <c r="VBF19" s="239"/>
      <c r="VBG19" s="239"/>
      <c r="VBH19" s="239"/>
      <c r="VBI19" s="239"/>
      <c r="VBJ19" s="239"/>
      <c r="VBK19" s="239"/>
      <c r="VBL19" s="239"/>
      <c r="VBM19" s="239"/>
      <c r="VBN19" s="239"/>
      <c r="VBO19" s="239"/>
      <c r="VBP19" s="239"/>
      <c r="VBQ19" s="239"/>
      <c r="VBR19" s="239"/>
      <c r="VBS19" s="239"/>
      <c r="VBT19" s="239"/>
      <c r="VBU19" s="239"/>
      <c r="VBV19" s="239"/>
      <c r="VBW19" s="239"/>
      <c r="VBX19" s="239"/>
      <c r="VBY19" s="239"/>
      <c r="VBZ19" s="239"/>
      <c r="VCA19" s="239"/>
      <c r="VCB19" s="239"/>
      <c r="VCC19" s="239"/>
      <c r="VCD19" s="239"/>
      <c r="VCE19" s="239"/>
      <c r="VCF19" s="239"/>
      <c r="VCG19" s="239"/>
      <c r="VCH19" s="239"/>
      <c r="VCI19" s="239"/>
      <c r="VCJ19" s="239"/>
      <c r="VCK19" s="239"/>
      <c r="VCL19" s="239"/>
      <c r="VCM19" s="239"/>
      <c r="VCN19" s="239"/>
      <c r="VCO19" s="239"/>
      <c r="VCP19" s="239"/>
      <c r="VCQ19" s="239"/>
      <c r="VCR19" s="239"/>
      <c r="VCS19" s="239"/>
      <c r="VCT19" s="239"/>
      <c r="VCU19" s="239"/>
      <c r="VCV19" s="239"/>
      <c r="VCW19" s="239"/>
      <c r="VCX19" s="239"/>
      <c r="VCY19" s="239"/>
      <c r="VCZ19" s="239"/>
      <c r="VDA19" s="239"/>
      <c r="VDB19" s="239"/>
      <c r="VDC19" s="239"/>
      <c r="VDD19" s="239"/>
      <c r="VDE19" s="239"/>
      <c r="VDF19" s="239"/>
      <c r="VDG19" s="239"/>
      <c r="VDH19" s="239"/>
      <c r="VDI19" s="239"/>
      <c r="VDJ19" s="239"/>
      <c r="VDK19" s="239"/>
      <c r="VDL19" s="239"/>
      <c r="VDM19" s="239"/>
      <c r="VDN19" s="239"/>
      <c r="VDO19" s="239"/>
      <c r="VDP19" s="239"/>
      <c r="VDQ19" s="239"/>
      <c r="VDR19" s="239"/>
      <c r="VDS19" s="239"/>
      <c r="VDT19" s="239"/>
      <c r="VDU19" s="239"/>
      <c r="VDV19" s="239"/>
      <c r="VDW19" s="239"/>
      <c r="VDX19" s="239"/>
      <c r="VDY19" s="239"/>
      <c r="VDZ19" s="239"/>
      <c r="VEA19" s="239"/>
      <c r="VEB19" s="239"/>
      <c r="VEC19" s="239"/>
      <c r="VED19" s="239"/>
      <c r="VEE19" s="239"/>
      <c r="VEF19" s="239"/>
      <c r="VEG19" s="239"/>
      <c r="VEH19" s="239"/>
      <c r="VEI19" s="239"/>
      <c r="VEJ19" s="239"/>
      <c r="VEK19" s="239"/>
      <c r="VEL19" s="239"/>
      <c r="VEM19" s="239"/>
      <c r="VEN19" s="239"/>
      <c r="VEO19" s="239"/>
      <c r="VEP19" s="239"/>
      <c r="VEQ19" s="239"/>
      <c r="VER19" s="239"/>
      <c r="VES19" s="239"/>
      <c r="VET19" s="239"/>
      <c r="VEU19" s="239"/>
      <c r="VEV19" s="239"/>
      <c r="VEW19" s="239"/>
      <c r="VEX19" s="239"/>
      <c r="VEY19" s="239"/>
      <c r="VEZ19" s="239"/>
      <c r="VFA19" s="239"/>
      <c r="VFB19" s="239"/>
      <c r="VFC19" s="239"/>
      <c r="VFD19" s="239"/>
      <c r="VFE19" s="239"/>
      <c r="VFF19" s="239"/>
      <c r="VFG19" s="239"/>
      <c r="VFH19" s="239"/>
      <c r="VFI19" s="239"/>
      <c r="VFJ19" s="239"/>
      <c r="VFK19" s="239"/>
      <c r="VFL19" s="239"/>
      <c r="VFM19" s="239"/>
      <c r="VFN19" s="239"/>
      <c r="VFO19" s="239"/>
      <c r="VFP19" s="239"/>
      <c r="VFQ19" s="239"/>
      <c r="VFR19" s="239"/>
      <c r="VFS19" s="239"/>
      <c r="VFT19" s="239"/>
      <c r="VFU19" s="239"/>
      <c r="VFV19" s="239"/>
      <c r="VFW19" s="239"/>
      <c r="VFX19" s="239"/>
      <c r="VFY19" s="239"/>
      <c r="VFZ19" s="239"/>
      <c r="VGA19" s="239"/>
      <c r="VGB19" s="239"/>
      <c r="VGC19" s="239"/>
      <c r="VGD19" s="239"/>
      <c r="VGE19" s="239"/>
      <c r="VGF19" s="239"/>
      <c r="VGG19" s="239"/>
      <c r="VGH19" s="239"/>
      <c r="VGI19" s="239"/>
      <c r="VGJ19" s="239"/>
      <c r="VGK19" s="239"/>
      <c r="VGL19" s="239"/>
      <c r="VGM19" s="239"/>
      <c r="VGN19" s="239"/>
      <c r="VGO19" s="239"/>
      <c r="VGP19" s="239"/>
      <c r="VGQ19" s="239"/>
      <c r="VGR19" s="239"/>
      <c r="VGS19" s="239"/>
      <c r="VGT19" s="239"/>
      <c r="VGU19" s="239"/>
      <c r="VGV19" s="239"/>
      <c r="VGW19" s="239"/>
      <c r="VGX19" s="239"/>
      <c r="VGY19" s="239"/>
      <c r="VGZ19" s="239"/>
      <c r="VHA19" s="239"/>
      <c r="VHB19" s="239"/>
      <c r="VHC19" s="239"/>
      <c r="VHD19" s="239"/>
      <c r="VHE19" s="239"/>
      <c r="VHF19" s="239"/>
      <c r="VHG19" s="239"/>
      <c r="VHH19" s="239"/>
      <c r="VHI19" s="239"/>
      <c r="VHJ19" s="239"/>
      <c r="VHK19" s="239"/>
      <c r="VHL19" s="239"/>
      <c r="VHM19" s="239"/>
      <c r="VHN19" s="239"/>
      <c r="VHO19" s="239"/>
      <c r="VHP19" s="239"/>
      <c r="VHQ19" s="239"/>
      <c r="VHR19" s="239"/>
      <c r="VHS19" s="239"/>
      <c r="VHT19" s="239"/>
      <c r="VHU19" s="239"/>
      <c r="VHV19" s="239"/>
      <c r="VHW19" s="239"/>
      <c r="VHX19" s="239"/>
      <c r="VHY19" s="239"/>
      <c r="VHZ19" s="239"/>
      <c r="VIA19" s="239"/>
      <c r="VIB19" s="239"/>
      <c r="VIC19" s="239"/>
      <c r="VID19" s="239"/>
      <c r="VIE19" s="239"/>
      <c r="VIF19" s="239"/>
      <c r="VIG19" s="239"/>
      <c r="VIH19" s="239"/>
      <c r="VII19" s="239"/>
      <c r="VIJ19" s="239"/>
      <c r="VIK19" s="239"/>
      <c r="VIL19" s="239"/>
      <c r="VIM19" s="239"/>
      <c r="VIN19" s="239"/>
      <c r="VIO19" s="239"/>
      <c r="VIP19" s="239"/>
      <c r="VIQ19" s="239"/>
      <c r="VIR19" s="239"/>
      <c r="VIS19" s="239"/>
      <c r="VIT19" s="239"/>
      <c r="VIU19" s="239"/>
      <c r="VIV19" s="239"/>
      <c r="VIW19" s="239"/>
      <c r="VIX19" s="239"/>
      <c r="VIY19" s="239"/>
      <c r="VIZ19" s="239"/>
      <c r="VJA19" s="239"/>
      <c r="VJB19" s="239"/>
      <c r="VJC19" s="239"/>
      <c r="VJD19" s="239"/>
      <c r="VJE19" s="239"/>
      <c r="VJF19" s="239"/>
      <c r="VJG19" s="239"/>
      <c r="VJH19" s="239"/>
      <c r="VJI19" s="239"/>
      <c r="VJJ19" s="239"/>
      <c r="VJK19" s="239"/>
      <c r="VJL19" s="239"/>
      <c r="VJM19" s="239"/>
      <c r="VJN19" s="239"/>
      <c r="VJO19" s="239"/>
      <c r="VJP19" s="239"/>
      <c r="VJQ19" s="239"/>
      <c r="VJR19" s="239"/>
      <c r="VJS19" s="239"/>
      <c r="VJT19" s="239"/>
      <c r="VJU19" s="239"/>
      <c r="VJV19" s="239"/>
      <c r="VJW19" s="239"/>
      <c r="VJX19" s="239"/>
      <c r="VJY19" s="239"/>
      <c r="VJZ19" s="239"/>
      <c r="VKA19" s="239"/>
      <c r="VKB19" s="239"/>
      <c r="VKC19" s="239"/>
      <c r="VKD19" s="239"/>
      <c r="VKE19" s="239"/>
      <c r="VKF19" s="239"/>
      <c r="VKG19" s="239"/>
      <c r="VKH19" s="239"/>
      <c r="VKI19" s="239"/>
      <c r="VKJ19" s="239"/>
      <c r="VKK19" s="239"/>
      <c r="VKL19" s="239"/>
      <c r="VKM19" s="239"/>
      <c r="VKN19" s="239"/>
      <c r="VKO19" s="239"/>
      <c r="VKP19" s="239"/>
      <c r="VKQ19" s="239"/>
      <c r="VKR19" s="239"/>
      <c r="VKS19" s="239"/>
      <c r="VKT19" s="239"/>
      <c r="VKU19" s="239"/>
      <c r="VKV19" s="239"/>
      <c r="VKW19" s="239"/>
      <c r="VKX19" s="239"/>
      <c r="VKY19" s="239"/>
      <c r="VKZ19" s="239"/>
      <c r="VLA19" s="239"/>
      <c r="VLB19" s="239"/>
      <c r="VLC19" s="239"/>
      <c r="VLD19" s="239"/>
      <c r="VLE19" s="239"/>
      <c r="VLF19" s="239"/>
      <c r="VLG19" s="239"/>
      <c r="VLH19" s="239"/>
      <c r="VLI19" s="239"/>
      <c r="VLJ19" s="239"/>
      <c r="VLK19" s="239"/>
      <c r="VLL19" s="239"/>
      <c r="VLM19" s="239"/>
      <c r="VLN19" s="239"/>
      <c r="VLO19" s="239"/>
      <c r="VLP19" s="239"/>
      <c r="VLQ19" s="239"/>
      <c r="VLR19" s="239"/>
      <c r="VLS19" s="239"/>
      <c r="VLT19" s="239"/>
      <c r="VLU19" s="239"/>
      <c r="VLV19" s="239"/>
      <c r="VLW19" s="239"/>
      <c r="VLX19" s="239"/>
      <c r="VLY19" s="239"/>
      <c r="VLZ19" s="239"/>
      <c r="VMA19" s="239"/>
      <c r="VMB19" s="239"/>
      <c r="VMC19" s="239"/>
      <c r="VMD19" s="239"/>
      <c r="VME19" s="239"/>
      <c r="VMF19" s="239"/>
      <c r="VMG19" s="239"/>
      <c r="VMH19" s="239"/>
      <c r="VMI19" s="239"/>
      <c r="VMJ19" s="239"/>
      <c r="VMK19" s="239"/>
      <c r="VML19" s="239"/>
      <c r="VMM19" s="239"/>
      <c r="VMN19" s="239"/>
      <c r="VMO19" s="239"/>
      <c r="VMP19" s="239"/>
      <c r="VMQ19" s="239"/>
      <c r="VMR19" s="239"/>
      <c r="VMS19" s="239"/>
      <c r="VMT19" s="239"/>
      <c r="VMU19" s="239"/>
      <c r="VMV19" s="239"/>
      <c r="VMW19" s="239"/>
      <c r="VMX19" s="239"/>
      <c r="VMY19" s="239"/>
      <c r="VMZ19" s="239"/>
      <c r="VNA19" s="239"/>
      <c r="VNB19" s="239"/>
      <c r="VNC19" s="239"/>
      <c r="VND19" s="239"/>
      <c r="VNE19" s="239"/>
      <c r="VNF19" s="239"/>
      <c r="VNG19" s="239"/>
      <c r="VNH19" s="239"/>
      <c r="VNI19" s="239"/>
      <c r="VNJ19" s="239"/>
      <c r="VNK19" s="239"/>
      <c r="VNL19" s="239"/>
      <c r="VNM19" s="239"/>
      <c r="VNN19" s="239"/>
      <c r="VNO19" s="239"/>
      <c r="VNP19" s="239"/>
      <c r="VNQ19" s="239"/>
      <c r="VNR19" s="239"/>
      <c r="VNS19" s="239"/>
      <c r="VNT19" s="239"/>
      <c r="VNU19" s="239"/>
      <c r="VNV19" s="239"/>
      <c r="VNW19" s="239"/>
      <c r="VNX19" s="239"/>
      <c r="VNY19" s="239"/>
      <c r="VNZ19" s="239"/>
      <c r="VOA19" s="239"/>
      <c r="VOB19" s="239"/>
      <c r="VOC19" s="239"/>
      <c r="VOD19" s="239"/>
      <c r="VOE19" s="239"/>
      <c r="VOF19" s="239"/>
      <c r="VOG19" s="239"/>
      <c r="VOH19" s="239"/>
      <c r="VOI19" s="239"/>
      <c r="VOJ19" s="239"/>
      <c r="VOK19" s="239"/>
      <c r="VOL19" s="239"/>
      <c r="VOM19" s="239"/>
      <c r="VON19" s="239"/>
      <c r="VOO19" s="239"/>
      <c r="VOP19" s="239"/>
      <c r="VOQ19" s="239"/>
      <c r="VOR19" s="239"/>
      <c r="VOS19" s="239"/>
      <c r="VOT19" s="239"/>
      <c r="VOU19" s="239"/>
      <c r="VOV19" s="239"/>
      <c r="VOW19" s="239"/>
      <c r="VOX19" s="239"/>
      <c r="VOY19" s="239"/>
      <c r="VOZ19" s="239"/>
      <c r="VPA19" s="239"/>
      <c r="VPB19" s="239"/>
      <c r="VPC19" s="239"/>
      <c r="VPD19" s="239"/>
      <c r="VPE19" s="239"/>
      <c r="VPF19" s="239"/>
      <c r="VPG19" s="239"/>
      <c r="VPH19" s="239"/>
      <c r="VPI19" s="239"/>
      <c r="VPJ19" s="239"/>
      <c r="VPK19" s="239"/>
      <c r="VPL19" s="239"/>
      <c r="VPM19" s="239"/>
      <c r="VPN19" s="239"/>
      <c r="VPO19" s="239"/>
      <c r="VPP19" s="239"/>
      <c r="VPQ19" s="239"/>
      <c r="VPR19" s="239"/>
      <c r="VPS19" s="239"/>
      <c r="VPT19" s="239"/>
      <c r="VPU19" s="239"/>
      <c r="VPV19" s="239"/>
      <c r="VPW19" s="239"/>
      <c r="VPX19" s="239"/>
      <c r="VPY19" s="239"/>
      <c r="VPZ19" s="239"/>
      <c r="VQA19" s="239"/>
      <c r="VQB19" s="239"/>
      <c r="VQC19" s="239"/>
      <c r="VQD19" s="239"/>
      <c r="VQE19" s="239"/>
      <c r="VQF19" s="239"/>
      <c r="VQG19" s="239"/>
      <c r="VQH19" s="239"/>
      <c r="VQI19" s="239"/>
      <c r="VQJ19" s="239"/>
      <c r="VQK19" s="239"/>
      <c r="VQL19" s="239"/>
      <c r="VQM19" s="239"/>
      <c r="VQN19" s="239"/>
      <c r="VQO19" s="239"/>
      <c r="VQP19" s="239"/>
      <c r="VQQ19" s="239"/>
      <c r="VQR19" s="239"/>
      <c r="VQS19" s="239"/>
      <c r="VQT19" s="239"/>
      <c r="VQU19" s="239"/>
      <c r="VQV19" s="239"/>
      <c r="VQW19" s="239"/>
      <c r="VQX19" s="239"/>
      <c r="VQY19" s="239"/>
      <c r="VQZ19" s="239"/>
      <c r="VRA19" s="239"/>
      <c r="VRB19" s="239"/>
      <c r="VRC19" s="239"/>
      <c r="VRD19" s="239"/>
      <c r="VRE19" s="239"/>
      <c r="VRF19" s="239"/>
      <c r="VRG19" s="239"/>
      <c r="VRH19" s="239"/>
      <c r="VRI19" s="239"/>
      <c r="VRJ19" s="239"/>
      <c r="VRK19" s="239"/>
      <c r="VRL19" s="239"/>
      <c r="VRM19" s="239"/>
      <c r="VRN19" s="239"/>
      <c r="VRO19" s="239"/>
      <c r="VRP19" s="239"/>
      <c r="VRQ19" s="239"/>
      <c r="VRR19" s="239"/>
      <c r="VRS19" s="239"/>
      <c r="VRT19" s="239"/>
      <c r="VRU19" s="239"/>
      <c r="VRV19" s="239"/>
      <c r="VRW19" s="239"/>
      <c r="VRX19" s="239"/>
      <c r="VRY19" s="239"/>
      <c r="VRZ19" s="239"/>
      <c r="VSA19" s="239"/>
      <c r="VSB19" s="239"/>
      <c r="VSC19" s="239"/>
      <c r="VSD19" s="239"/>
      <c r="VSE19" s="239"/>
      <c r="VSF19" s="239"/>
      <c r="VSG19" s="239"/>
      <c r="VSH19" s="239"/>
      <c r="VSI19" s="239"/>
      <c r="VSJ19" s="239"/>
      <c r="VSK19" s="239"/>
      <c r="VSL19" s="239"/>
      <c r="VSM19" s="239"/>
      <c r="VSN19" s="239"/>
      <c r="VSO19" s="239"/>
      <c r="VSP19" s="239"/>
      <c r="VSQ19" s="239"/>
      <c r="VSR19" s="239"/>
      <c r="VSS19" s="239"/>
      <c r="VST19" s="239"/>
      <c r="VSU19" s="239"/>
      <c r="VSV19" s="239"/>
      <c r="VSW19" s="239"/>
      <c r="VSX19" s="239"/>
      <c r="VSY19" s="239"/>
      <c r="VSZ19" s="239"/>
      <c r="VTA19" s="239"/>
      <c r="VTB19" s="239"/>
      <c r="VTC19" s="239"/>
      <c r="VTD19" s="239"/>
      <c r="VTE19" s="239"/>
      <c r="VTF19" s="239"/>
      <c r="VTG19" s="239"/>
      <c r="VTH19" s="239"/>
      <c r="VTI19" s="239"/>
      <c r="VTJ19" s="239"/>
      <c r="VTK19" s="239"/>
      <c r="VTL19" s="239"/>
      <c r="VTM19" s="239"/>
      <c r="VTN19" s="239"/>
      <c r="VTO19" s="239"/>
      <c r="VTP19" s="239"/>
      <c r="VTQ19" s="239"/>
      <c r="VTR19" s="239"/>
      <c r="VTS19" s="239"/>
      <c r="VTT19" s="239"/>
      <c r="VTU19" s="239"/>
      <c r="VTV19" s="239"/>
      <c r="VTW19" s="239"/>
      <c r="VTX19" s="239"/>
      <c r="VTY19" s="239"/>
      <c r="VTZ19" s="239"/>
      <c r="VUA19" s="239"/>
      <c r="VUB19" s="239"/>
      <c r="VUC19" s="239"/>
      <c r="VUD19" s="239"/>
      <c r="VUE19" s="239"/>
      <c r="VUF19" s="239"/>
      <c r="VUG19" s="239"/>
      <c r="VUH19" s="239"/>
      <c r="VUI19" s="239"/>
      <c r="VUJ19" s="239"/>
      <c r="VUK19" s="239"/>
      <c r="VUL19" s="239"/>
      <c r="VUM19" s="239"/>
      <c r="VUN19" s="239"/>
      <c r="VUO19" s="239"/>
      <c r="VUP19" s="239"/>
      <c r="VUQ19" s="239"/>
      <c r="VUR19" s="239"/>
      <c r="VUS19" s="239"/>
      <c r="VUT19" s="239"/>
      <c r="VUU19" s="239"/>
      <c r="VUV19" s="239"/>
      <c r="VUW19" s="239"/>
      <c r="VUX19" s="239"/>
      <c r="VUY19" s="239"/>
      <c r="VUZ19" s="239"/>
      <c r="VVA19" s="239"/>
      <c r="VVB19" s="239"/>
      <c r="VVC19" s="239"/>
      <c r="VVD19" s="239"/>
      <c r="VVE19" s="239"/>
      <c r="VVF19" s="239"/>
      <c r="VVG19" s="239"/>
      <c r="VVH19" s="239"/>
      <c r="VVI19" s="239"/>
      <c r="VVJ19" s="239"/>
      <c r="VVK19" s="239"/>
      <c r="VVL19" s="239"/>
      <c r="VVM19" s="239"/>
      <c r="VVN19" s="239"/>
      <c r="VVO19" s="239"/>
      <c r="VVP19" s="239"/>
      <c r="VVQ19" s="239"/>
      <c r="VVR19" s="239"/>
      <c r="VVS19" s="239"/>
      <c r="VVT19" s="239"/>
      <c r="VVU19" s="239"/>
      <c r="VVV19" s="239"/>
      <c r="VVW19" s="239"/>
      <c r="VVX19" s="239"/>
      <c r="VVY19" s="239"/>
      <c r="VVZ19" s="239"/>
      <c r="VWA19" s="239"/>
      <c r="VWB19" s="239"/>
      <c r="VWC19" s="239"/>
      <c r="VWD19" s="239"/>
      <c r="VWE19" s="239"/>
      <c r="VWF19" s="239"/>
      <c r="VWG19" s="239"/>
      <c r="VWH19" s="239"/>
      <c r="VWI19" s="239"/>
      <c r="VWJ19" s="239"/>
      <c r="VWK19" s="239"/>
      <c r="VWL19" s="239"/>
      <c r="VWM19" s="239"/>
      <c r="VWN19" s="239"/>
      <c r="VWO19" s="239"/>
      <c r="VWP19" s="239"/>
      <c r="VWQ19" s="239"/>
      <c r="VWR19" s="239"/>
      <c r="VWS19" s="239"/>
      <c r="VWT19" s="239"/>
      <c r="VWU19" s="239"/>
      <c r="VWV19" s="239"/>
      <c r="VWW19" s="239"/>
      <c r="VWX19" s="239"/>
      <c r="VWY19" s="239"/>
      <c r="VWZ19" s="239"/>
      <c r="VXA19" s="239"/>
      <c r="VXB19" s="239"/>
      <c r="VXC19" s="239"/>
      <c r="VXD19" s="239"/>
      <c r="VXE19" s="239"/>
      <c r="VXF19" s="239"/>
      <c r="VXG19" s="239"/>
      <c r="VXH19" s="239"/>
      <c r="VXI19" s="239"/>
      <c r="VXJ19" s="239"/>
      <c r="VXK19" s="239"/>
      <c r="VXL19" s="239"/>
      <c r="VXM19" s="239"/>
      <c r="VXN19" s="239"/>
      <c r="VXO19" s="239"/>
      <c r="VXP19" s="239"/>
      <c r="VXQ19" s="239"/>
      <c r="VXR19" s="239"/>
      <c r="VXS19" s="239"/>
      <c r="VXT19" s="239"/>
      <c r="VXU19" s="239"/>
      <c r="VXV19" s="239"/>
      <c r="VXW19" s="239"/>
      <c r="VXX19" s="239"/>
      <c r="VXY19" s="239"/>
      <c r="VXZ19" s="239"/>
      <c r="VYA19" s="239"/>
      <c r="VYB19" s="239"/>
      <c r="VYC19" s="239"/>
      <c r="VYD19" s="239"/>
      <c r="VYE19" s="239"/>
      <c r="VYF19" s="239"/>
      <c r="VYG19" s="239"/>
      <c r="VYH19" s="239"/>
      <c r="VYI19" s="239"/>
      <c r="VYJ19" s="239"/>
      <c r="VYK19" s="239"/>
      <c r="VYL19" s="239"/>
      <c r="VYM19" s="239"/>
      <c r="VYN19" s="239"/>
      <c r="VYO19" s="239"/>
      <c r="VYP19" s="239"/>
      <c r="VYQ19" s="239"/>
      <c r="VYR19" s="239"/>
      <c r="VYS19" s="239"/>
      <c r="VYT19" s="239"/>
      <c r="VYU19" s="239"/>
      <c r="VYV19" s="239"/>
      <c r="VYW19" s="239"/>
      <c r="VYX19" s="239"/>
      <c r="VYY19" s="239"/>
      <c r="VYZ19" s="239"/>
      <c r="VZA19" s="239"/>
      <c r="VZB19" s="239"/>
      <c r="VZC19" s="239"/>
      <c r="VZD19" s="239"/>
      <c r="VZE19" s="239"/>
      <c r="VZF19" s="239"/>
      <c r="VZG19" s="239"/>
      <c r="VZH19" s="239"/>
      <c r="VZI19" s="239"/>
      <c r="VZJ19" s="239"/>
      <c r="VZK19" s="239"/>
      <c r="VZL19" s="239"/>
      <c r="VZM19" s="239"/>
      <c r="VZN19" s="239"/>
      <c r="VZO19" s="239"/>
      <c r="VZP19" s="239"/>
      <c r="VZQ19" s="239"/>
      <c r="VZR19" s="239"/>
      <c r="VZS19" s="239"/>
      <c r="VZT19" s="239"/>
      <c r="VZU19" s="239"/>
      <c r="VZV19" s="239"/>
      <c r="VZW19" s="239"/>
      <c r="VZX19" s="239"/>
      <c r="VZY19" s="239"/>
      <c r="VZZ19" s="239"/>
      <c r="WAA19" s="239"/>
      <c r="WAB19" s="239"/>
      <c r="WAC19" s="239"/>
      <c r="WAD19" s="239"/>
      <c r="WAE19" s="239"/>
      <c r="WAF19" s="239"/>
      <c r="WAG19" s="239"/>
      <c r="WAH19" s="239"/>
      <c r="WAI19" s="239"/>
      <c r="WAJ19" s="239"/>
      <c r="WAK19" s="239"/>
      <c r="WAL19" s="239"/>
      <c r="WAM19" s="239"/>
      <c r="WAN19" s="239"/>
      <c r="WAO19" s="239"/>
      <c r="WAP19" s="239"/>
      <c r="WAQ19" s="239"/>
      <c r="WAR19" s="239"/>
      <c r="WAS19" s="239"/>
      <c r="WAT19" s="239"/>
      <c r="WAU19" s="239"/>
      <c r="WAV19" s="239"/>
      <c r="WAW19" s="239"/>
      <c r="WAX19" s="239"/>
      <c r="WAY19" s="239"/>
      <c r="WAZ19" s="239"/>
      <c r="WBA19" s="239"/>
      <c r="WBB19" s="239"/>
      <c r="WBC19" s="239"/>
      <c r="WBD19" s="239"/>
      <c r="WBE19" s="239"/>
      <c r="WBF19" s="239"/>
      <c r="WBG19" s="239"/>
      <c r="WBH19" s="239"/>
      <c r="WBI19" s="239"/>
      <c r="WBJ19" s="239"/>
      <c r="WBK19" s="239"/>
      <c r="WBL19" s="239"/>
      <c r="WBM19" s="239"/>
      <c r="WBN19" s="239"/>
      <c r="WBO19" s="239"/>
      <c r="WBP19" s="239"/>
      <c r="WBQ19" s="239"/>
      <c r="WBR19" s="239"/>
      <c r="WBS19" s="239"/>
      <c r="WBT19" s="239"/>
      <c r="WBU19" s="239"/>
      <c r="WBV19" s="239"/>
      <c r="WBW19" s="239"/>
      <c r="WBX19" s="239"/>
      <c r="WBY19" s="239"/>
      <c r="WBZ19" s="239"/>
      <c r="WCA19" s="239"/>
      <c r="WCB19" s="239"/>
      <c r="WCC19" s="239"/>
      <c r="WCD19" s="239"/>
      <c r="WCE19" s="239"/>
      <c r="WCF19" s="239"/>
      <c r="WCG19" s="239"/>
      <c r="WCH19" s="239"/>
      <c r="WCI19" s="239"/>
      <c r="WCJ19" s="239"/>
      <c r="WCK19" s="239"/>
      <c r="WCL19" s="239"/>
      <c r="WCM19" s="239"/>
      <c r="WCN19" s="239"/>
      <c r="WCO19" s="239"/>
      <c r="WCP19" s="239"/>
      <c r="WCQ19" s="239"/>
      <c r="WCR19" s="239"/>
      <c r="WCS19" s="239"/>
      <c r="WCT19" s="239"/>
      <c r="WCU19" s="239"/>
      <c r="WCV19" s="239"/>
      <c r="WCW19" s="239"/>
      <c r="WCX19" s="239"/>
      <c r="WCY19" s="239"/>
      <c r="WCZ19" s="239"/>
      <c r="WDA19" s="239"/>
      <c r="WDB19" s="239"/>
      <c r="WDC19" s="239"/>
      <c r="WDD19" s="239"/>
      <c r="WDE19" s="239"/>
      <c r="WDF19" s="239"/>
      <c r="WDG19" s="239"/>
      <c r="WDH19" s="239"/>
      <c r="WDI19" s="239"/>
      <c r="WDJ19" s="239"/>
      <c r="WDK19" s="239"/>
      <c r="WDL19" s="239"/>
      <c r="WDM19" s="239"/>
      <c r="WDN19" s="239"/>
      <c r="WDO19" s="239"/>
      <c r="WDP19" s="239"/>
      <c r="WDQ19" s="239"/>
      <c r="WDR19" s="239"/>
      <c r="WDS19" s="239"/>
      <c r="WDT19" s="239"/>
      <c r="WDU19" s="239"/>
      <c r="WDV19" s="239"/>
      <c r="WDW19" s="239"/>
      <c r="WDX19" s="239"/>
      <c r="WDY19" s="239"/>
      <c r="WDZ19" s="239"/>
      <c r="WEA19" s="239"/>
      <c r="WEB19" s="239"/>
      <c r="WEC19" s="239"/>
      <c r="WED19" s="239"/>
      <c r="WEE19" s="239"/>
      <c r="WEF19" s="239"/>
      <c r="WEG19" s="239"/>
      <c r="WEH19" s="239"/>
      <c r="WEI19" s="239"/>
      <c r="WEJ19" s="239"/>
      <c r="WEK19" s="239"/>
      <c r="WEL19" s="239"/>
      <c r="WEM19" s="239"/>
      <c r="WEN19" s="239"/>
      <c r="WEO19" s="239"/>
      <c r="WEP19" s="239"/>
      <c r="WEQ19" s="239"/>
      <c r="WER19" s="239"/>
      <c r="WES19" s="239"/>
      <c r="WET19" s="239"/>
      <c r="WEU19" s="239"/>
      <c r="WEV19" s="239"/>
      <c r="WEW19" s="239"/>
      <c r="WEX19" s="239"/>
      <c r="WEY19" s="239"/>
      <c r="WEZ19" s="239"/>
      <c r="WFA19" s="239"/>
      <c r="WFB19" s="239"/>
      <c r="WFC19" s="239"/>
      <c r="WFD19" s="239"/>
      <c r="WFE19" s="239"/>
      <c r="WFF19" s="239"/>
      <c r="WFG19" s="239"/>
      <c r="WFH19" s="239"/>
      <c r="WFI19" s="239"/>
      <c r="WFJ19" s="239"/>
      <c r="WFK19" s="239"/>
      <c r="WFL19" s="239"/>
      <c r="WFM19" s="239"/>
      <c r="WFN19" s="239"/>
      <c r="WFO19" s="239"/>
      <c r="WFP19" s="239"/>
      <c r="WFQ19" s="239"/>
      <c r="WFR19" s="239"/>
      <c r="WFS19" s="239"/>
      <c r="WFT19" s="239"/>
      <c r="WFU19" s="239"/>
      <c r="WFV19" s="239"/>
      <c r="WFW19" s="239"/>
      <c r="WFX19" s="239"/>
      <c r="WFY19" s="239"/>
      <c r="WFZ19" s="239"/>
      <c r="WGA19" s="239"/>
      <c r="WGB19" s="239"/>
      <c r="WGC19" s="239"/>
      <c r="WGD19" s="239"/>
      <c r="WGE19" s="239"/>
      <c r="WGF19" s="239"/>
      <c r="WGG19" s="239"/>
      <c r="WGH19" s="239"/>
      <c r="WGI19" s="239"/>
      <c r="WGJ19" s="239"/>
      <c r="WGK19" s="239"/>
      <c r="WGL19" s="239"/>
      <c r="WGM19" s="239"/>
      <c r="WGN19" s="239"/>
      <c r="WGO19" s="239"/>
      <c r="WGP19" s="239"/>
      <c r="WGQ19" s="239"/>
      <c r="WGR19" s="239"/>
      <c r="WGS19" s="239"/>
      <c r="WGT19" s="239"/>
      <c r="WGU19" s="239"/>
      <c r="WGV19" s="239"/>
      <c r="WGW19" s="239"/>
      <c r="WGX19" s="239"/>
      <c r="WGY19" s="239"/>
      <c r="WGZ19" s="239"/>
      <c r="WHA19" s="239"/>
      <c r="WHB19" s="239"/>
      <c r="WHC19" s="239"/>
      <c r="WHD19" s="239"/>
      <c r="WHE19" s="239"/>
      <c r="WHF19" s="239"/>
      <c r="WHG19" s="239"/>
      <c r="WHH19" s="239"/>
      <c r="WHI19" s="239"/>
      <c r="WHJ19" s="239"/>
      <c r="WHK19" s="239"/>
      <c r="WHL19" s="239"/>
      <c r="WHM19" s="239"/>
      <c r="WHN19" s="239"/>
      <c r="WHO19" s="239"/>
      <c r="WHP19" s="239"/>
      <c r="WHQ19" s="239"/>
      <c r="WHR19" s="239"/>
      <c r="WHS19" s="239"/>
      <c r="WHT19" s="239"/>
      <c r="WHU19" s="239"/>
      <c r="WHV19" s="239"/>
      <c r="WHW19" s="239"/>
      <c r="WHX19" s="239"/>
      <c r="WHY19" s="239"/>
      <c r="WHZ19" s="239"/>
      <c r="WIA19" s="239"/>
      <c r="WIB19" s="239"/>
      <c r="WIC19" s="239"/>
      <c r="WID19" s="239"/>
      <c r="WIE19" s="239"/>
      <c r="WIF19" s="239"/>
      <c r="WIG19" s="239"/>
      <c r="WIH19" s="239"/>
      <c r="WII19" s="239"/>
      <c r="WIJ19" s="239"/>
      <c r="WIK19" s="239"/>
      <c r="WIL19" s="239"/>
      <c r="WIM19" s="239"/>
      <c r="WIN19" s="239"/>
      <c r="WIO19" s="239"/>
      <c r="WIP19" s="239"/>
      <c r="WIQ19" s="239"/>
      <c r="WIR19" s="239"/>
      <c r="WIS19" s="239"/>
      <c r="WIT19" s="239"/>
      <c r="WIU19" s="239"/>
      <c r="WIV19" s="239"/>
      <c r="WIW19" s="239"/>
      <c r="WIX19" s="239"/>
      <c r="WIY19" s="239"/>
      <c r="WIZ19" s="239"/>
      <c r="WJA19" s="239"/>
      <c r="WJB19" s="239"/>
      <c r="WJC19" s="239"/>
      <c r="WJD19" s="239"/>
      <c r="WJE19" s="239"/>
      <c r="WJF19" s="239"/>
      <c r="WJG19" s="239"/>
      <c r="WJH19" s="239"/>
      <c r="WJI19" s="239"/>
      <c r="WJJ19" s="239"/>
      <c r="WJK19" s="239"/>
      <c r="WJL19" s="239"/>
      <c r="WJM19" s="239"/>
      <c r="WJN19" s="239"/>
      <c r="WJO19" s="239"/>
      <c r="WJP19" s="239"/>
      <c r="WJQ19" s="239"/>
      <c r="WJR19" s="239"/>
      <c r="WJS19" s="239"/>
      <c r="WJT19" s="239"/>
      <c r="WJU19" s="239"/>
      <c r="WJV19" s="239"/>
      <c r="WJW19" s="239"/>
      <c r="WJX19" s="239"/>
      <c r="WJY19" s="239"/>
      <c r="WJZ19" s="239"/>
      <c r="WKA19" s="239"/>
      <c r="WKB19" s="239"/>
      <c r="WKC19" s="239"/>
      <c r="WKD19" s="239"/>
      <c r="WKE19" s="239"/>
      <c r="WKF19" s="239"/>
      <c r="WKG19" s="239"/>
      <c r="WKH19" s="239"/>
      <c r="WKI19" s="239"/>
      <c r="WKJ19" s="239"/>
      <c r="WKK19" s="239"/>
      <c r="WKL19" s="239"/>
      <c r="WKM19" s="239"/>
      <c r="WKN19" s="239"/>
      <c r="WKO19" s="239"/>
      <c r="WKP19" s="239"/>
      <c r="WKQ19" s="239"/>
      <c r="WKR19" s="239"/>
      <c r="WKS19" s="239"/>
      <c r="WKT19" s="239"/>
      <c r="WKU19" s="239"/>
      <c r="WKV19" s="239"/>
      <c r="WKW19" s="239"/>
      <c r="WKX19" s="239"/>
      <c r="WKY19" s="239"/>
      <c r="WKZ19" s="239"/>
      <c r="WLA19" s="239"/>
      <c r="WLB19" s="239"/>
      <c r="WLC19" s="239"/>
      <c r="WLD19" s="239"/>
      <c r="WLE19" s="239"/>
      <c r="WLF19" s="239"/>
      <c r="WLG19" s="239"/>
      <c r="WLH19" s="239"/>
      <c r="WLI19" s="239"/>
      <c r="WLJ19" s="239"/>
      <c r="WLK19" s="239"/>
      <c r="WLL19" s="239"/>
      <c r="WLM19" s="239"/>
      <c r="WLN19" s="239"/>
      <c r="WLO19" s="239"/>
      <c r="WLP19" s="239"/>
      <c r="WLQ19" s="239"/>
      <c r="WLR19" s="239"/>
      <c r="WLS19" s="239"/>
      <c r="WLT19" s="239"/>
      <c r="WLU19" s="239"/>
      <c r="WLV19" s="239"/>
      <c r="WLW19" s="239"/>
      <c r="WLX19" s="239"/>
      <c r="WLY19" s="239"/>
      <c r="WLZ19" s="239"/>
      <c r="WMA19" s="239"/>
      <c r="WMB19" s="239"/>
      <c r="WMC19" s="239"/>
      <c r="WMD19" s="239"/>
      <c r="WME19" s="239"/>
      <c r="WMF19" s="239"/>
      <c r="WMG19" s="239"/>
      <c r="WMH19" s="239"/>
      <c r="WMI19" s="239"/>
      <c r="WMJ19" s="239"/>
      <c r="WMK19" s="239"/>
      <c r="WML19" s="239"/>
      <c r="WMM19" s="239"/>
      <c r="WMN19" s="239"/>
      <c r="WMO19" s="239"/>
      <c r="WMP19" s="239"/>
      <c r="WMQ19" s="239"/>
      <c r="WMR19" s="239"/>
      <c r="WMS19" s="239"/>
      <c r="WMT19" s="239"/>
      <c r="WMU19" s="239"/>
      <c r="WMV19" s="239"/>
      <c r="WMW19" s="239"/>
      <c r="WMX19" s="239"/>
      <c r="WMY19" s="239"/>
      <c r="WMZ19" s="239"/>
      <c r="WNA19" s="239"/>
      <c r="WNB19" s="239"/>
      <c r="WNC19" s="239"/>
      <c r="WND19" s="239"/>
      <c r="WNE19" s="239"/>
      <c r="WNF19" s="239"/>
      <c r="WNG19" s="239"/>
      <c r="WNH19" s="239"/>
      <c r="WNI19" s="239"/>
      <c r="WNJ19" s="239"/>
      <c r="WNK19" s="239"/>
      <c r="WNL19" s="239"/>
      <c r="WNM19" s="239"/>
      <c r="WNN19" s="239"/>
      <c r="WNO19" s="239"/>
      <c r="WNP19" s="239"/>
      <c r="WNQ19" s="239"/>
      <c r="WNR19" s="239"/>
      <c r="WNS19" s="239"/>
      <c r="WNT19" s="239"/>
      <c r="WNU19" s="239"/>
      <c r="WNV19" s="239"/>
      <c r="WNW19" s="239"/>
      <c r="WNX19" s="239"/>
      <c r="WNY19" s="239"/>
      <c r="WNZ19" s="239"/>
      <c r="WOA19" s="239"/>
      <c r="WOB19" s="239"/>
      <c r="WOC19" s="239"/>
      <c r="WOD19" s="239"/>
      <c r="WOE19" s="239"/>
      <c r="WOF19" s="239"/>
      <c r="WOG19" s="239"/>
      <c r="WOH19" s="239"/>
      <c r="WOI19" s="239"/>
      <c r="WOJ19" s="239"/>
      <c r="WOK19" s="239"/>
      <c r="WOL19" s="239"/>
      <c r="WOM19" s="239"/>
      <c r="WON19" s="239"/>
      <c r="WOO19" s="239"/>
      <c r="WOP19" s="239"/>
      <c r="WOQ19" s="239"/>
      <c r="WOR19" s="239"/>
      <c r="WOS19" s="239"/>
      <c r="WOT19" s="239"/>
      <c r="WOU19" s="239"/>
      <c r="WOV19" s="239"/>
      <c r="WOW19" s="239"/>
      <c r="WOX19" s="239"/>
      <c r="WOY19" s="239"/>
      <c r="WOZ19" s="239"/>
      <c r="WPA19" s="239"/>
      <c r="WPB19" s="239"/>
      <c r="WPC19" s="239"/>
      <c r="WPD19" s="239"/>
      <c r="WPE19" s="239"/>
      <c r="WPF19" s="239"/>
      <c r="WPG19" s="239"/>
      <c r="WPH19" s="239"/>
      <c r="WPI19" s="239"/>
      <c r="WPJ19" s="239"/>
      <c r="WPK19" s="239"/>
      <c r="WPL19" s="239"/>
      <c r="WPM19" s="239"/>
      <c r="WPN19" s="239"/>
      <c r="WPO19" s="239"/>
      <c r="WPP19" s="239"/>
      <c r="WPQ19" s="239"/>
      <c r="WPR19" s="239"/>
      <c r="WPS19" s="239"/>
      <c r="WPT19" s="239"/>
      <c r="WPU19" s="239"/>
      <c r="WPV19" s="239"/>
      <c r="WPW19" s="239"/>
      <c r="WPX19" s="239"/>
      <c r="WPY19" s="239"/>
      <c r="WPZ19" s="239"/>
      <c r="WQA19" s="239"/>
      <c r="WQB19" s="239"/>
      <c r="WQC19" s="239"/>
      <c r="WQD19" s="239"/>
      <c r="WQE19" s="239"/>
      <c r="WQF19" s="239"/>
      <c r="WQG19" s="239"/>
      <c r="WQH19" s="239"/>
      <c r="WQI19" s="239"/>
      <c r="WQJ19" s="239"/>
      <c r="WQK19" s="239"/>
      <c r="WQL19" s="239"/>
      <c r="WQM19" s="239"/>
      <c r="WQN19" s="239"/>
      <c r="WQO19" s="239"/>
      <c r="WQP19" s="239"/>
      <c r="WQQ19" s="239"/>
      <c r="WQR19" s="239"/>
      <c r="WQS19" s="239"/>
      <c r="WQT19" s="239"/>
      <c r="WQU19" s="239"/>
      <c r="WQV19" s="239"/>
      <c r="WQW19" s="239"/>
      <c r="WQX19" s="239"/>
      <c r="WQY19" s="239"/>
      <c r="WQZ19" s="239"/>
      <c r="WRA19" s="239"/>
      <c r="WRB19" s="239"/>
      <c r="WRC19" s="239"/>
      <c r="WRD19" s="239"/>
      <c r="WRE19" s="239"/>
      <c r="WRF19" s="239"/>
      <c r="WRG19" s="239"/>
      <c r="WRH19" s="239"/>
      <c r="WRI19" s="239"/>
      <c r="WRJ19" s="239"/>
      <c r="WRK19" s="239"/>
      <c r="WRL19" s="239"/>
      <c r="WRM19" s="239"/>
      <c r="WRN19" s="239"/>
      <c r="WRO19" s="239"/>
      <c r="WRP19" s="239"/>
      <c r="WRQ19" s="239"/>
      <c r="WRR19" s="239"/>
      <c r="WRS19" s="239"/>
      <c r="WRT19" s="239"/>
      <c r="WRU19" s="239"/>
      <c r="WRV19" s="239"/>
      <c r="WRW19" s="239"/>
      <c r="WRX19" s="239"/>
      <c r="WRY19" s="239"/>
      <c r="WRZ19" s="239"/>
      <c r="WSA19" s="239"/>
      <c r="WSB19" s="239"/>
      <c r="WSC19" s="239"/>
      <c r="WSD19" s="239"/>
      <c r="WSE19" s="239"/>
      <c r="WSF19" s="239"/>
      <c r="WSG19" s="239"/>
      <c r="WSH19" s="239"/>
      <c r="WSI19" s="239"/>
      <c r="WSJ19" s="239"/>
      <c r="WSK19" s="239"/>
      <c r="WSL19" s="239"/>
      <c r="WSM19" s="239"/>
      <c r="WSN19" s="239"/>
      <c r="WSO19" s="239"/>
      <c r="WSP19" s="239"/>
      <c r="WSQ19" s="239"/>
      <c r="WSR19" s="239"/>
      <c r="WSS19" s="239"/>
      <c r="WST19" s="239"/>
      <c r="WSU19" s="239"/>
      <c r="WSV19" s="239"/>
      <c r="WSW19" s="239"/>
      <c r="WSX19" s="239"/>
      <c r="WSY19" s="239"/>
      <c r="WSZ19" s="239"/>
      <c r="WTA19" s="239"/>
      <c r="WTB19" s="239"/>
      <c r="WTC19" s="239"/>
      <c r="WTD19" s="239"/>
      <c r="WTE19" s="239"/>
      <c r="WTF19" s="239"/>
      <c r="WTG19" s="239"/>
      <c r="WTH19" s="239"/>
      <c r="WTI19" s="239"/>
      <c r="WTJ19" s="239"/>
      <c r="WTK19" s="239"/>
      <c r="WTL19" s="239"/>
      <c r="WTM19" s="239"/>
      <c r="WTN19" s="239"/>
      <c r="WTO19" s="239"/>
      <c r="WTP19" s="239"/>
      <c r="WTQ19" s="239"/>
      <c r="WTR19" s="239"/>
      <c r="WTS19" s="239"/>
      <c r="WTT19" s="239"/>
      <c r="WTU19" s="239"/>
      <c r="WTV19" s="239"/>
      <c r="WTW19" s="239"/>
      <c r="WTX19" s="239"/>
      <c r="WTY19" s="239"/>
      <c r="WTZ19" s="239"/>
      <c r="WUA19" s="239"/>
      <c r="WUB19" s="239"/>
      <c r="WUC19" s="239"/>
      <c r="WUD19" s="239"/>
      <c r="WUE19" s="239"/>
      <c r="WUF19" s="239"/>
      <c r="WUG19" s="239"/>
      <c r="WUH19" s="239"/>
      <c r="WUI19" s="239"/>
      <c r="WUJ19" s="239"/>
      <c r="WUK19" s="239"/>
      <c r="WUL19" s="239"/>
      <c r="WUM19" s="239"/>
      <c r="WUN19" s="239"/>
      <c r="WUO19" s="239"/>
      <c r="WUP19" s="239"/>
      <c r="WUQ19" s="239"/>
      <c r="WUR19" s="239"/>
      <c r="WUS19" s="239"/>
      <c r="WUT19" s="239"/>
      <c r="WUU19" s="239"/>
      <c r="WUV19" s="239"/>
      <c r="WUW19" s="239"/>
      <c r="WUX19" s="239"/>
      <c r="WUY19" s="239"/>
      <c r="WUZ19" s="239"/>
      <c r="WVA19" s="239"/>
      <c r="WVB19" s="239"/>
      <c r="WVC19" s="239"/>
      <c r="WVD19" s="239"/>
      <c r="WVE19" s="239"/>
      <c r="WVF19" s="239"/>
      <c r="WVG19" s="239"/>
      <c r="WVH19" s="239"/>
      <c r="WVI19" s="239"/>
      <c r="WVJ19" s="239"/>
      <c r="WVK19" s="239"/>
      <c r="WVL19" s="239"/>
      <c r="WVM19" s="239"/>
      <c r="WVN19" s="239"/>
      <c r="WVO19" s="239"/>
      <c r="WVP19" s="239"/>
      <c r="WVQ19" s="239"/>
      <c r="WVR19" s="239"/>
      <c r="WVS19" s="239"/>
      <c r="WVT19" s="239"/>
      <c r="WVU19" s="239"/>
      <c r="WVV19" s="239"/>
      <c r="WVW19" s="239"/>
      <c r="WVX19" s="239"/>
      <c r="WVY19" s="239"/>
      <c r="WVZ19" s="239"/>
      <c r="WWA19" s="239"/>
      <c r="WWB19" s="239"/>
      <c r="WWC19" s="239"/>
      <c r="WWD19" s="239"/>
      <c r="WWE19" s="239"/>
      <c r="WWF19" s="239"/>
      <c r="WWG19" s="239"/>
      <c r="WWH19" s="239"/>
      <c r="WWI19" s="239"/>
      <c r="WWJ19" s="239"/>
      <c r="WWK19" s="239"/>
      <c r="WWL19" s="239"/>
      <c r="WWM19" s="239"/>
      <c r="WWN19" s="239"/>
      <c r="WWO19" s="239"/>
      <c r="WWP19" s="239"/>
      <c r="WWQ19" s="239"/>
      <c r="WWR19" s="239"/>
      <c r="WWS19" s="239"/>
      <c r="WWT19" s="239"/>
      <c r="WWU19" s="239"/>
      <c r="WWV19" s="239"/>
      <c r="WWW19" s="239"/>
      <c r="WWX19" s="239"/>
      <c r="WWY19" s="239"/>
      <c r="WWZ19" s="239"/>
      <c r="WXA19" s="239"/>
      <c r="WXB19" s="239"/>
      <c r="WXC19" s="239"/>
      <c r="WXD19" s="239"/>
      <c r="WXE19" s="239"/>
      <c r="WXF19" s="239"/>
      <c r="WXG19" s="239"/>
      <c r="WXH19" s="239"/>
      <c r="WXI19" s="239"/>
      <c r="WXJ19" s="239"/>
      <c r="WXK19" s="239"/>
      <c r="WXL19" s="239"/>
      <c r="WXM19" s="239"/>
      <c r="WXN19" s="239"/>
      <c r="WXO19" s="239"/>
      <c r="WXP19" s="239"/>
      <c r="WXQ19" s="239"/>
      <c r="WXR19" s="239"/>
      <c r="WXS19" s="239"/>
      <c r="WXT19" s="239"/>
      <c r="WXU19" s="239"/>
      <c r="WXV19" s="239"/>
      <c r="WXW19" s="239"/>
      <c r="WXX19" s="239"/>
      <c r="WXY19" s="239"/>
      <c r="WXZ19" s="239"/>
      <c r="WYA19" s="239"/>
      <c r="WYB19" s="239"/>
      <c r="WYC19" s="239"/>
      <c r="WYD19" s="239"/>
      <c r="WYE19" s="239"/>
      <c r="WYF19" s="239"/>
      <c r="WYG19" s="239"/>
      <c r="WYH19" s="239"/>
      <c r="WYI19" s="239"/>
      <c r="WYJ19" s="239"/>
      <c r="WYK19" s="239"/>
      <c r="WYL19" s="239"/>
      <c r="WYM19" s="239"/>
      <c r="WYN19" s="239"/>
      <c r="WYO19" s="239"/>
      <c r="WYP19" s="239"/>
      <c r="WYQ19" s="239"/>
      <c r="WYR19" s="239"/>
      <c r="WYS19" s="239"/>
      <c r="WYT19" s="239"/>
      <c r="WYU19" s="239"/>
      <c r="WYV19" s="239"/>
      <c r="WYW19" s="239"/>
      <c r="WYX19" s="239"/>
      <c r="WYY19" s="239"/>
      <c r="WYZ19" s="239"/>
      <c r="WZA19" s="239"/>
      <c r="WZB19" s="239"/>
      <c r="WZC19" s="239"/>
      <c r="WZD19" s="239"/>
      <c r="WZE19" s="239"/>
      <c r="WZF19" s="239"/>
      <c r="WZG19" s="239"/>
      <c r="WZH19" s="239"/>
      <c r="WZI19" s="239"/>
      <c r="WZJ19" s="239"/>
      <c r="WZK19" s="239"/>
      <c r="WZL19" s="239"/>
      <c r="WZM19" s="239"/>
      <c r="WZN19" s="239"/>
      <c r="WZO19" s="239"/>
      <c r="WZP19" s="239"/>
      <c r="WZQ19" s="239"/>
      <c r="WZR19" s="239"/>
      <c r="WZS19" s="239"/>
      <c r="WZT19" s="239"/>
      <c r="WZU19" s="239"/>
      <c r="WZV19" s="239"/>
      <c r="WZW19" s="239"/>
      <c r="WZX19" s="239"/>
      <c r="WZY19" s="239"/>
      <c r="WZZ19" s="239"/>
      <c r="XAA19" s="239"/>
      <c r="XAB19" s="239"/>
      <c r="XAC19" s="239"/>
      <c r="XAD19" s="239"/>
      <c r="XAE19" s="239"/>
      <c r="XAF19" s="239"/>
      <c r="XAG19" s="239"/>
      <c r="XAH19" s="239"/>
      <c r="XAI19" s="239"/>
      <c r="XAJ19" s="239"/>
      <c r="XAK19" s="239"/>
      <c r="XAL19" s="239"/>
      <c r="XAM19" s="239"/>
      <c r="XAN19" s="239"/>
      <c r="XAO19" s="239"/>
      <c r="XAP19" s="239"/>
      <c r="XAQ19" s="239"/>
      <c r="XAR19" s="239"/>
      <c r="XAS19" s="239"/>
      <c r="XAT19" s="239"/>
      <c r="XAU19" s="239"/>
      <c r="XAV19" s="239"/>
      <c r="XAW19" s="239"/>
      <c r="XAX19" s="239"/>
      <c r="XAY19" s="239"/>
      <c r="XAZ19" s="239"/>
      <c r="XBA19" s="239"/>
      <c r="XBB19" s="239"/>
      <c r="XBC19" s="239"/>
      <c r="XBD19" s="239"/>
      <c r="XBE19" s="239"/>
      <c r="XBF19" s="239"/>
      <c r="XBG19" s="239"/>
      <c r="XBH19" s="239"/>
      <c r="XBI19" s="239"/>
      <c r="XBJ19" s="239"/>
      <c r="XBK19" s="239"/>
      <c r="XBL19" s="239"/>
      <c r="XBM19" s="239"/>
      <c r="XBN19" s="239"/>
      <c r="XBO19" s="239"/>
      <c r="XBP19" s="239"/>
      <c r="XBQ19" s="239"/>
      <c r="XBR19" s="239"/>
      <c r="XBS19" s="239"/>
      <c r="XBT19" s="239"/>
      <c r="XBU19" s="239"/>
      <c r="XBV19" s="239"/>
      <c r="XBW19" s="239"/>
      <c r="XBX19" s="239"/>
      <c r="XBY19" s="239"/>
      <c r="XBZ19" s="239"/>
      <c r="XCA19" s="239"/>
      <c r="XCB19" s="239"/>
      <c r="XCC19" s="239"/>
      <c r="XCD19" s="239"/>
      <c r="XCE19" s="239"/>
      <c r="XCF19" s="239"/>
      <c r="XCG19" s="239"/>
      <c r="XCH19" s="239"/>
      <c r="XCI19" s="239"/>
      <c r="XCJ19" s="239"/>
      <c r="XCK19" s="239"/>
      <c r="XCL19" s="239"/>
      <c r="XCM19" s="239"/>
      <c r="XCN19" s="239"/>
      <c r="XCO19" s="239"/>
      <c r="XCP19" s="239"/>
      <c r="XCQ19" s="239"/>
      <c r="XCR19" s="239"/>
      <c r="XCS19" s="239"/>
      <c r="XCT19" s="239"/>
      <c r="XCU19" s="239"/>
      <c r="XCV19" s="239"/>
      <c r="XCW19" s="239"/>
      <c r="XCX19" s="239"/>
      <c r="XCY19" s="239"/>
      <c r="XCZ19" s="239"/>
      <c r="XDA19" s="239"/>
      <c r="XDB19" s="239"/>
      <c r="XDC19" s="239"/>
      <c r="XDD19" s="239"/>
      <c r="XDE19" s="239"/>
      <c r="XDF19" s="239"/>
      <c r="XDG19" s="239"/>
      <c r="XDH19" s="239"/>
      <c r="XDI19" s="239"/>
      <c r="XDJ19" s="239"/>
      <c r="XDK19" s="239"/>
      <c r="XDL19" s="239"/>
      <c r="XDM19" s="239"/>
      <c r="XDN19" s="239"/>
      <c r="XDO19" s="239"/>
      <c r="XDP19" s="239"/>
      <c r="XDQ19" s="239"/>
      <c r="XDR19" s="239"/>
      <c r="XDS19" s="239"/>
      <c r="XDT19" s="239"/>
      <c r="XDU19" s="239"/>
      <c r="XDV19" s="239"/>
      <c r="XDW19" s="239"/>
      <c r="XDX19" s="239"/>
      <c r="XDY19" s="239"/>
      <c r="XDZ19" s="239"/>
      <c r="XEA19" s="239"/>
      <c r="XEB19" s="239"/>
      <c r="XEC19" s="239"/>
      <c r="XED19" s="239"/>
      <c r="XEE19" s="239"/>
      <c r="XEF19" s="239"/>
      <c r="XEG19" s="239"/>
      <c r="XEH19" s="239"/>
      <c r="XEI19" s="239"/>
      <c r="XEJ19" s="239"/>
      <c r="XEK19" s="239"/>
      <c r="XEL19" s="239"/>
      <c r="XEM19" s="239"/>
      <c r="XEN19" s="239"/>
      <c r="XEO19" s="239"/>
      <c r="XEP19" s="239"/>
      <c r="XEQ19" s="239"/>
      <c r="XER19" s="239"/>
      <c r="XES19" s="239"/>
      <c r="XET19" s="239"/>
      <c r="XEU19" s="239"/>
      <c r="XEV19" s="239"/>
      <c r="XEW19" s="239"/>
      <c r="XEX19" s="239"/>
      <c r="XEY19" s="239"/>
      <c r="XEZ19" s="239"/>
    </row>
    <row r="20" s="199" customFormat="1" ht="30" customHeight="1" spans="1:16380">
      <c r="A20" s="229"/>
      <c r="B20" s="229"/>
      <c r="C20" s="229"/>
      <c r="D20" s="229"/>
      <c r="E20" s="229"/>
      <c r="F20" s="229"/>
      <c r="G20" s="229"/>
      <c r="H20" s="229"/>
      <c r="I20" s="229"/>
      <c r="J20" s="229"/>
      <c r="K20" s="229"/>
      <c r="L20" s="229"/>
      <c r="M20" s="229"/>
      <c r="N20" s="229"/>
      <c r="O20" s="239"/>
      <c r="P20" s="239"/>
      <c r="Q20" s="239"/>
      <c r="R20" s="239"/>
      <c r="S20" s="239"/>
      <c r="T20" s="239"/>
      <c r="U20" s="239"/>
      <c r="V20" s="239"/>
      <c r="W20" s="239"/>
      <c r="X20" s="239"/>
      <c r="Y20" s="239"/>
      <c r="Z20" s="239"/>
      <c r="AA20" s="239"/>
      <c r="AB20" s="239"/>
      <c r="AC20" s="239"/>
      <c r="AD20" s="239"/>
      <c r="AE20" s="239"/>
      <c r="AF20" s="239"/>
      <c r="AG20" s="239"/>
      <c r="AH20" s="239"/>
      <c r="AI20" s="239"/>
      <c r="AJ20" s="239"/>
      <c r="AK20" s="239"/>
      <c r="AL20" s="239"/>
      <c r="AM20" s="239"/>
      <c r="AN20" s="239"/>
      <c r="AO20" s="239"/>
      <c r="AP20" s="239"/>
      <c r="AQ20" s="239"/>
      <c r="AR20" s="239"/>
      <c r="AS20" s="239"/>
      <c r="AT20" s="239"/>
      <c r="AU20" s="239"/>
      <c r="AV20" s="239"/>
      <c r="AW20" s="239"/>
      <c r="AX20" s="239"/>
      <c r="AY20" s="239"/>
      <c r="AZ20" s="239"/>
      <c r="BA20" s="239"/>
      <c r="BB20" s="239"/>
      <c r="BC20" s="239"/>
      <c r="BD20" s="239"/>
      <c r="BE20" s="239"/>
      <c r="BF20" s="239"/>
      <c r="BG20" s="239"/>
      <c r="BH20" s="239"/>
      <c r="BI20" s="239"/>
      <c r="BJ20" s="239"/>
      <c r="BK20" s="239"/>
      <c r="BL20" s="239"/>
      <c r="BM20" s="239"/>
      <c r="BN20" s="239"/>
      <c r="BO20" s="239"/>
      <c r="BP20" s="239"/>
      <c r="BQ20" s="239"/>
      <c r="BR20" s="239"/>
      <c r="BS20" s="239"/>
      <c r="BT20" s="239"/>
      <c r="BU20" s="239"/>
      <c r="BV20" s="239"/>
      <c r="BW20" s="239"/>
      <c r="BX20" s="239"/>
      <c r="BY20" s="239"/>
      <c r="BZ20" s="239"/>
      <c r="CA20" s="239"/>
      <c r="CB20" s="239"/>
      <c r="CC20" s="239"/>
      <c r="CD20" s="239"/>
      <c r="CE20" s="239"/>
      <c r="CF20" s="239"/>
      <c r="CG20" s="239"/>
      <c r="CH20" s="239"/>
      <c r="CI20" s="239"/>
      <c r="CJ20" s="239"/>
      <c r="CK20" s="239"/>
      <c r="CL20" s="239"/>
      <c r="CM20" s="239"/>
      <c r="CN20" s="239"/>
      <c r="CO20" s="239"/>
      <c r="CP20" s="239"/>
      <c r="CQ20" s="239"/>
      <c r="CR20" s="239"/>
      <c r="CS20" s="239"/>
      <c r="CT20" s="239"/>
      <c r="CU20" s="239"/>
      <c r="CV20" s="239"/>
      <c r="CW20" s="239"/>
      <c r="CX20" s="239"/>
      <c r="CY20" s="239"/>
      <c r="CZ20" s="239"/>
      <c r="DA20" s="239"/>
      <c r="DB20" s="239"/>
      <c r="DC20" s="239"/>
      <c r="DD20" s="239"/>
      <c r="DE20" s="239"/>
      <c r="DF20" s="239"/>
      <c r="DG20" s="239"/>
      <c r="DH20" s="239"/>
      <c r="DI20" s="239"/>
      <c r="DJ20" s="239"/>
      <c r="DK20" s="239"/>
      <c r="DL20" s="239"/>
      <c r="DM20" s="239"/>
      <c r="DN20" s="239"/>
      <c r="DO20" s="239"/>
      <c r="DP20" s="239"/>
      <c r="DQ20" s="239"/>
      <c r="DR20" s="239"/>
      <c r="DS20" s="239"/>
      <c r="DT20" s="239"/>
      <c r="DU20" s="239"/>
      <c r="DV20" s="239"/>
      <c r="DW20" s="239"/>
      <c r="DX20" s="239"/>
      <c r="DY20" s="239"/>
      <c r="DZ20" s="239"/>
      <c r="EA20" s="239"/>
      <c r="EB20" s="239"/>
      <c r="EC20" s="239"/>
      <c r="ED20" s="239"/>
      <c r="EE20" s="239"/>
      <c r="EF20" s="239"/>
      <c r="EG20" s="239"/>
      <c r="EH20" s="239"/>
      <c r="EI20" s="239"/>
      <c r="EJ20" s="239"/>
      <c r="EK20" s="239"/>
      <c r="EL20" s="239"/>
      <c r="EM20" s="239"/>
      <c r="EN20" s="239"/>
      <c r="EO20" s="239"/>
      <c r="EP20" s="239"/>
      <c r="EQ20" s="239"/>
      <c r="ER20" s="239"/>
      <c r="ES20" s="239"/>
      <c r="ET20" s="239"/>
      <c r="EU20" s="239"/>
      <c r="EV20" s="239"/>
      <c r="EW20" s="239"/>
      <c r="EX20" s="239"/>
      <c r="EY20" s="239"/>
      <c r="EZ20" s="239"/>
      <c r="FA20" s="239"/>
      <c r="FB20" s="239"/>
      <c r="FC20" s="239"/>
      <c r="FD20" s="239"/>
      <c r="FE20" s="239"/>
      <c r="FF20" s="239"/>
      <c r="FG20" s="239"/>
      <c r="FH20" s="239"/>
      <c r="FI20" s="239"/>
      <c r="FJ20" s="239"/>
      <c r="FK20" s="239"/>
      <c r="FL20" s="239"/>
      <c r="FM20" s="239"/>
      <c r="FN20" s="239"/>
      <c r="FO20" s="239"/>
      <c r="FP20" s="239"/>
      <c r="FQ20" s="239"/>
      <c r="FR20" s="239"/>
      <c r="FS20" s="239"/>
      <c r="FT20" s="239"/>
      <c r="FU20" s="239"/>
      <c r="FV20" s="239"/>
      <c r="FW20" s="239"/>
      <c r="FX20" s="239"/>
      <c r="FY20" s="239"/>
      <c r="FZ20" s="239"/>
      <c r="GA20" s="239"/>
      <c r="GB20" s="239"/>
      <c r="GC20" s="239"/>
      <c r="GD20" s="239"/>
      <c r="GE20" s="239"/>
      <c r="GF20" s="239"/>
      <c r="GG20" s="239"/>
      <c r="GH20" s="239"/>
      <c r="GI20" s="239"/>
      <c r="GJ20" s="239"/>
      <c r="GK20" s="239"/>
      <c r="GL20" s="239"/>
      <c r="GM20" s="239"/>
      <c r="GN20" s="239"/>
      <c r="GO20" s="239"/>
      <c r="GP20" s="239"/>
      <c r="GQ20" s="239"/>
      <c r="GR20" s="239"/>
      <c r="GS20" s="239"/>
      <c r="GT20" s="239"/>
      <c r="GU20" s="239"/>
      <c r="GV20" s="239"/>
      <c r="GW20" s="239"/>
      <c r="GX20" s="239"/>
      <c r="GY20" s="239"/>
      <c r="GZ20" s="239"/>
      <c r="HA20" s="239"/>
      <c r="HB20" s="239"/>
      <c r="HC20" s="239"/>
      <c r="HD20" s="239"/>
      <c r="HE20" s="239"/>
      <c r="HF20" s="239"/>
      <c r="HG20" s="239"/>
      <c r="HH20" s="239"/>
      <c r="HI20" s="239"/>
      <c r="HJ20" s="239"/>
      <c r="HK20" s="239"/>
      <c r="HL20" s="239"/>
      <c r="HM20" s="239"/>
      <c r="HN20" s="239"/>
      <c r="HO20" s="239"/>
      <c r="HP20" s="239"/>
      <c r="HQ20" s="239"/>
      <c r="HR20" s="239"/>
      <c r="HS20" s="239"/>
      <c r="HT20" s="239"/>
      <c r="HU20" s="239"/>
      <c r="HV20" s="239"/>
      <c r="HW20" s="239"/>
      <c r="HX20" s="239"/>
      <c r="HY20" s="239"/>
      <c r="HZ20" s="239"/>
      <c r="IA20" s="239"/>
      <c r="IB20" s="239"/>
      <c r="IC20" s="239"/>
      <c r="ID20" s="239"/>
      <c r="IE20" s="239"/>
      <c r="IF20" s="239"/>
      <c r="IG20" s="239"/>
      <c r="IH20" s="239"/>
      <c r="II20" s="239"/>
      <c r="IJ20" s="239"/>
      <c r="IK20" s="239"/>
      <c r="IL20" s="239"/>
      <c r="IM20" s="239"/>
      <c r="IN20" s="239"/>
      <c r="IO20" s="239"/>
      <c r="IP20" s="239"/>
      <c r="IQ20" s="239"/>
      <c r="IR20" s="239"/>
      <c r="IS20" s="239"/>
      <c r="IT20" s="239"/>
      <c r="IU20" s="239"/>
      <c r="IV20" s="239"/>
      <c r="IW20" s="239"/>
      <c r="IX20" s="239"/>
      <c r="IY20" s="239"/>
      <c r="IZ20" s="239"/>
      <c r="JA20" s="239"/>
      <c r="JB20" s="239"/>
      <c r="JC20" s="239"/>
      <c r="JD20" s="239"/>
      <c r="JE20" s="239"/>
      <c r="JF20" s="239"/>
      <c r="JG20" s="239"/>
      <c r="JH20" s="239"/>
      <c r="JI20" s="239"/>
      <c r="JJ20" s="239"/>
      <c r="JK20" s="239"/>
      <c r="JL20" s="239"/>
      <c r="JM20" s="239"/>
      <c r="JN20" s="239"/>
      <c r="JO20" s="239"/>
      <c r="JP20" s="239"/>
      <c r="JQ20" s="239"/>
      <c r="JR20" s="239"/>
      <c r="JS20" s="239"/>
      <c r="JT20" s="239"/>
      <c r="JU20" s="239"/>
      <c r="JV20" s="239"/>
      <c r="JW20" s="239"/>
      <c r="JX20" s="239"/>
      <c r="JY20" s="239"/>
      <c r="JZ20" s="239"/>
      <c r="KA20" s="239"/>
      <c r="KB20" s="239"/>
      <c r="KC20" s="239"/>
      <c r="KD20" s="239"/>
      <c r="KE20" s="239"/>
      <c r="KF20" s="239"/>
      <c r="KG20" s="239"/>
      <c r="KH20" s="239"/>
      <c r="KI20" s="239"/>
      <c r="KJ20" s="239"/>
      <c r="KK20" s="239"/>
      <c r="KL20" s="239"/>
      <c r="KM20" s="239"/>
      <c r="KN20" s="239"/>
      <c r="KO20" s="239"/>
      <c r="KP20" s="239"/>
      <c r="KQ20" s="239"/>
      <c r="KR20" s="239"/>
      <c r="KS20" s="239"/>
      <c r="KT20" s="239"/>
      <c r="KU20" s="239"/>
      <c r="KV20" s="239"/>
      <c r="KW20" s="239"/>
      <c r="KX20" s="239"/>
      <c r="KY20" s="239"/>
      <c r="KZ20" s="239"/>
      <c r="LA20" s="239"/>
      <c r="LB20" s="239"/>
      <c r="LC20" s="239"/>
      <c r="LD20" s="239"/>
      <c r="LE20" s="239"/>
      <c r="LF20" s="239"/>
      <c r="LG20" s="239"/>
      <c r="LH20" s="239"/>
      <c r="LI20" s="239"/>
      <c r="LJ20" s="239"/>
      <c r="LK20" s="239"/>
      <c r="LL20" s="239"/>
      <c r="LM20" s="239"/>
      <c r="LN20" s="239"/>
      <c r="LO20" s="239"/>
      <c r="LP20" s="239"/>
      <c r="LQ20" s="239"/>
      <c r="LR20" s="239"/>
      <c r="LS20" s="239"/>
      <c r="LT20" s="239"/>
      <c r="LU20" s="239"/>
      <c r="LV20" s="239"/>
      <c r="LW20" s="239"/>
      <c r="LX20" s="239"/>
      <c r="LY20" s="239"/>
      <c r="LZ20" s="239"/>
      <c r="MA20" s="239"/>
      <c r="MB20" s="239"/>
      <c r="MC20" s="239"/>
      <c r="MD20" s="239"/>
      <c r="ME20" s="239"/>
      <c r="MF20" s="239"/>
      <c r="MG20" s="239"/>
      <c r="MH20" s="239"/>
      <c r="MI20" s="239"/>
      <c r="MJ20" s="239"/>
      <c r="MK20" s="239"/>
      <c r="ML20" s="239"/>
      <c r="MM20" s="239"/>
      <c r="MN20" s="239"/>
      <c r="MO20" s="239"/>
      <c r="MP20" s="239"/>
      <c r="MQ20" s="239"/>
      <c r="MR20" s="239"/>
      <c r="MS20" s="239"/>
      <c r="MT20" s="239"/>
      <c r="MU20" s="239"/>
      <c r="MV20" s="239"/>
      <c r="MW20" s="239"/>
      <c r="MX20" s="239"/>
      <c r="MY20" s="239"/>
      <c r="MZ20" s="239"/>
      <c r="NA20" s="239"/>
      <c r="NB20" s="239"/>
      <c r="NC20" s="239"/>
      <c r="ND20" s="239"/>
      <c r="NE20" s="239"/>
      <c r="NF20" s="239"/>
      <c r="NG20" s="239"/>
      <c r="NH20" s="239"/>
      <c r="NI20" s="239"/>
      <c r="NJ20" s="239"/>
      <c r="NK20" s="239"/>
      <c r="NL20" s="239"/>
      <c r="NM20" s="239"/>
      <c r="NN20" s="239"/>
      <c r="NO20" s="239"/>
      <c r="NP20" s="239"/>
      <c r="NQ20" s="239"/>
      <c r="NR20" s="239"/>
      <c r="NS20" s="239"/>
      <c r="NT20" s="239"/>
      <c r="NU20" s="239"/>
      <c r="NV20" s="239"/>
      <c r="NW20" s="239"/>
      <c r="NX20" s="239"/>
      <c r="NY20" s="239"/>
      <c r="NZ20" s="239"/>
      <c r="OA20" s="239"/>
      <c r="OB20" s="239"/>
      <c r="OC20" s="239"/>
      <c r="OD20" s="239"/>
      <c r="OE20" s="239"/>
      <c r="OF20" s="239"/>
      <c r="OG20" s="239"/>
      <c r="OH20" s="239"/>
      <c r="OI20" s="239"/>
      <c r="OJ20" s="239"/>
      <c r="OK20" s="239"/>
      <c r="OL20" s="239"/>
      <c r="OM20" s="239"/>
      <c r="ON20" s="239"/>
      <c r="OO20" s="239"/>
      <c r="OP20" s="239"/>
      <c r="OQ20" s="239"/>
      <c r="OR20" s="239"/>
      <c r="OS20" s="239"/>
      <c r="OT20" s="239"/>
      <c r="OU20" s="239"/>
      <c r="OV20" s="239"/>
      <c r="OW20" s="239"/>
      <c r="OX20" s="239"/>
      <c r="OY20" s="239"/>
      <c r="OZ20" s="239"/>
      <c r="PA20" s="239"/>
      <c r="PB20" s="239"/>
      <c r="PC20" s="239"/>
      <c r="PD20" s="239"/>
      <c r="PE20" s="239"/>
      <c r="PF20" s="239"/>
      <c r="PG20" s="239"/>
      <c r="PH20" s="239"/>
      <c r="PI20" s="239"/>
      <c r="PJ20" s="239"/>
      <c r="PK20" s="239"/>
      <c r="PL20" s="239"/>
      <c r="PM20" s="239"/>
      <c r="PN20" s="239"/>
      <c r="PO20" s="239"/>
      <c r="PP20" s="239"/>
      <c r="PQ20" s="239"/>
      <c r="PR20" s="239"/>
      <c r="PS20" s="239"/>
      <c r="PT20" s="239"/>
      <c r="PU20" s="239"/>
      <c r="PV20" s="239"/>
      <c r="PW20" s="239"/>
      <c r="PX20" s="239"/>
      <c r="PY20" s="239"/>
      <c r="PZ20" s="239"/>
      <c r="QA20" s="239"/>
      <c r="QB20" s="239"/>
      <c r="QC20" s="239"/>
      <c r="QD20" s="239"/>
      <c r="QE20" s="239"/>
      <c r="QF20" s="239"/>
      <c r="QG20" s="239"/>
      <c r="QH20" s="239"/>
      <c r="QI20" s="239"/>
      <c r="QJ20" s="239"/>
      <c r="QK20" s="239"/>
      <c r="QL20" s="239"/>
      <c r="QM20" s="239"/>
      <c r="QN20" s="239"/>
      <c r="QO20" s="239"/>
      <c r="QP20" s="239"/>
      <c r="QQ20" s="239"/>
      <c r="QR20" s="239"/>
      <c r="QS20" s="239"/>
      <c r="QT20" s="239"/>
      <c r="QU20" s="239"/>
      <c r="QV20" s="239"/>
      <c r="QW20" s="239"/>
      <c r="QX20" s="239"/>
      <c r="QY20" s="239"/>
      <c r="QZ20" s="239"/>
      <c r="RA20" s="239"/>
      <c r="RB20" s="239"/>
      <c r="RC20" s="239"/>
      <c r="RD20" s="239"/>
      <c r="RE20" s="239"/>
      <c r="RF20" s="239"/>
      <c r="RG20" s="239"/>
      <c r="RH20" s="239"/>
      <c r="RI20" s="239"/>
      <c r="RJ20" s="239"/>
      <c r="RK20" s="239"/>
      <c r="RL20" s="239"/>
      <c r="RM20" s="239"/>
      <c r="RN20" s="239"/>
      <c r="RO20" s="239"/>
      <c r="RP20" s="239"/>
      <c r="RQ20" s="239"/>
      <c r="RR20" s="239"/>
      <c r="RS20" s="239"/>
      <c r="RT20" s="239"/>
      <c r="RU20" s="239"/>
      <c r="RV20" s="239"/>
      <c r="RW20" s="239"/>
      <c r="RX20" s="239"/>
      <c r="RY20" s="239"/>
      <c r="RZ20" s="239"/>
      <c r="SA20" s="239"/>
      <c r="SB20" s="239"/>
      <c r="SC20" s="239"/>
      <c r="SD20" s="239"/>
      <c r="SE20" s="239"/>
      <c r="SF20" s="239"/>
      <c r="SG20" s="239"/>
      <c r="SH20" s="239"/>
      <c r="SI20" s="239"/>
      <c r="SJ20" s="239"/>
      <c r="SK20" s="239"/>
      <c r="SL20" s="239"/>
      <c r="SM20" s="239"/>
      <c r="SN20" s="239"/>
      <c r="SO20" s="239"/>
      <c r="SP20" s="239"/>
      <c r="SQ20" s="239"/>
      <c r="SR20" s="239"/>
      <c r="SS20" s="239"/>
      <c r="ST20" s="239"/>
      <c r="SU20" s="239"/>
      <c r="SV20" s="239"/>
      <c r="SW20" s="239"/>
      <c r="SX20" s="239"/>
      <c r="SY20" s="239"/>
      <c r="SZ20" s="239"/>
      <c r="TA20" s="239"/>
      <c r="TB20" s="239"/>
      <c r="TC20" s="239"/>
      <c r="TD20" s="239"/>
      <c r="TE20" s="239"/>
      <c r="TF20" s="239"/>
      <c r="TG20" s="239"/>
      <c r="TH20" s="239"/>
      <c r="TI20" s="239"/>
      <c r="TJ20" s="239"/>
      <c r="TK20" s="239"/>
      <c r="TL20" s="239"/>
      <c r="TM20" s="239"/>
      <c r="TN20" s="239"/>
      <c r="TO20" s="239"/>
      <c r="TP20" s="239"/>
      <c r="TQ20" s="239"/>
      <c r="TR20" s="239"/>
      <c r="TS20" s="239"/>
      <c r="TT20" s="239"/>
      <c r="TU20" s="239"/>
      <c r="TV20" s="239"/>
      <c r="TW20" s="239"/>
      <c r="TX20" s="239"/>
      <c r="TY20" s="239"/>
      <c r="TZ20" s="239"/>
      <c r="UA20" s="239"/>
      <c r="UB20" s="239"/>
      <c r="UC20" s="239"/>
      <c r="UD20" s="239"/>
      <c r="UE20" s="239"/>
      <c r="UF20" s="239"/>
      <c r="UG20" s="239"/>
      <c r="UH20" s="239"/>
      <c r="UI20" s="239"/>
      <c r="UJ20" s="239"/>
      <c r="UK20" s="239"/>
      <c r="UL20" s="239"/>
      <c r="UM20" s="239"/>
      <c r="UN20" s="239"/>
      <c r="UO20" s="239"/>
      <c r="UP20" s="239"/>
      <c r="UQ20" s="239"/>
      <c r="UR20" s="239"/>
      <c r="US20" s="239"/>
      <c r="UT20" s="239"/>
      <c r="UU20" s="239"/>
      <c r="UV20" s="239"/>
      <c r="UW20" s="239"/>
      <c r="UX20" s="239"/>
      <c r="UY20" s="239"/>
      <c r="UZ20" s="239"/>
      <c r="VA20" s="239"/>
      <c r="VB20" s="239"/>
      <c r="VC20" s="239"/>
      <c r="VD20" s="239"/>
      <c r="VE20" s="239"/>
      <c r="VF20" s="239"/>
      <c r="VG20" s="239"/>
      <c r="VH20" s="239"/>
      <c r="VI20" s="239"/>
      <c r="VJ20" s="239"/>
      <c r="VK20" s="239"/>
      <c r="VL20" s="239"/>
      <c r="VM20" s="239"/>
      <c r="VN20" s="239"/>
      <c r="VO20" s="239"/>
      <c r="VP20" s="239"/>
      <c r="VQ20" s="239"/>
      <c r="VR20" s="239"/>
      <c r="VS20" s="239"/>
      <c r="VT20" s="239"/>
      <c r="VU20" s="239"/>
      <c r="VV20" s="239"/>
      <c r="VW20" s="239"/>
      <c r="VX20" s="239"/>
      <c r="VY20" s="239"/>
      <c r="VZ20" s="239"/>
      <c r="WA20" s="239"/>
      <c r="WB20" s="239"/>
      <c r="WC20" s="239"/>
      <c r="WD20" s="239"/>
      <c r="WE20" s="239"/>
      <c r="WF20" s="239"/>
      <c r="WG20" s="239"/>
      <c r="WH20" s="239"/>
      <c r="WI20" s="239"/>
      <c r="WJ20" s="239"/>
      <c r="WK20" s="239"/>
      <c r="WL20" s="239"/>
      <c r="WM20" s="239"/>
      <c r="WN20" s="239"/>
      <c r="WO20" s="239"/>
      <c r="WP20" s="239"/>
      <c r="WQ20" s="239"/>
      <c r="WR20" s="239"/>
      <c r="WS20" s="239"/>
      <c r="WT20" s="239"/>
      <c r="WU20" s="239"/>
      <c r="WV20" s="239"/>
      <c r="WW20" s="239"/>
      <c r="WX20" s="239"/>
      <c r="WY20" s="239"/>
      <c r="WZ20" s="239"/>
      <c r="XA20" s="239"/>
      <c r="XB20" s="239"/>
      <c r="XC20" s="239"/>
      <c r="XD20" s="239"/>
      <c r="XE20" s="239"/>
      <c r="XF20" s="239"/>
      <c r="XG20" s="239"/>
      <c r="XH20" s="239"/>
      <c r="XI20" s="239"/>
      <c r="XJ20" s="239"/>
      <c r="XK20" s="239"/>
      <c r="XL20" s="239"/>
      <c r="XM20" s="239"/>
      <c r="XN20" s="239"/>
      <c r="XO20" s="239"/>
      <c r="XP20" s="239"/>
      <c r="XQ20" s="239"/>
      <c r="XR20" s="239"/>
      <c r="XS20" s="239"/>
      <c r="XT20" s="239"/>
      <c r="XU20" s="239"/>
      <c r="XV20" s="239"/>
      <c r="XW20" s="239"/>
      <c r="XX20" s="239"/>
      <c r="XY20" s="239"/>
      <c r="XZ20" s="239"/>
      <c r="YA20" s="239"/>
      <c r="YB20" s="239"/>
      <c r="YC20" s="239"/>
      <c r="YD20" s="239"/>
      <c r="YE20" s="239"/>
      <c r="YF20" s="239"/>
      <c r="YG20" s="239"/>
      <c r="YH20" s="239"/>
      <c r="YI20" s="239"/>
      <c r="YJ20" s="239"/>
      <c r="YK20" s="239"/>
      <c r="YL20" s="239"/>
      <c r="YM20" s="239"/>
      <c r="YN20" s="239"/>
      <c r="YO20" s="239"/>
      <c r="YP20" s="239"/>
      <c r="YQ20" s="239"/>
      <c r="YR20" s="239"/>
      <c r="YS20" s="239"/>
      <c r="YT20" s="239"/>
      <c r="YU20" s="239"/>
      <c r="YV20" s="239"/>
      <c r="YW20" s="239"/>
      <c r="YX20" s="239"/>
      <c r="YY20" s="239"/>
      <c r="YZ20" s="239"/>
      <c r="ZA20" s="239"/>
      <c r="ZB20" s="239"/>
      <c r="ZC20" s="239"/>
      <c r="ZD20" s="239"/>
      <c r="ZE20" s="239"/>
      <c r="ZF20" s="239"/>
      <c r="ZG20" s="239"/>
      <c r="ZH20" s="239"/>
      <c r="ZI20" s="239"/>
      <c r="ZJ20" s="239"/>
      <c r="ZK20" s="239"/>
      <c r="ZL20" s="239"/>
      <c r="ZM20" s="239"/>
      <c r="ZN20" s="239"/>
      <c r="ZO20" s="239"/>
      <c r="ZP20" s="239"/>
      <c r="ZQ20" s="239"/>
      <c r="ZR20" s="239"/>
      <c r="ZS20" s="239"/>
      <c r="ZT20" s="239"/>
      <c r="ZU20" s="239"/>
      <c r="ZV20" s="239"/>
      <c r="ZW20" s="239"/>
      <c r="ZX20" s="239"/>
      <c r="ZY20" s="239"/>
      <c r="ZZ20" s="239"/>
      <c r="AAA20" s="239"/>
      <c r="AAB20" s="239"/>
      <c r="AAC20" s="239"/>
      <c r="AAD20" s="239"/>
      <c r="AAE20" s="239"/>
      <c r="AAF20" s="239"/>
      <c r="AAG20" s="239"/>
      <c r="AAH20" s="239"/>
      <c r="AAI20" s="239"/>
      <c r="AAJ20" s="239"/>
      <c r="AAK20" s="239"/>
      <c r="AAL20" s="239"/>
      <c r="AAM20" s="239"/>
      <c r="AAN20" s="239"/>
      <c r="AAO20" s="239"/>
      <c r="AAP20" s="239"/>
      <c r="AAQ20" s="239"/>
      <c r="AAR20" s="239"/>
      <c r="AAS20" s="239"/>
      <c r="AAT20" s="239"/>
      <c r="AAU20" s="239"/>
      <c r="AAV20" s="239"/>
      <c r="AAW20" s="239"/>
      <c r="AAX20" s="239"/>
      <c r="AAY20" s="239"/>
      <c r="AAZ20" s="239"/>
      <c r="ABA20" s="239"/>
      <c r="ABB20" s="239"/>
      <c r="ABC20" s="239"/>
      <c r="ABD20" s="239"/>
      <c r="ABE20" s="239"/>
      <c r="ABF20" s="239"/>
      <c r="ABG20" s="239"/>
      <c r="ABH20" s="239"/>
      <c r="ABI20" s="239"/>
      <c r="ABJ20" s="239"/>
      <c r="ABK20" s="239"/>
      <c r="ABL20" s="239"/>
      <c r="ABM20" s="239"/>
      <c r="ABN20" s="239"/>
      <c r="ABO20" s="239"/>
      <c r="ABP20" s="239"/>
      <c r="ABQ20" s="239"/>
      <c r="ABR20" s="239"/>
      <c r="ABS20" s="239"/>
      <c r="ABT20" s="239"/>
      <c r="ABU20" s="239"/>
      <c r="ABV20" s="239"/>
      <c r="ABW20" s="239"/>
      <c r="ABX20" s="239"/>
      <c r="ABY20" s="239"/>
      <c r="ABZ20" s="239"/>
      <c r="ACA20" s="239"/>
      <c r="ACB20" s="239"/>
      <c r="ACC20" s="239"/>
      <c r="ACD20" s="239"/>
      <c r="ACE20" s="239"/>
      <c r="ACF20" s="239"/>
      <c r="ACG20" s="239"/>
      <c r="ACH20" s="239"/>
      <c r="ACI20" s="239"/>
      <c r="ACJ20" s="239"/>
      <c r="ACK20" s="239"/>
      <c r="ACL20" s="239"/>
      <c r="ACM20" s="239"/>
      <c r="ACN20" s="239"/>
      <c r="ACO20" s="239"/>
      <c r="ACP20" s="239"/>
      <c r="ACQ20" s="239"/>
      <c r="ACR20" s="239"/>
      <c r="ACS20" s="239"/>
      <c r="ACT20" s="239"/>
      <c r="ACU20" s="239"/>
      <c r="ACV20" s="239"/>
      <c r="ACW20" s="239"/>
      <c r="ACX20" s="239"/>
      <c r="ACY20" s="239"/>
      <c r="ACZ20" s="239"/>
      <c r="ADA20" s="239"/>
      <c r="ADB20" s="239"/>
      <c r="ADC20" s="239"/>
      <c r="ADD20" s="239"/>
      <c r="ADE20" s="239"/>
      <c r="ADF20" s="239"/>
      <c r="ADG20" s="239"/>
      <c r="ADH20" s="239"/>
      <c r="ADI20" s="239"/>
      <c r="ADJ20" s="239"/>
      <c r="ADK20" s="239"/>
      <c r="ADL20" s="239"/>
      <c r="ADM20" s="239"/>
      <c r="ADN20" s="239"/>
      <c r="ADO20" s="239"/>
      <c r="ADP20" s="239"/>
      <c r="ADQ20" s="239"/>
      <c r="ADR20" s="239"/>
      <c r="ADS20" s="239"/>
      <c r="ADT20" s="239"/>
      <c r="ADU20" s="239"/>
      <c r="ADV20" s="239"/>
      <c r="ADW20" s="239"/>
      <c r="ADX20" s="239"/>
      <c r="ADY20" s="239"/>
      <c r="ADZ20" s="239"/>
      <c r="AEA20" s="239"/>
      <c r="AEB20" s="239"/>
      <c r="AEC20" s="239"/>
      <c r="AED20" s="239"/>
      <c r="AEE20" s="239"/>
      <c r="AEF20" s="239"/>
      <c r="AEG20" s="239"/>
      <c r="AEH20" s="239"/>
      <c r="AEI20" s="239"/>
      <c r="AEJ20" s="239"/>
      <c r="AEK20" s="239"/>
      <c r="AEL20" s="239"/>
      <c r="AEM20" s="239"/>
      <c r="AEN20" s="239"/>
      <c r="AEO20" s="239"/>
      <c r="AEP20" s="239"/>
      <c r="AEQ20" s="239"/>
      <c r="AER20" s="239"/>
      <c r="AES20" s="239"/>
      <c r="AET20" s="239"/>
      <c r="AEU20" s="239"/>
      <c r="AEV20" s="239"/>
      <c r="AEW20" s="239"/>
      <c r="AEX20" s="239"/>
      <c r="AEY20" s="239"/>
      <c r="AEZ20" s="239"/>
      <c r="AFA20" s="239"/>
      <c r="AFB20" s="239"/>
      <c r="AFC20" s="239"/>
      <c r="AFD20" s="239"/>
      <c r="AFE20" s="239"/>
      <c r="AFF20" s="239"/>
      <c r="AFG20" s="239"/>
      <c r="AFH20" s="239"/>
      <c r="AFI20" s="239"/>
      <c r="AFJ20" s="239"/>
      <c r="AFK20" s="239"/>
      <c r="AFL20" s="239"/>
      <c r="AFM20" s="239"/>
      <c r="AFN20" s="239"/>
      <c r="AFO20" s="239"/>
      <c r="AFP20" s="239"/>
      <c r="AFQ20" s="239"/>
      <c r="AFR20" s="239"/>
      <c r="AFS20" s="239"/>
      <c r="AFT20" s="239"/>
      <c r="AFU20" s="239"/>
      <c r="AFV20" s="239"/>
      <c r="AFW20" s="239"/>
      <c r="AFX20" s="239"/>
      <c r="AFY20" s="239"/>
      <c r="AFZ20" s="239"/>
      <c r="AGA20" s="239"/>
      <c r="AGB20" s="239"/>
      <c r="AGC20" s="239"/>
      <c r="AGD20" s="239"/>
      <c r="AGE20" s="239"/>
      <c r="AGF20" s="239"/>
      <c r="AGG20" s="239"/>
      <c r="AGH20" s="239"/>
      <c r="AGI20" s="239"/>
      <c r="AGJ20" s="239"/>
      <c r="AGK20" s="239"/>
      <c r="AGL20" s="239"/>
      <c r="AGM20" s="239"/>
      <c r="AGN20" s="239"/>
      <c r="AGO20" s="239"/>
      <c r="AGP20" s="239"/>
      <c r="AGQ20" s="239"/>
      <c r="AGR20" s="239"/>
      <c r="AGS20" s="239"/>
      <c r="AGT20" s="239"/>
      <c r="AGU20" s="239"/>
      <c r="AGV20" s="239"/>
      <c r="AGW20" s="239"/>
      <c r="AGX20" s="239"/>
      <c r="AGY20" s="239"/>
      <c r="AGZ20" s="239"/>
      <c r="AHA20" s="239"/>
      <c r="AHB20" s="239"/>
      <c r="AHC20" s="239"/>
      <c r="AHD20" s="239"/>
      <c r="AHE20" s="239"/>
      <c r="AHF20" s="239"/>
      <c r="AHG20" s="239"/>
      <c r="AHH20" s="239"/>
      <c r="AHI20" s="239"/>
      <c r="AHJ20" s="239"/>
      <c r="AHK20" s="239"/>
      <c r="AHL20" s="239"/>
      <c r="AHM20" s="239"/>
      <c r="AHN20" s="239"/>
      <c r="AHO20" s="239"/>
      <c r="AHP20" s="239"/>
      <c r="AHQ20" s="239"/>
      <c r="AHR20" s="239"/>
      <c r="AHS20" s="239"/>
      <c r="AHT20" s="239"/>
      <c r="AHU20" s="239"/>
      <c r="AHV20" s="239"/>
      <c r="AHW20" s="239"/>
      <c r="AHX20" s="239"/>
      <c r="AHY20" s="239"/>
      <c r="AHZ20" s="239"/>
      <c r="AIA20" s="239"/>
      <c r="AIB20" s="239"/>
      <c r="AIC20" s="239"/>
      <c r="AID20" s="239"/>
      <c r="AIE20" s="239"/>
      <c r="AIF20" s="239"/>
      <c r="AIG20" s="239"/>
      <c r="AIH20" s="239"/>
      <c r="AII20" s="239"/>
      <c r="AIJ20" s="239"/>
      <c r="AIK20" s="239"/>
      <c r="AIL20" s="239"/>
      <c r="AIM20" s="239"/>
      <c r="AIN20" s="239"/>
      <c r="AIO20" s="239"/>
      <c r="AIP20" s="239"/>
      <c r="AIQ20" s="239"/>
      <c r="AIR20" s="239"/>
      <c r="AIS20" s="239"/>
      <c r="AIT20" s="239"/>
      <c r="AIU20" s="239"/>
      <c r="AIV20" s="239"/>
      <c r="AIW20" s="239"/>
      <c r="AIX20" s="239"/>
      <c r="AIY20" s="239"/>
      <c r="AIZ20" s="239"/>
      <c r="AJA20" s="239"/>
      <c r="AJB20" s="239"/>
      <c r="AJC20" s="239"/>
      <c r="AJD20" s="239"/>
      <c r="AJE20" s="239"/>
      <c r="AJF20" s="239"/>
      <c r="AJG20" s="239"/>
      <c r="AJH20" s="239"/>
      <c r="AJI20" s="239"/>
      <c r="AJJ20" s="239"/>
      <c r="AJK20" s="239"/>
      <c r="AJL20" s="239"/>
      <c r="AJM20" s="239"/>
      <c r="AJN20" s="239"/>
      <c r="AJO20" s="239"/>
      <c r="AJP20" s="239"/>
      <c r="AJQ20" s="239"/>
      <c r="AJR20" s="239"/>
      <c r="AJS20" s="239"/>
      <c r="AJT20" s="239"/>
      <c r="AJU20" s="239"/>
      <c r="AJV20" s="239"/>
      <c r="AJW20" s="239"/>
      <c r="AJX20" s="239"/>
      <c r="AJY20" s="239"/>
      <c r="AJZ20" s="239"/>
      <c r="AKA20" s="239"/>
      <c r="AKB20" s="239"/>
      <c r="AKC20" s="239"/>
      <c r="AKD20" s="239"/>
      <c r="AKE20" s="239"/>
      <c r="AKF20" s="239"/>
      <c r="AKG20" s="239"/>
      <c r="AKH20" s="239"/>
      <c r="AKI20" s="239"/>
      <c r="AKJ20" s="239"/>
      <c r="AKK20" s="239"/>
      <c r="AKL20" s="239"/>
      <c r="AKM20" s="239"/>
      <c r="AKN20" s="239"/>
      <c r="AKO20" s="239"/>
      <c r="AKP20" s="239"/>
      <c r="AKQ20" s="239"/>
      <c r="AKR20" s="239"/>
      <c r="AKS20" s="239"/>
      <c r="AKT20" s="239"/>
      <c r="AKU20" s="239"/>
      <c r="AKV20" s="239"/>
      <c r="AKW20" s="239"/>
      <c r="AKX20" s="239"/>
      <c r="AKY20" s="239"/>
      <c r="AKZ20" s="239"/>
      <c r="ALA20" s="239"/>
      <c r="ALB20" s="239"/>
      <c r="ALC20" s="239"/>
      <c r="ALD20" s="239"/>
      <c r="ALE20" s="239"/>
      <c r="ALF20" s="239"/>
      <c r="ALG20" s="239"/>
      <c r="ALH20" s="239"/>
      <c r="ALI20" s="239"/>
      <c r="ALJ20" s="239"/>
      <c r="ALK20" s="239"/>
      <c r="ALL20" s="239"/>
      <c r="ALM20" s="239"/>
      <c r="ALN20" s="239"/>
      <c r="ALO20" s="239"/>
      <c r="ALP20" s="239"/>
      <c r="ALQ20" s="239"/>
      <c r="ALR20" s="239"/>
      <c r="ALS20" s="239"/>
      <c r="ALT20" s="239"/>
      <c r="ALU20" s="239"/>
      <c r="ALV20" s="239"/>
      <c r="ALW20" s="239"/>
      <c r="ALX20" s="239"/>
      <c r="ALY20" s="239"/>
      <c r="ALZ20" s="239"/>
      <c r="AMA20" s="239"/>
      <c r="AMB20" s="239"/>
      <c r="AMC20" s="239"/>
      <c r="AMD20" s="239"/>
      <c r="AME20" s="239"/>
      <c r="AMF20" s="239"/>
      <c r="AMG20" s="239"/>
      <c r="AMH20" s="239"/>
      <c r="AMI20" s="239"/>
      <c r="AMJ20" s="239"/>
      <c r="AMK20" s="239"/>
      <c r="AML20" s="239"/>
      <c r="AMM20" s="239"/>
      <c r="AMN20" s="239"/>
      <c r="AMO20" s="239"/>
      <c r="AMP20" s="239"/>
      <c r="AMQ20" s="239"/>
      <c r="AMR20" s="239"/>
      <c r="AMS20" s="239"/>
      <c r="AMT20" s="239"/>
      <c r="AMU20" s="239"/>
      <c r="AMV20" s="239"/>
      <c r="AMW20" s="239"/>
      <c r="AMX20" s="239"/>
      <c r="AMY20" s="239"/>
      <c r="AMZ20" s="239"/>
      <c r="ANA20" s="239"/>
      <c r="ANB20" s="239"/>
      <c r="ANC20" s="239"/>
      <c r="AND20" s="239"/>
      <c r="ANE20" s="239"/>
      <c r="ANF20" s="239"/>
      <c r="ANG20" s="239"/>
      <c r="ANH20" s="239"/>
      <c r="ANI20" s="239"/>
      <c r="ANJ20" s="239"/>
      <c r="ANK20" s="239"/>
      <c r="ANL20" s="239"/>
      <c r="ANM20" s="239"/>
      <c r="ANN20" s="239"/>
      <c r="ANO20" s="239"/>
      <c r="ANP20" s="239"/>
      <c r="ANQ20" s="239"/>
      <c r="ANR20" s="239"/>
      <c r="ANS20" s="239"/>
      <c r="ANT20" s="239"/>
      <c r="ANU20" s="239"/>
      <c r="ANV20" s="239"/>
      <c r="ANW20" s="239"/>
      <c r="ANX20" s="239"/>
      <c r="ANY20" s="239"/>
      <c r="ANZ20" s="239"/>
      <c r="AOA20" s="239"/>
      <c r="AOB20" s="239"/>
      <c r="AOC20" s="239"/>
      <c r="AOD20" s="239"/>
      <c r="AOE20" s="239"/>
      <c r="AOF20" s="239"/>
      <c r="AOG20" s="239"/>
      <c r="AOH20" s="239"/>
      <c r="AOI20" s="239"/>
      <c r="AOJ20" s="239"/>
      <c r="AOK20" s="239"/>
      <c r="AOL20" s="239"/>
      <c r="AOM20" s="239"/>
      <c r="AON20" s="239"/>
      <c r="AOO20" s="239"/>
      <c r="AOP20" s="239"/>
      <c r="AOQ20" s="239"/>
      <c r="AOR20" s="239"/>
      <c r="AOS20" s="239"/>
      <c r="AOT20" s="239"/>
      <c r="AOU20" s="239"/>
      <c r="AOV20" s="239"/>
      <c r="AOW20" s="239"/>
      <c r="AOX20" s="239"/>
      <c r="AOY20" s="239"/>
      <c r="AOZ20" s="239"/>
      <c r="APA20" s="239"/>
      <c r="APB20" s="239"/>
      <c r="APC20" s="239"/>
      <c r="APD20" s="239"/>
      <c r="APE20" s="239"/>
      <c r="APF20" s="239"/>
      <c r="APG20" s="239"/>
      <c r="APH20" s="239"/>
      <c r="API20" s="239"/>
      <c r="APJ20" s="239"/>
      <c r="APK20" s="239"/>
      <c r="APL20" s="239"/>
      <c r="APM20" s="239"/>
      <c r="APN20" s="239"/>
      <c r="APO20" s="239"/>
      <c r="APP20" s="239"/>
      <c r="APQ20" s="239"/>
      <c r="APR20" s="239"/>
      <c r="APS20" s="239"/>
      <c r="APT20" s="239"/>
      <c r="APU20" s="239"/>
      <c r="APV20" s="239"/>
      <c r="APW20" s="239"/>
      <c r="APX20" s="239"/>
      <c r="APY20" s="239"/>
      <c r="APZ20" s="239"/>
      <c r="AQA20" s="239"/>
      <c r="AQB20" s="239"/>
      <c r="AQC20" s="239"/>
      <c r="AQD20" s="239"/>
      <c r="AQE20" s="239"/>
      <c r="AQF20" s="239"/>
      <c r="AQG20" s="239"/>
      <c r="AQH20" s="239"/>
      <c r="AQI20" s="239"/>
      <c r="AQJ20" s="239"/>
      <c r="AQK20" s="239"/>
      <c r="AQL20" s="239"/>
      <c r="AQM20" s="239"/>
      <c r="AQN20" s="239"/>
      <c r="AQO20" s="239"/>
      <c r="AQP20" s="239"/>
      <c r="AQQ20" s="239"/>
      <c r="AQR20" s="239"/>
      <c r="AQS20" s="239"/>
      <c r="AQT20" s="239"/>
      <c r="AQU20" s="239"/>
      <c r="AQV20" s="239"/>
      <c r="AQW20" s="239"/>
      <c r="AQX20" s="239"/>
      <c r="AQY20" s="239"/>
      <c r="AQZ20" s="239"/>
      <c r="ARA20" s="239"/>
      <c r="ARB20" s="239"/>
      <c r="ARC20" s="239"/>
      <c r="ARD20" s="239"/>
      <c r="ARE20" s="239"/>
      <c r="ARF20" s="239"/>
      <c r="ARG20" s="239"/>
      <c r="ARH20" s="239"/>
      <c r="ARI20" s="239"/>
      <c r="ARJ20" s="239"/>
      <c r="ARK20" s="239"/>
      <c r="ARL20" s="239"/>
      <c r="ARM20" s="239"/>
      <c r="ARN20" s="239"/>
      <c r="ARO20" s="239"/>
      <c r="ARP20" s="239"/>
      <c r="ARQ20" s="239"/>
      <c r="ARR20" s="239"/>
      <c r="ARS20" s="239"/>
      <c r="ART20" s="239"/>
      <c r="ARU20" s="239"/>
      <c r="ARV20" s="239"/>
      <c r="ARW20" s="239"/>
      <c r="ARX20" s="239"/>
      <c r="ARY20" s="239"/>
      <c r="ARZ20" s="239"/>
      <c r="ASA20" s="239"/>
      <c r="ASB20" s="239"/>
      <c r="ASC20" s="239"/>
      <c r="ASD20" s="239"/>
      <c r="ASE20" s="239"/>
      <c r="ASF20" s="239"/>
      <c r="ASG20" s="239"/>
      <c r="ASH20" s="239"/>
      <c r="ASI20" s="239"/>
      <c r="ASJ20" s="239"/>
      <c r="ASK20" s="239"/>
      <c r="ASL20" s="239"/>
      <c r="ASM20" s="239"/>
      <c r="ASN20" s="239"/>
      <c r="ASO20" s="239"/>
      <c r="ASP20" s="239"/>
      <c r="ASQ20" s="239"/>
      <c r="ASR20" s="239"/>
      <c r="ASS20" s="239"/>
      <c r="AST20" s="239"/>
      <c r="ASU20" s="239"/>
      <c r="ASV20" s="239"/>
      <c r="ASW20" s="239"/>
      <c r="ASX20" s="239"/>
      <c r="ASY20" s="239"/>
      <c r="ASZ20" s="239"/>
      <c r="ATA20" s="239"/>
      <c r="ATB20" s="239"/>
      <c r="ATC20" s="239"/>
      <c r="ATD20" s="239"/>
      <c r="ATE20" s="239"/>
      <c r="ATF20" s="239"/>
      <c r="ATG20" s="239"/>
      <c r="ATH20" s="239"/>
      <c r="ATI20" s="239"/>
      <c r="ATJ20" s="239"/>
      <c r="ATK20" s="239"/>
      <c r="ATL20" s="239"/>
      <c r="ATM20" s="239"/>
      <c r="ATN20" s="239"/>
      <c r="ATO20" s="239"/>
      <c r="ATP20" s="239"/>
      <c r="ATQ20" s="239"/>
      <c r="ATR20" s="239"/>
      <c r="ATS20" s="239"/>
      <c r="ATT20" s="239"/>
      <c r="ATU20" s="239"/>
      <c r="ATV20" s="239"/>
      <c r="ATW20" s="239"/>
      <c r="ATX20" s="239"/>
      <c r="ATY20" s="239"/>
      <c r="ATZ20" s="239"/>
      <c r="AUA20" s="239"/>
      <c r="AUB20" s="239"/>
      <c r="AUC20" s="239"/>
      <c r="AUD20" s="239"/>
      <c r="AUE20" s="239"/>
      <c r="AUF20" s="239"/>
      <c r="AUG20" s="239"/>
      <c r="AUH20" s="239"/>
      <c r="AUI20" s="239"/>
      <c r="AUJ20" s="239"/>
      <c r="AUK20" s="239"/>
      <c r="AUL20" s="239"/>
      <c r="AUM20" s="239"/>
      <c r="AUN20" s="239"/>
      <c r="AUO20" s="239"/>
      <c r="AUP20" s="239"/>
      <c r="AUQ20" s="239"/>
      <c r="AUR20" s="239"/>
      <c r="AUS20" s="239"/>
      <c r="AUT20" s="239"/>
      <c r="AUU20" s="239"/>
      <c r="AUV20" s="239"/>
      <c r="AUW20" s="239"/>
      <c r="AUX20" s="239"/>
      <c r="AUY20" s="239"/>
      <c r="AUZ20" s="239"/>
      <c r="AVA20" s="239"/>
      <c r="AVB20" s="239"/>
      <c r="AVC20" s="239"/>
      <c r="AVD20" s="239"/>
      <c r="AVE20" s="239"/>
      <c r="AVF20" s="239"/>
      <c r="AVG20" s="239"/>
      <c r="AVH20" s="239"/>
      <c r="AVI20" s="239"/>
      <c r="AVJ20" s="239"/>
      <c r="AVK20" s="239"/>
      <c r="AVL20" s="239"/>
      <c r="AVM20" s="239"/>
      <c r="AVN20" s="239"/>
      <c r="AVO20" s="239"/>
      <c r="AVP20" s="239"/>
      <c r="AVQ20" s="239"/>
      <c r="AVR20" s="239"/>
      <c r="AVS20" s="239"/>
      <c r="AVT20" s="239"/>
      <c r="AVU20" s="239"/>
      <c r="AVV20" s="239"/>
      <c r="AVW20" s="239"/>
      <c r="AVX20" s="239"/>
      <c r="AVY20" s="239"/>
      <c r="AVZ20" s="239"/>
      <c r="AWA20" s="239"/>
      <c r="AWB20" s="239"/>
      <c r="AWC20" s="239"/>
      <c r="AWD20" s="239"/>
      <c r="AWE20" s="239"/>
      <c r="AWF20" s="239"/>
      <c r="AWG20" s="239"/>
      <c r="AWH20" s="239"/>
      <c r="AWI20" s="239"/>
      <c r="AWJ20" s="239"/>
      <c r="AWK20" s="239"/>
      <c r="AWL20" s="239"/>
      <c r="AWM20" s="239"/>
      <c r="AWN20" s="239"/>
      <c r="AWO20" s="239"/>
      <c r="AWP20" s="239"/>
      <c r="AWQ20" s="239"/>
      <c r="AWR20" s="239"/>
      <c r="AWS20" s="239"/>
      <c r="AWT20" s="239"/>
      <c r="AWU20" s="239"/>
      <c r="AWV20" s="239"/>
      <c r="AWW20" s="239"/>
      <c r="AWX20" s="239"/>
      <c r="AWY20" s="239"/>
      <c r="AWZ20" s="239"/>
      <c r="AXA20" s="239"/>
      <c r="AXB20" s="239"/>
      <c r="AXC20" s="239"/>
      <c r="AXD20" s="239"/>
      <c r="AXE20" s="239"/>
      <c r="AXF20" s="239"/>
      <c r="AXG20" s="239"/>
      <c r="AXH20" s="239"/>
      <c r="AXI20" s="239"/>
      <c r="AXJ20" s="239"/>
      <c r="AXK20" s="239"/>
      <c r="AXL20" s="239"/>
      <c r="AXM20" s="239"/>
      <c r="AXN20" s="239"/>
      <c r="AXO20" s="239"/>
      <c r="AXP20" s="239"/>
      <c r="AXQ20" s="239"/>
      <c r="AXR20" s="239"/>
      <c r="AXS20" s="239"/>
      <c r="AXT20" s="239"/>
      <c r="AXU20" s="239"/>
      <c r="AXV20" s="239"/>
      <c r="AXW20" s="239"/>
      <c r="AXX20" s="239"/>
      <c r="AXY20" s="239"/>
      <c r="AXZ20" s="239"/>
      <c r="AYA20" s="239"/>
      <c r="AYB20" s="239"/>
      <c r="AYC20" s="239"/>
      <c r="AYD20" s="239"/>
      <c r="AYE20" s="239"/>
      <c r="AYF20" s="239"/>
      <c r="AYG20" s="239"/>
      <c r="AYH20" s="239"/>
      <c r="AYI20" s="239"/>
      <c r="AYJ20" s="239"/>
      <c r="AYK20" s="239"/>
      <c r="AYL20" s="239"/>
      <c r="AYM20" s="239"/>
      <c r="AYN20" s="239"/>
      <c r="AYO20" s="239"/>
      <c r="AYP20" s="239"/>
      <c r="AYQ20" s="239"/>
      <c r="AYR20" s="239"/>
      <c r="AYS20" s="239"/>
      <c r="AYT20" s="239"/>
      <c r="AYU20" s="239"/>
      <c r="AYV20" s="239"/>
      <c r="AYW20" s="239"/>
      <c r="AYX20" s="239"/>
      <c r="AYY20" s="239"/>
      <c r="AYZ20" s="239"/>
      <c r="AZA20" s="239"/>
      <c r="AZB20" s="239"/>
      <c r="AZC20" s="239"/>
      <c r="AZD20" s="239"/>
      <c r="AZE20" s="239"/>
      <c r="AZF20" s="239"/>
      <c r="AZG20" s="239"/>
      <c r="AZH20" s="239"/>
      <c r="AZI20" s="239"/>
      <c r="AZJ20" s="239"/>
      <c r="AZK20" s="239"/>
      <c r="AZL20" s="239"/>
      <c r="AZM20" s="239"/>
      <c r="AZN20" s="239"/>
      <c r="AZO20" s="239"/>
      <c r="AZP20" s="239"/>
      <c r="AZQ20" s="239"/>
      <c r="AZR20" s="239"/>
      <c r="AZS20" s="239"/>
      <c r="AZT20" s="239"/>
      <c r="AZU20" s="239"/>
      <c r="AZV20" s="239"/>
      <c r="AZW20" s="239"/>
      <c r="AZX20" s="239"/>
      <c r="AZY20" s="239"/>
      <c r="AZZ20" s="239"/>
      <c r="BAA20" s="239"/>
      <c r="BAB20" s="239"/>
      <c r="BAC20" s="239"/>
      <c r="BAD20" s="239"/>
      <c r="BAE20" s="239"/>
      <c r="BAF20" s="239"/>
      <c r="BAG20" s="239"/>
      <c r="BAH20" s="239"/>
      <c r="BAI20" s="239"/>
      <c r="BAJ20" s="239"/>
      <c r="BAK20" s="239"/>
      <c r="BAL20" s="239"/>
      <c r="BAM20" s="239"/>
      <c r="BAN20" s="239"/>
      <c r="BAO20" s="239"/>
      <c r="BAP20" s="239"/>
      <c r="BAQ20" s="239"/>
      <c r="BAR20" s="239"/>
      <c r="BAS20" s="239"/>
      <c r="BAT20" s="239"/>
      <c r="BAU20" s="239"/>
      <c r="BAV20" s="239"/>
      <c r="BAW20" s="239"/>
      <c r="BAX20" s="239"/>
      <c r="BAY20" s="239"/>
      <c r="BAZ20" s="239"/>
      <c r="BBA20" s="239"/>
      <c r="BBB20" s="239"/>
      <c r="BBC20" s="239"/>
      <c r="BBD20" s="239"/>
      <c r="BBE20" s="239"/>
      <c r="BBF20" s="239"/>
      <c r="BBG20" s="239"/>
      <c r="BBH20" s="239"/>
      <c r="BBI20" s="239"/>
      <c r="BBJ20" s="239"/>
      <c r="BBK20" s="239"/>
      <c r="BBL20" s="239"/>
      <c r="BBM20" s="239"/>
      <c r="BBN20" s="239"/>
      <c r="BBO20" s="239"/>
      <c r="BBP20" s="239"/>
      <c r="BBQ20" s="239"/>
      <c r="BBR20" s="239"/>
      <c r="BBS20" s="239"/>
      <c r="BBT20" s="239"/>
      <c r="BBU20" s="239"/>
      <c r="BBV20" s="239"/>
      <c r="BBW20" s="239"/>
      <c r="BBX20" s="239"/>
      <c r="BBY20" s="239"/>
      <c r="BBZ20" s="239"/>
      <c r="BCA20" s="239"/>
      <c r="BCB20" s="239"/>
      <c r="BCC20" s="239"/>
      <c r="BCD20" s="239"/>
      <c r="BCE20" s="239"/>
      <c r="BCF20" s="239"/>
      <c r="BCG20" s="239"/>
      <c r="BCH20" s="239"/>
      <c r="BCI20" s="239"/>
      <c r="BCJ20" s="239"/>
      <c r="BCK20" s="239"/>
      <c r="BCL20" s="239"/>
      <c r="BCM20" s="239"/>
      <c r="BCN20" s="239"/>
      <c r="BCO20" s="239"/>
      <c r="BCP20" s="239"/>
      <c r="BCQ20" s="239"/>
      <c r="BCR20" s="239"/>
      <c r="BCS20" s="239"/>
      <c r="BCT20" s="239"/>
      <c r="BCU20" s="239"/>
      <c r="BCV20" s="239"/>
      <c r="BCW20" s="239"/>
      <c r="BCX20" s="239"/>
      <c r="BCY20" s="239"/>
      <c r="BCZ20" s="239"/>
      <c r="BDA20" s="239"/>
      <c r="BDB20" s="239"/>
      <c r="BDC20" s="239"/>
      <c r="BDD20" s="239"/>
      <c r="BDE20" s="239"/>
      <c r="BDF20" s="239"/>
      <c r="BDG20" s="239"/>
      <c r="BDH20" s="239"/>
      <c r="BDI20" s="239"/>
      <c r="BDJ20" s="239"/>
      <c r="BDK20" s="239"/>
      <c r="BDL20" s="239"/>
      <c r="BDM20" s="239"/>
      <c r="BDN20" s="239"/>
      <c r="BDO20" s="239"/>
      <c r="BDP20" s="239"/>
      <c r="BDQ20" s="239"/>
      <c r="BDR20" s="239"/>
      <c r="BDS20" s="239"/>
      <c r="BDT20" s="239"/>
      <c r="BDU20" s="239"/>
      <c r="BDV20" s="239"/>
      <c r="BDW20" s="239"/>
      <c r="BDX20" s="239"/>
      <c r="BDY20" s="239"/>
      <c r="BDZ20" s="239"/>
      <c r="BEA20" s="239"/>
      <c r="BEB20" s="239"/>
      <c r="BEC20" s="239"/>
      <c r="BED20" s="239"/>
      <c r="BEE20" s="239"/>
      <c r="BEF20" s="239"/>
      <c r="BEG20" s="239"/>
      <c r="BEH20" s="239"/>
      <c r="BEI20" s="239"/>
      <c r="BEJ20" s="239"/>
      <c r="BEK20" s="239"/>
      <c r="BEL20" s="239"/>
      <c r="BEM20" s="239"/>
      <c r="BEN20" s="239"/>
      <c r="BEO20" s="239"/>
      <c r="BEP20" s="239"/>
      <c r="BEQ20" s="239"/>
      <c r="BER20" s="239"/>
      <c r="BES20" s="239"/>
      <c r="BET20" s="239"/>
      <c r="BEU20" s="239"/>
      <c r="BEV20" s="239"/>
      <c r="BEW20" s="239"/>
      <c r="BEX20" s="239"/>
      <c r="BEY20" s="239"/>
      <c r="BEZ20" s="239"/>
      <c r="BFA20" s="239"/>
      <c r="BFB20" s="239"/>
      <c r="BFC20" s="239"/>
      <c r="BFD20" s="239"/>
      <c r="BFE20" s="239"/>
      <c r="BFF20" s="239"/>
      <c r="BFG20" s="239"/>
      <c r="BFH20" s="239"/>
      <c r="BFI20" s="239"/>
      <c r="BFJ20" s="239"/>
      <c r="BFK20" s="239"/>
      <c r="BFL20" s="239"/>
      <c r="BFM20" s="239"/>
      <c r="BFN20" s="239"/>
      <c r="BFO20" s="239"/>
      <c r="BFP20" s="239"/>
      <c r="BFQ20" s="239"/>
      <c r="BFR20" s="239"/>
      <c r="BFS20" s="239"/>
      <c r="BFT20" s="239"/>
      <c r="BFU20" s="239"/>
      <c r="BFV20" s="239"/>
      <c r="BFW20" s="239"/>
      <c r="BFX20" s="239"/>
      <c r="BFY20" s="239"/>
      <c r="BFZ20" s="239"/>
      <c r="BGA20" s="239"/>
      <c r="BGB20" s="239"/>
      <c r="BGC20" s="239"/>
      <c r="BGD20" s="239"/>
      <c r="BGE20" s="239"/>
      <c r="BGF20" s="239"/>
      <c r="BGG20" s="239"/>
      <c r="BGH20" s="239"/>
      <c r="BGI20" s="239"/>
      <c r="BGJ20" s="239"/>
      <c r="BGK20" s="239"/>
      <c r="BGL20" s="239"/>
      <c r="BGM20" s="239"/>
      <c r="BGN20" s="239"/>
      <c r="BGO20" s="239"/>
      <c r="BGP20" s="239"/>
      <c r="BGQ20" s="239"/>
      <c r="BGR20" s="239"/>
      <c r="BGS20" s="239"/>
      <c r="BGT20" s="239"/>
      <c r="BGU20" s="239"/>
      <c r="BGV20" s="239"/>
      <c r="BGW20" s="239"/>
      <c r="BGX20" s="239"/>
      <c r="BGY20" s="239"/>
      <c r="BGZ20" s="239"/>
      <c r="BHA20" s="239"/>
      <c r="BHB20" s="239"/>
      <c r="BHC20" s="239"/>
      <c r="BHD20" s="239"/>
      <c r="BHE20" s="239"/>
      <c r="BHF20" s="239"/>
      <c r="BHG20" s="239"/>
      <c r="BHH20" s="239"/>
      <c r="BHI20" s="239"/>
      <c r="BHJ20" s="239"/>
      <c r="BHK20" s="239"/>
      <c r="BHL20" s="239"/>
      <c r="BHM20" s="239"/>
      <c r="BHN20" s="239"/>
      <c r="BHO20" s="239"/>
      <c r="BHP20" s="239"/>
      <c r="BHQ20" s="239"/>
      <c r="BHR20" s="239"/>
      <c r="BHS20" s="239"/>
      <c r="BHT20" s="239"/>
      <c r="BHU20" s="239"/>
      <c r="BHV20" s="239"/>
      <c r="BHW20" s="239"/>
      <c r="BHX20" s="239"/>
      <c r="BHY20" s="239"/>
      <c r="BHZ20" s="239"/>
      <c r="BIA20" s="239"/>
      <c r="BIB20" s="239"/>
      <c r="BIC20" s="239"/>
      <c r="BID20" s="239"/>
      <c r="BIE20" s="239"/>
      <c r="BIF20" s="239"/>
      <c r="BIG20" s="239"/>
      <c r="BIH20" s="239"/>
      <c r="BII20" s="239"/>
      <c r="BIJ20" s="239"/>
      <c r="BIK20" s="239"/>
      <c r="BIL20" s="239"/>
      <c r="BIM20" s="239"/>
      <c r="BIN20" s="239"/>
      <c r="BIO20" s="239"/>
      <c r="BIP20" s="239"/>
      <c r="BIQ20" s="239"/>
      <c r="BIR20" s="239"/>
      <c r="BIS20" s="239"/>
      <c r="BIT20" s="239"/>
      <c r="BIU20" s="239"/>
      <c r="BIV20" s="239"/>
      <c r="BIW20" s="239"/>
      <c r="BIX20" s="239"/>
      <c r="BIY20" s="239"/>
      <c r="BIZ20" s="239"/>
      <c r="BJA20" s="239"/>
      <c r="BJB20" s="239"/>
      <c r="BJC20" s="239"/>
      <c r="BJD20" s="239"/>
      <c r="BJE20" s="239"/>
      <c r="BJF20" s="239"/>
      <c r="BJG20" s="239"/>
      <c r="BJH20" s="239"/>
      <c r="BJI20" s="239"/>
      <c r="BJJ20" s="239"/>
      <c r="BJK20" s="239"/>
      <c r="BJL20" s="239"/>
      <c r="BJM20" s="239"/>
      <c r="BJN20" s="239"/>
      <c r="BJO20" s="239"/>
      <c r="BJP20" s="239"/>
      <c r="BJQ20" s="239"/>
      <c r="BJR20" s="239"/>
      <c r="BJS20" s="239"/>
      <c r="BJT20" s="239"/>
      <c r="BJU20" s="239"/>
      <c r="BJV20" s="239"/>
      <c r="BJW20" s="239"/>
      <c r="BJX20" s="239"/>
      <c r="BJY20" s="239"/>
      <c r="BJZ20" s="239"/>
      <c r="BKA20" s="239"/>
      <c r="BKB20" s="239"/>
      <c r="BKC20" s="239"/>
      <c r="BKD20" s="239"/>
      <c r="BKE20" s="239"/>
      <c r="BKF20" s="239"/>
      <c r="BKG20" s="239"/>
      <c r="BKH20" s="239"/>
      <c r="BKI20" s="239"/>
      <c r="BKJ20" s="239"/>
      <c r="BKK20" s="239"/>
      <c r="BKL20" s="239"/>
      <c r="BKM20" s="239"/>
      <c r="BKN20" s="239"/>
      <c r="BKO20" s="239"/>
      <c r="BKP20" s="239"/>
      <c r="BKQ20" s="239"/>
      <c r="BKR20" s="239"/>
      <c r="BKS20" s="239"/>
      <c r="BKT20" s="239"/>
      <c r="BKU20" s="239"/>
      <c r="BKV20" s="239"/>
      <c r="BKW20" s="239"/>
      <c r="BKX20" s="239"/>
      <c r="BKY20" s="239"/>
      <c r="BKZ20" s="239"/>
      <c r="BLA20" s="239"/>
      <c r="BLB20" s="239"/>
      <c r="BLC20" s="239"/>
      <c r="BLD20" s="239"/>
      <c r="BLE20" s="239"/>
      <c r="BLF20" s="239"/>
      <c r="BLG20" s="239"/>
      <c r="BLH20" s="239"/>
      <c r="BLI20" s="239"/>
      <c r="BLJ20" s="239"/>
      <c r="BLK20" s="239"/>
      <c r="BLL20" s="239"/>
      <c r="BLM20" s="239"/>
      <c r="BLN20" s="239"/>
      <c r="BLO20" s="239"/>
      <c r="BLP20" s="239"/>
      <c r="BLQ20" s="239"/>
      <c r="BLR20" s="239"/>
      <c r="BLS20" s="239"/>
      <c r="BLT20" s="239"/>
      <c r="BLU20" s="239"/>
      <c r="BLV20" s="239"/>
      <c r="BLW20" s="239"/>
      <c r="BLX20" s="239"/>
      <c r="BLY20" s="239"/>
      <c r="BLZ20" s="239"/>
      <c r="BMA20" s="239"/>
      <c r="BMB20" s="239"/>
      <c r="BMC20" s="239"/>
      <c r="BMD20" s="239"/>
      <c r="BME20" s="239"/>
      <c r="BMF20" s="239"/>
      <c r="BMG20" s="239"/>
      <c r="BMH20" s="239"/>
      <c r="BMI20" s="239"/>
      <c r="BMJ20" s="239"/>
      <c r="BMK20" s="239"/>
      <c r="BML20" s="239"/>
      <c r="BMM20" s="239"/>
      <c r="BMN20" s="239"/>
      <c r="BMO20" s="239"/>
      <c r="BMP20" s="239"/>
      <c r="BMQ20" s="239"/>
      <c r="BMR20" s="239"/>
      <c r="BMS20" s="239"/>
      <c r="BMT20" s="239"/>
      <c r="BMU20" s="239"/>
      <c r="BMV20" s="239"/>
      <c r="BMW20" s="239"/>
      <c r="BMX20" s="239"/>
      <c r="BMY20" s="239"/>
      <c r="BMZ20" s="239"/>
      <c r="BNA20" s="239"/>
      <c r="BNB20" s="239"/>
      <c r="BNC20" s="239"/>
      <c r="BND20" s="239"/>
      <c r="BNE20" s="239"/>
      <c r="BNF20" s="239"/>
      <c r="BNG20" s="239"/>
      <c r="BNH20" s="239"/>
      <c r="BNI20" s="239"/>
      <c r="BNJ20" s="239"/>
      <c r="BNK20" s="239"/>
      <c r="BNL20" s="239"/>
      <c r="BNM20" s="239"/>
      <c r="BNN20" s="239"/>
      <c r="BNO20" s="239"/>
      <c r="BNP20" s="239"/>
      <c r="BNQ20" s="239"/>
      <c r="BNR20" s="239"/>
      <c r="BNS20" s="239"/>
      <c r="BNT20" s="239"/>
      <c r="BNU20" s="239"/>
      <c r="BNV20" s="239"/>
      <c r="BNW20" s="239"/>
      <c r="BNX20" s="239"/>
      <c r="BNY20" s="239"/>
      <c r="BNZ20" s="239"/>
      <c r="BOA20" s="239"/>
      <c r="BOB20" s="239"/>
      <c r="BOC20" s="239"/>
      <c r="BOD20" s="239"/>
      <c r="BOE20" s="239"/>
      <c r="BOF20" s="239"/>
      <c r="BOG20" s="239"/>
      <c r="BOH20" s="239"/>
      <c r="BOI20" s="239"/>
      <c r="BOJ20" s="239"/>
      <c r="BOK20" s="239"/>
      <c r="BOL20" s="239"/>
      <c r="BOM20" s="239"/>
      <c r="BON20" s="239"/>
      <c r="BOO20" s="239"/>
      <c r="BOP20" s="239"/>
      <c r="BOQ20" s="239"/>
      <c r="BOR20" s="239"/>
      <c r="BOS20" s="239"/>
      <c r="BOT20" s="239"/>
      <c r="BOU20" s="239"/>
      <c r="BOV20" s="239"/>
      <c r="BOW20" s="239"/>
      <c r="BOX20" s="239"/>
      <c r="BOY20" s="239"/>
      <c r="BOZ20" s="239"/>
      <c r="BPA20" s="239"/>
      <c r="BPB20" s="239"/>
      <c r="BPC20" s="239"/>
      <c r="BPD20" s="239"/>
      <c r="BPE20" s="239"/>
      <c r="BPF20" s="239"/>
      <c r="BPG20" s="239"/>
      <c r="BPH20" s="239"/>
      <c r="BPI20" s="239"/>
      <c r="BPJ20" s="239"/>
      <c r="BPK20" s="239"/>
      <c r="BPL20" s="239"/>
      <c r="BPM20" s="239"/>
      <c r="BPN20" s="239"/>
      <c r="BPO20" s="239"/>
      <c r="BPP20" s="239"/>
      <c r="BPQ20" s="239"/>
      <c r="BPR20" s="239"/>
      <c r="BPS20" s="239"/>
      <c r="BPT20" s="239"/>
      <c r="BPU20" s="239"/>
      <c r="BPV20" s="239"/>
      <c r="BPW20" s="239"/>
      <c r="BPX20" s="239"/>
      <c r="BPY20" s="239"/>
      <c r="BPZ20" s="239"/>
      <c r="BQA20" s="239"/>
      <c r="BQB20" s="239"/>
      <c r="BQC20" s="239"/>
      <c r="BQD20" s="239"/>
      <c r="BQE20" s="239"/>
      <c r="BQF20" s="239"/>
      <c r="BQG20" s="239"/>
      <c r="BQH20" s="239"/>
      <c r="BQI20" s="239"/>
      <c r="BQJ20" s="239"/>
      <c r="BQK20" s="239"/>
      <c r="BQL20" s="239"/>
      <c r="BQM20" s="239"/>
      <c r="BQN20" s="239"/>
      <c r="BQO20" s="239"/>
      <c r="BQP20" s="239"/>
      <c r="BQQ20" s="239"/>
      <c r="BQR20" s="239"/>
      <c r="BQS20" s="239"/>
      <c r="BQT20" s="239"/>
      <c r="BQU20" s="239"/>
      <c r="BQV20" s="239"/>
      <c r="BQW20" s="239"/>
      <c r="BQX20" s="239"/>
      <c r="BQY20" s="239"/>
      <c r="BQZ20" s="239"/>
      <c r="BRA20" s="239"/>
      <c r="BRB20" s="239"/>
      <c r="BRC20" s="239"/>
      <c r="BRD20" s="239"/>
      <c r="BRE20" s="239"/>
      <c r="BRF20" s="239"/>
      <c r="BRG20" s="239"/>
      <c r="BRH20" s="239"/>
      <c r="BRI20" s="239"/>
      <c r="BRJ20" s="239"/>
      <c r="BRK20" s="239"/>
      <c r="BRL20" s="239"/>
      <c r="BRM20" s="239"/>
      <c r="BRN20" s="239"/>
      <c r="BRO20" s="239"/>
      <c r="BRP20" s="239"/>
      <c r="BRQ20" s="239"/>
      <c r="BRR20" s="239"/>
      <c r="BRS20" s="239"/>
      <c r="BRT20" s="239"/>
      <c r="BRU20" s="239"/>
      <c r="BRV20" s="239"/>
      <c r="BRW20" s="239"/>
      <c r="BRX20" s="239"/>
      <c r="BRY20" s="239"/>
      <c r="BRZ20" s="239"/>
      <c r="BSA20" s="239"/>
      <c r="BSB20" s="239"/>
      <c r="BSC20" s="239"/>
      <c r="BSD20" s="239"/>
      <c r="BSE20" s="239"/>
      <c r="BSF20" s="239"/>
      <c r="BSG20" s="239"/>
      <c r="BSH20" s="239"/>
      <c r="BSI20" s="239"/>
      <c r="BSJ20" s="239"/>
      <c r="BSK20" s="239"/>
      <c r="BSL20" s="239"/>
      <c r="BSM20" s="239"/>
      <c r="BSN20" s="239"/>
      <c r="BSO20" s="239"/>
      <c r="BSP20" s="239"/>
      <c r="BSQ20" s="239"/>
      <c r="BSR20" s="239"/>
      <c r="BSS20" s="239"/>
      <c r="BST20" s="239"/>
      <c r="BSU20" s="239"/>
      <c r="BSV20" s="239"/>
      <c r="BSW20" s="239"/>
      <c r="BSX20" s="239"/>
      <c r="BSY20" s="239"/>
      <c r="BSZ20" s="239"/>
      <c r="BTA20" s="239"/>
      <c r="BTB20" s="239"/>
      <c r="BTC20" s="239"/>
      <c r="BTD20" s="239"/>
      <c r="BTE20" s="239"/>
      <c r="BTF20" s="239"/>
      <c r="BTG20" s="239"/>
      <c r="BTH20" s="239"/>
      <c r="BTI20" s="239"/>
      <c r="BTJ20" s="239"/>
      <c r="BTK20" s="239"/>
      <c r="BTL20" s="239"/>
      <c r="BTM20" s="239"/>
      <c r="BTN20" s="239"/>
      <c r="BTO20" s="239"/>
      <c r="BTP20" s="239"/>
      <c r="BTQ20" s="239"/>
      <c r="BTR20" s="239"/>
      <c r="BTS20" s="239"/>
      <c r="BTT20" s="239"/>
      <c r="BTU20" s="239"/>
      <c r="BTV20" s="239"/>
      <c r="BTW20" s="239"/>
      <c r="BTX20" s="239"/>
      <c r="BTY20" s="239"/>
      <c r="BTZ20" s="239"/>
      <c r="BUA20" s="239"/>
      <c r="BUB20" s="239"/>
      <c r="BUC20" s="239"/>
      <c r="BUD20" s="239"/>
      <c r="BUE20" s="239"/>
      <c r="BUF20" s="239"/>
      <c r="BUG20" s="239"/>
      <c r="BUH20" s="239"/>
      <c r="BUI20" s="239"/>
      <c r="BUJ20" s="239"/>
      <c r="BUK20" s="239"/>
      <c r="BUL20" s="239"/>
      <c r="BUM20" s="239"/>
      <c r="BUN20" s="239"/>
      <c r="BUO20" s="239"/>
      <c r="BUP20" s="239"/>
      <c r="BUQ20" s="239"/>
      <c r="BUR20" s="239"/>
      <c r="BUS20" s="239"/>
      <c r="BUT20" s="239"/>
      <c r="BUU20" s="239"/>
      <c r="BUV20" s="239"/>
      <c r="BUW20" s="239"/>
      <c r="BUX20" s="239"/>
      <c r="BUY20" s="239"/>
      <c r="BUZ20" s="239"/>
      <c r="BVA20" s="239"/>
      <c r="BVB20" s="239"/>
      <c r="BVC20" s="239"/>
      <c r="BVD20" s="239"/>
      <c r="BVE20" s="239"/>
      <c r="BVF20" s="239"/>
      <c r="BVG20" s="239"/>
      <c r="BVH20" s="239"/>
      <c r="BVI20" s="239"/>
      <c r="BVJ20" s="239"/>
      <c r="BVK20" s="239"/>
      <c r="BVL20" s="239"/>
      <c r="BVM20" s="239"/>
      <c r="BVN20" s="239"/>
      <c r="BVO20" s="239"/>
      <c r="BVP20" s="239"/>
      <c r="BVQ20" s="239"/>
      <c r="BVR20" s="239"/>
      <c r="BVS20" s="239"/>
      <c r="BVT20" s="239"/>
      <c r="BVU20" s="239"/>
      <c r="BVV20" s="239"/>
      <c r="BVW20" s="239"/>
      <c r="BVX20" s="239"/>
      <c r="BVY20" s="239"/>
      <c r="BVZ20" s="239"/>
      <c r="BWA20" s="239"/>
      <c r="BWB20" s="239"/>
      <c r="BWC20" s="239"/>
      <c r="BWD20" s="239"/>
      <c r="BWE20" s="239"/>
      <c r="BWF20" s="239"/>
      <c r="BWG20" s="239"/>
      <c r="BWH20" s="239"/>
      <c r="BWI20" s="239"/>
      <c r="BWJ20" s="239"/>
      <c r="BWK20" s="239"/>
      <c r="BWL20" s="239"/>
      <c r="BWM20" s="239"/>
      <c r="BWN20" s="239"/>
      <c r="BWO20" s="239"/>
      <c r="BWP20" s="239"/>
      <c r="BWQ20" s="239"/>
      <c r="BWR20" s="239"/>
      <c r="BWS20" s="239"/>
      <c r="BWT20" s="239"/>
      <c r="BWU20" s="239"/>
      <c r="BWV20" s="239"/>
      <c r="BWW20" s="239"/>
      <c r="BWX20" s="239"/>
      <c r="BWY20" s="239"/>
      <c r="BWZ20" s="239"/>
      <c r="BXA20" s="239"/>
      <c r="BXB20" s="239"/>
      <c r="BXC20" s="239"/>
      <c r="BXD20" s="239"/>
      <c r="BXE20" s="239"/>
      <c r="BXF20" s="239"/>
      <c r="BXG20" s="239"/>
      <c r="BXH20" s="239"/>
      <c r="BXI20" s="239"/>
      <c r="BXJ20" s="239"/>
      <c r="BXK20" s="239"/>
      <c r="BXL20" s="239"/>
      <c r="BXM20" s="239"/>
      <c r="BXN20" s="239"/>
      <c r="BXO20" s="239"/>
      <c r="BXP20" s="239"/>
      <c r="BXQ20" s="239"/>
      <c r="BXR20" s="239"/>
      <c r="BXS20" s="239"/>
      <c r="BXT20" s="239"/>
      <c r="BXU20" s="239"/>
      <c r="BXV20" s="239"/>
      <c r="BXW20" s="239"/>
      <c r="BXX20" s="239"/>
      <c r="BXY20" s="239"/>
      <c r="BXZ20" s="239"/>
      <c r="BYA20" s="239"/>
      <c r="BYB20" s="239"/>
      <c r="BYC20" s="239"/>
      <c r="BYD20" s="239"/>
      <c r="BYE20" s="239"/>
      <c r="BYF20" s="239"/>
      <c r="BYG20" s="239"/>
      <c r="BYH20" s="239"/>
      <c r="BYI20" s="239"/>
      <c r="BYJ20" s="239"/>
      <c r="BYK20" s="239"/>
      <c r="BYL20" s="239"/>
      <c r="BYM20" s="239"/>
      <c r="BYN20" s="239"/>
      <c r="BYO20" s="239"/>
      <c r="BYP20" s="239"/>
      <c r="BYQ20" s="239"/>
      <c r="BYR20" s="239"/>
      <c r="BYS20" s="239"/>
      <c r="BYT20" s="239"/>
      <c r="BYU20" s="239"/>
      <c r="BYV20" s="239"/>
      <c r="BYW20" s="239"/>
      <c r="BYX20" s="239"/>
      <c r="BYY20" s="239"/>
      <c r="BYZ20" s="239"/>
      <c r="BZA20" s="239"/>
      <c r="BZB20" s="239"/>
      <c r="BZC20" s="239"/>
      <c r="BZD20" s="239"/>
      <c r="BZE20" s="239"/>
      <c r="BZF20" s="239"/>
      <c r="BZG20" s="239"/>
      <c r="BZH20" s="239"/>
      <c r="BZI20" s="239"/>
      <c r="BZJ20" s="239"/>
      <c r="BZK20" s="239"/>
      <c r="BZL20" s="239"/>
      <c r="BZM20" s="239"/>
      <c r="BZN20" s="239"/>
      <c r="BZO20" s="239"/>
      <c r="BZP20" s="239"/>
      <c r="BZQ20" s="239"/>
      <c r="BZR20" s="239"/>
      <c r="BZS20" s="239"/>
      <c r="BZT20" s="239"/>
      <c r="BZU20" s="239"/>
      <c r="BZV20" s="239"/>
      <c r="BZW20" s="239"/>
      <c r="BZX20" s="239"/>
      <c r="BZY20" s="239"/>
      <c r="BZZ20" s="239"/>
      <c r="CAA20" s="239"/>
      <c r="CAB20" s="239"/>
      <c r="CAC20" s="239"/>
      <c r="CAD20" s="239"/>
      <c r="CAE20" s="239"/>
      <c r="CAF20" s="239"/>
      <c r="CAG20" s="239"/>
      <c r="CAH20" s="239"/>
      <c r="CAI20" s="239"/>
      <c r="CAJ20" s="239"/>
      <c r="CAK20" s="239"/>
      <c r="CAL20" s="239"/>
      <c r="CAM20" s="239"/>
      <c r="CAN20" s="239"/>
      <c r="CAO20" s="239"/>
      <c r="CAP20" s="239"/>
      <c r="CAQ20" s="239"/>
      <c r="CAR20" s="239"/>
      <c r="CAS20" s="239"/>
      <c r="CAT20" s="239"/>
      <c r="CAU20" s="239"/>
      <c r="CAV20" s="239"/>
      <c r="CAW20" s="239"/>
      <c r="CAX20" s="239"/>
      <c r="CAY20" s="239"/>
      <c r="CAZ20" s="239"/>
      <c r="CBA20" s="239"/>
      <c r="CBB20" s="239"/>
      <c r="CBC20" s="239"/>
      <c r="CBD20" s="239"/>
      <c r="CBE20" s="239"/>
      <c r="CBF20" s="239"/>
      <c r="CBG20" s="239"/>
      <c r="CBH20" s="239"/>
      <c r="CBI20" s="239"/>
      <c r="CBJ20" s="239"/>
      <c r="CBK20" s="239"/>
      <c r="CBL20" s="239"/>
      <c r="CBM20" s="239"/>
      <c r="CBN20" s="239"/>
      <c r="CBO20" s="239"/>
      <c r="CBP20" s="239"/>
      <c r="CBQ20" s="239"/>
      <c r="CBR20" s="239"/>
      <c r="CBS20" s="239"/>
      <c r="CBT20" s="239"/>
      <c r="CBU20" s="239"/>
      <c r="CBV20" s="239"/>
      <c r="CBW20" s="239"/>
      <c r="CBX20" s="239"/>
      <c r="CBY20" s="239"/>
      <c r="CBZ20" s="239"/>
      <c r="CCA20" s="239"/>
      <c r="CCB20" s="239"/>
      <c r="CCC20" s="239"/>
      <c r="CCD20" s="239"/>
      <c r="CCE20" s="239"/>
      <c r="CCF20" s="239"/>
      <c r="CCG20" s="239"/>
      <c r="CCH20" s="239"/>
      <c r="CCI20" s="239"/>
      <c r="CCJ20" s="239"/>
      <c r="CCK20" s="239"/>
      <c r="CCL20" s="239"/>
      <c r="CCM20" s="239"/>
      <c r="CCN20" s="239"/>
      <c r="CCO20" s="239"/>
      <c r="CCP20" s="239"/>
      <c r="CCQ20" s="239"/>
      <c r="CCR20" s="239"/>
      <c r="CCS20" s="239"/>
      <c r="CCT20" s="239"/>
      <c r="CCU20" s="239"/>
      <c r="CCV20" s="239"/>
      <c r="CCW20" s="239"/>
      <c r="CCX20" s="239"/>
      <c r="CCY20" s="239"/>
      <c r="CCZ20" s="239"/>
      <c r="CDA20" s="239"/>
      <c r="CDB20" s="239"/>
      <c r="CDC20" s="239"/>
      <c r="CDD20" s="239"/>
      <c r="CDE20" s="239"/>
      <c r="CDF20" s="239"/>
      <c r="CDG20" s="239"/>
      <c r="CDH20" s="239"/>
      <c r="CDI20" s="239"/>
      <c r="CDJ20" s="239"/>
      <c r="CDK20" s="239"/>
      <c r="CDL20" s="239"/>
      <c r="CDM20" s="239"/>
      <c r="CDN20" s="239"/>
      <c r="CDO20" s="239"/>
      <c r="CDP20" s="239"/>
      <c r="CDQ20" s="239"/>
      <c r="CDR20" s="239"/>
      <c r="CDS20" s="239"/>
      <c r="CDT20" s="239"/>
      <c r="CDU20" s="239"/>
      <c r="CDV20" s="239"/>
      <c r="CDW20" s="239"/>
      <c r="CDX20" s="239"/>
      <c r="CDY20" s="239"/>
      <c r="CDZ20" s="239"/>
      <c r="CEA20" s="239"/>
      <c r="CEB20" s="239"/>
      <c r="CEC20" s="239"/>
      <c r="CED20" s="239"/>
      <c r="CEE20" s="239"/>
      <c r="CEF20" s="239"/>
      <c r="CEG20" s="239"/>
      <c r="CEH20" s="239"/>
      <c r="CEI20" s="239"/>
      <c r="CEJ20" s="239"/>
      <c r="CEK20" s="239"/>
      <c r="CEL20" s="239"/>
      <c r="CEM20" s="239"/>
      <c r="CEN20" s="239"/>
      <c r="CEO20" s="239"/>
      <c r="CEP20" s="239"/>
      <c r="CEQ20" s="239"/>
      <c r="CER20" s="239"/>
      <c r="CES20" s="239"/>
      <c r="CET20" s="239"/>
      <c r="CEU20" s="239"/>
      <c r="CEV20" s="239"/>
      <c r="CEW20" s="239"/>
      <c r="CEX20" s="239"/>
      <c r="CEY20" s="239"/>
      <c r="CEZ20" s="239"/>
      <c r="CFA20" s="239"/>
      <c r="CFB20" s="239"/>
      <c r="CFC20" s="239"/>
      <c r="CFD20" s="239"/>
      <c r="CFE20" s="239"/>
      <c r="CFF20" s="239"/>
      <c r="CFG20" s="239"/>
      <c r="CFH20" s="239"/>
      <c r="CFI20" s="239"/>
      <c r="CFJ20" s="239"/>
      <c r="CFK20" s="239"/>
      <c r="CFL20" s="239"/>
      <c r="CFM20" s="239"/>
      <c r="CFN20" s="239"/>
      <c r="CFO20" s="239"/>
      <c r="CFP20" s="239"/>
      <c r="CFQ20" s="239"/>
      <c r="CFR20" s="239"/>
      <c r="CFS20" s="239"/>
      <c r="CFT20" s="239"/>
      <c r="CFU20" s="239"/>
      <c r="CFV20" s="239"/>
      <c r="CFW20" s="239"/>
      <c r="CFX20" s="239"/>
      <c r="CFY20" s="239"/>
      <c r="CFZ20" s="239"/>
      <c r="CGA20" s="239"/>
      <c r="CGB20" s="239"/>
      <c r="CGC20" s="239"/>
      <c r="CGD20" s="239"/>
      <c r="CGE20" s="239"/>
      <c r="CGF20" s="239"/>
      <c r="CGG20" s="239"/>
      <c r="CGH20" s="239"/>
      <c r="CGI20" s="239"/>
      <c r="CGJ20" s="239"/>
      <c r="CGK20" s="239"/>
      <c r="CGL20" s="239"/>
      <c r="CGM20" s="239"/>
      <c r="CGN20" s="239"/>
      <c r="CGO20" s="239"/>
      <c r="CGP20" s="239"/>
      <c r="CGQ20" s="239"/>
      <c r="CGR20" s="239"/>
      <c r="CGS20" s="239"/>
      <c r="CGT20" s="239"/>
      <c r="CGU20" s="239"/>
      <c r="CGV20" s="239"/>
      <c r="CGW20" s="239"/>
      <c r="CGX20" s="239"/>
      <c r="CGY20" s="239"/>
      <c r="CGZ20" s="239"/>
      <c r="CHA20" s="239"/>
      <c r="CHB20" s="239"/>
      <c r="CHC20" s="239"/>
      <c r="CHD20" s="239"/>
      <c r="CHE20" s="239"/>
      <c r="CHF20" s="239"/>
      <c r="CHG20" s="239"/>
      <c r="CHH20" s="239"/>
      <c r="CHI20" s="239"/>
      <c r="CHJ20" s="239"/>
      <c r="CHK20" s="239"/>
      <c r="CHL20" s="239"/>
      <c r="CHM20" s="239"/>
      <c r="CHN20" s="239"/>
      <c r="CHO20" s="239"/>
      <c r="CHP20" s="239"/>
      <c r="CHQ20" s="239"/>
      <c r="CHR20" s="239"/>
      <c r="CHS20" s="239"/>
      <c r="CHT20" s="239"/>
      <c r="CHU20" s="239"/>
      <c r="CHV20" s="239"/>
      <c r="CHW20" s="239"/>
      <c r="CHX20" s="239"/>
      <c r="CHY20" s="239"/>
      <c r="CHZ20" s="239"/>
      <c r="CIA20" s="239"/>
      <c r="CIB20" s="239"/>
      <c r="CIC20" s="239"/>
      <c r="CID20" s="239"/>
      <c r="CIE20" s="239"/>
      <c r="CIF20" s="239"/>
      <c r="CIG20" s="239"/>
      <c r="CIH20" s="239"/>
      <c r="CII20" s="239"/>
      <c r="CIJ20" s="239"/>
      <c r="CIK20" s="239"/>
      <c r="CIL20" s="239"/>
      <c r="CIM20" s="239"/>
      <c r="CIN20" s="239"/>
      <c r="CIO20" s="239"/>
      <c r="CIP20" s="239"/>
      <c r="CIQ20" s="239"/>
      <c r="CIR20" s="239"/>
      <c r="CIS20" s="239"/>
      <c r="CIT20" s="239"/>
      <c r="CIU20" s="239"/>
      <c r="CIV20" s="239"/>
      <c r="CIW20" s="239"/>
      <c r="CIX20" s="239"/>
      <c r="CIY20" s="239"/>
      <c r="CIZ20" s="239"/>
      <c r="CJA20" s="239"/>
      <c r="CJB20" s="239"/>
      <c r="CJC20" s="239"/>
      <c r="CJD20" s="239"/>
      <c r="CJE20" s="239"/>
      <c r="CJF20" s="239"/>
      <c r="CJG20" s="239"/>
      <c r="CJH20" s="239"/>
      <c r="CJI20" s="239"/>
      <c r="CJJ20" s="239"/>
      <c r="CJK20" s="239"/>
      <c r="CJL20" s="239"/>
      <c r="CJM20" s="239"/>
      <c r="CJN20" s="239"/>
      <c r="CJO20" s="239"/>
      <c r="CJP20" s="239"/>
      <c r="CJQ20" s="239"/>
      <c r="CJR20" s="239"/>
      <c r="CJS20" s="239"/>
      <c r="CJT20" s="239"/>
      <c r="CJU20" s="239"/>
      <c r="CJV20" s="239"/>
      <c r="CJW20" s="239"/>
      <c r="CJX20" s="239"/>
      <c r="CJY20" s="239"/>
      <c r="CJZ20" s="239"/>
      <c r="CKA20" s="239"/>
      <c r="CKB20" s="239"/>
      <c r="CKC20" s="239"/>
      <c r="CKD20" s="239"/>
      <c r="CKE20" s="239"/>
      <c r="CKF20" s="239"/>
      <c r="CKG20" s="239"/>
      <c r="CKH20" s="239"/>
      <c r="CKI20" s="239"/>
      <c r="CKJ20" s="239"/>
      <c r="CKK20" s="239"/>
      <c r="CKL20" s="239"/>
      <c r="CKM20" s="239"/>
      <c r="CKN20" s="239"/>
      <c r="CKO20" s="239"/>
      <c r="CKP20" s="239"/>
      <c r="CKQ20" s="239"/>
      <c r="CKR20" s="239"/>
      <c r="CKS20" s="239"/>
      <c r="CKT20" s="239"/>
      <c r="CKU20" s="239"/>
      <c r="CKV20" s="239"/>
      <c r="CKW20" s="239"/>
      <c r="CKX20" s="239"/>
      <c r="CKY20" s="239"/>
      <c r="CKZ20" s="239"/>
      <c r="CLA20" s="239"/>
      <c r="CLB20" s="239"/>
      <c r="CLC20" s="239"/>
      <c r="CLD20" s="239"/>
      <c r="CLE20" s="239"/>
      <c r="CLF20" s="239"/>
      <c r="CLG20" s="239"/>
      <c r="CLH20" s="239"/>
      <c r="CLI20" s="239"/>
      <c r="CLJ20" s="239"/>
      <c r="CLK20" s="239"/>
      <c r="CLL20" s="239"/>
      <c r="CLM20" s="239"/>
      <c r="CLN20" s="239"/>
      <c r="CLO20" s="239"/>
      <c r="CLP20" s="239"/>
      <c r="CLQ20" s="239"/>
      <c r="CLR20" s="239"/>
      <c r="CLS20" s="239"/>
      <c r="CLT20" s="239"/>
      <c r="CLU20" s="239"/>
      <c r="CLV20" s="239"/>
      <c r="CLW20" s="239"/>
      <c r="CLX20" s="239"/>
      <c r="CLY20" s="239"/>
      <c r="CLZ20" s="239"/>
      <c r="CMA20" s="239"/>
      <c r="CMB20" s="239"/>
      <c r="CMC20" s="239"/>
      <c r="CMD20" s="239"/>
      <c r="CME20" s="239"/>
      <c r="CMF20" s="239"/>
      <c r="CMG20" s="239"/>
      <c r="CMH20" s="239"/>
      <c r="CMI20" s="239"/>
      <c r="CMJ20" s="239"/>
      <c r="CMK20" s="239"/>
      <c r="CML20" s="239"/>
      <c r="CMM20" s="239"/>
      <c r="CMN20" s="239"/>
      <c r="CMO20" s="239"/>
      <c r="CMP20" s="239"/>
      <c r="CMQ20" s="239"/>
      <c r="CMR20" s="239"/>
      <c r="CMS20" s="239"/>
      <c r="CMT20" s="239"/>
      <c r="CMU20" s="239"/>
      <c r="CMV20" s="239"/>
      <c r="CMW20" s="239"/>
      <c r="CMX20" s="239"/>
      <c r="CMY20" s="239"/>
      <c r="CMZ20" s="239"/>
      <c r="CNA20" s="239"/>
      <c r="CNB20" s="239"/>
      <c r="CNC20" s="239"/>
      <c r="CND20" s="239"/>
      <c r="CNE20" s="239"/>
      <c r="CNF20" s="239"/>
      <c r="CNG20" s="239"/>
      <c r="CNH20" s="239"/>
      <c r="CNI20" s="239"/>
      <c r="CNJ20" s="239"/>
      <c r="CNK20" s="239"/>
      <c r="CNL20" s="239"/>
      <c r="CNM20" s="239"/>
      <c r="CNN20" s="239"/>
      <c r="CNO20" s="239"/>
      <c r="CNP20" s="239"/>
      <c r="CNQ20" s="239"/>
      <c r="CNR20" s="239"/>
      <c r="CNS20" s="239"/>
      <c r="CNT20" s="239"/>
      <c r="CNU20" s="239"/>
      <c r="CNV20" s="239"/>
      <c r="CNW20" s="239"/>
      <c r="CNX20" s="239"/>
      <c r="CNY20" s="239"/>
      <c r="CNZ20" s="239"/>
      <c r="COA20" s="239"/>
      <c r="COB20" s="239"/>
      <c r="COC20" s="239"/>
      <c r="COD20" s="239"/>
      <c r="COE20" s="239"/>
      <c r="COF20" s="239"/>
      <c r="COG20" s="239"/>
      <c r="COH20" s="239"/>
      <c r="COI20" s="239"/>
      <c r="COJ20" s="239"/>
      <c r="COK20" s="239"/>
      <c r="COL20" s="239"/>
      <c r="COM20" s="239"/>
      <c r="CON20" s="239"/>
      <c r="COO20" s="239"/>
      <c r="COP20" s="239"/>
      <c r="COQ20" s="239"/>
      <c r="COR20" s="239"/>
      <c r="COS20" s="239"/>
      <c r="COT20" s="239"/>
      <c r="COU20" s="239"/>
      <c r="COV20" s="239"/>
      <c r="COW20" s="239"/>
      <c r="COX20" s="239"/>
      <c r="COY20" s="239"/>
      <c r="COZ20" s="239"/>
      <c r="CPA20" s="239"/>
      <c r="CPB20" s="239"/>
      <c r="CPC20" s="239"/>
      <c r="CPD20" s="239"/>
      <c r="CPE20" s="239"/>
      <c r="CPF20" s="239"/>
      <c r="CPG20" s="239"/>
      <c r="CPH20" s="239"/>
      <c r="CPI20" s="239"/>
      <c r="CPJ20" s="239"/>
      <c r="CPK20" s="239"/>
      <c r="CPL20" s="239"/>
      <c r="CPM20" s="239"/>
      <c r="CPN20" s="239"/>
      <c r="CPO20" s="239"/>
      <c r="CPP20" s="239"/>
      <c r="CPQ20" s="239"/>
      <c r="CPR20" s="239"/>
      <c r="CPS20" s="239"/>
      <c r="CPT20" s="239"/>
      <c r="CPU20" s="239"/>
      <c r="CPV20" s="239"/>
      <c r="CPW20" s="239"/>
      <c r="CPX20" s="239"/>
      <c r="CPY20" s="239"/>
      <c r="CPZ20" s="239"/>
      <c r="CQA20" s="239"/>
      <c r="CQB20" s="239"/>
      <c r="CQC20" s="239"/>
      <c r="CQD20" s="239"/>
      <c r="CQE20" s="239"/>
      <c r="CQF20" s="239"/>
      <c r="CQG20" s="239"/>
      <c r="CQH20" s="239"/>
      <c r="CQI20" s="239"/>
      <c r="CQJ20" s="239"/>
      <c r="CQK20" s="239"/>
      <c r="CQL20" s="239"/>
      <c r="CQM20" s="239"/>
      <c r="CQN20" s="239"/>
      <c r="CQO20" s="239"/>
      <c r="CQP20" s="239"/>
      <c r="CQQ20" s="239"/>
      <c r="CQR20" s="239"/>
      <c r="CQS20" s="239"/>
      <c r="CQT20" s="239"/>
      <c r="CQU20" s="239"/>
      <c r="CQV20" s="239"/>
      <c r="CQW20" s="239"/>
      <c r="CQX20" s="239"/>
      <c r="CQY20" s="239"/>
      <c r="CQZ20" s="239"/>
      <c r="CRA20" s="239"/>
      <c r="CRB20" s="239"/>
      <c r="CRC20" s="239"/>
      <c r="CRD20" s="239"/>
      <c r="CRE20" s="239"/>
      <c r="CRF20" s="239"/>
      <c r="CRG20" s="239"/>
      <c r="CRH20" s="239"/>
      <c r="CRI20" s="239"/>
      <c r="CRJ20" s="239"/>
      <c r="CRK20" s="239"/>
      <c r="CRL20" s="239"/>
      <c r="CRM20" s="239"/>
      <c r="CRN20" s="239"/>
      <c r="CRO20" s="239"/>
      <c r="CRP20" s="239"/>
      <c r="CRQ20" s="239"/>
      <c r="CRR20" s="239"/>
      <c r="CRS20" s="239"/>
      <c r="CRT20" s="239"/>
      <c r="CRU20" s="239"/>
      <c r="CRV20" s="239"/>
      <c r="CRW20" s="239"/>
      <c r="CRX20" s="239"/>
      <c r="CRY20" s="239"/>
      <c r="CRZ20" s="239"/>
      <c r="CSA20" s="239"/>
      <c r="CSB20" s="239"/>
      <c r="CSC20" s="239"/>
      <c r="CSD20" s="239"/>
      <c r="CSE20" s="239"/>
      <c r="CSF20" s="239"/>
      <c r="CSG20" s="239"/>
      <c r="CSH20" s="239"/>
      <c r="CSI20" s="239"/>
      <c r="CSJ20" s="239"/>
      <c r="CSK20" s="239"/>
      <c r="CSL20" s="239"/>
      <c r="CSM20" s="239"/>
      <c r="CSN20" s="239"/>
      <c r="CSO20" s="239"/>
      <c r="CSP20" s="239"/>
      <c r="CSQ20" s="239"/>
      <c r="CSR20" s="239"/>
      <c r="CSS20" s="239"/>
      <c r="CST20" s="239"/>
      <c r="CSU20" s="239"/>
      <c r="CSV20" s="239"/>
      <c r="CSW20" s="239"/>
      <c r="CSX20" s="239"/>
      <c r="CSY20" s="239"/>
      <c r="CSZ20" s="239"/>
      <c r="CTA20" s="239"/>
      <c r="CTB20" s="239"/>
      <c r="CTC20" s="239"/>
      <c r="CTD20" s="239"/>
      <c r="CTE20" s="239"/>
      <c r="CTF20" s="239"/>
      <c r="CTG20" s="239"/>
      <c r="CTH20" s="239"/>
      <c r="CTI20" s="239"/>
      <c r="CTJ20" s="239"/>
      <c r="CTK20" s="239"/>
      <c r="CTL20" s="239"/>
      <c r="CTM20" s="239"/>
      <c r="CTN20" s="239"/>
      <c r="CTO20" s="239"/>
      <c r="CTP20" s="239"/>
      <c r="CTQ20" s="239"/>
      <c r="CTR20" s="239"/>
      <c r="CTS20" s="239"/>
      <c r="CTT20" s="239"/>
      <c r="CTU20" s="239"/>
      <c r="CTV20" s="239"/>
      <c r="CTW20" s="239"/>
      <c r="CTX20" s="239"/>
      <c r="CTY20" s="239"/>
      <c r="CTZ20" s="239"/>
      <c r="CUA20" s="239"/>
      <c r="CUB20" s="239"/>
      <c r="CUC20" s="239"/>
      <c r="CUD20" s="239"/>
      <c r="CUE20" s="239"/>
      <c r="CUF20" s="239"/>
      <c r="CUG20" s="239"/>
      <c r="CUH20" s="239"/>
      <c r="CUI20" s="239"/>
      <c r="CUJ20" s="239"/>
      <c r="CUK20" s="239"/>
      <c r="CUL20" s="239"/>
      <c r="CUM20" s="239"/>
      <c r="CUN20" s="239"/>
      <c r="CUO20" s="239"/>
      <c r="CUP20" s="239"/>
      <c r="CUQ20" s="239"/>
      <c r="CUR20" s="239"/>
      <c r="CUS20" s="239"/>
      <c r="CUT20" s="239"/>
      <c r="CUU20" s="239"/>
      <c r="CUV20" s="239"/>
      <c r="CUW20" s="239"/>
      <c r="CUX20" s="239"/>
      <c r="CUY20" s="239"/>
      <c r="CUZ20" s="239"/>
      <c r="CVA20" s="239"/>
      <c r="CVB20" s="239"/>
      <c r="CVC20" s="239"/>
      <c r="CVD20" s="239"/>
      <c r="CVE20" s="239"/>
      <c r="CVF20" s="239"/>
      <c r="CVG20" s="239"/>
      <c r="CVH20" s="239"/>
      <c r="CVI20" s="239"/>
      <c r="CVJ20" s="239"/>
      <c r="CVK20" s="239"/>
      <c r="CVL20" s="239"/>
      <c r="CVM20" s="239"/>
      <c r="CVN20" s="239"/>
      <c r="CVO20" s="239"/>
      <c r="CVP20" s="239"/>
      <c r="CVQ20" s="239"/>
      <c r="CVR20" s="239"/>
      <c r="CVS20" s="239"/>
      <c r="CVT20" s="239"/>
      <c r="CVU20" s="239"/>
      <c r="CVV20" s="239"/>
      <c r="CVW20" s="239"/>
      <c r="CVX20" s="239"/>
      <c r="CVY20" s="239"/>
      <c r="CVZ20" s="239"/>
      <c r="CWA20" s="239"/>
      <c r="CWB20" s="239"/>
      <c r="CWC20" s="239"/>
      <c r="CWD20" s="239"/>
      <c r="CWE20" s="239"/>
      <c r="CWF20" s="239"/>
      <c r="CWG20" s="239"/>
      <c r="CWH20" s="239"/>
      <c r="CWI20" s="239"/>
      <c r="CWJ20" s="239"/>
      <c r="CWK20" s="239"/>
      <c r="CWL20" s="239"/>
      <c r="CWM20" s="239"/>
      <c r="CWN20" s="239"/>
      <c r="CWO20" s="239"/>
      <c r="CWP20" s="239"/>
      <c r="CWQ20" s="239"/>
      <c r="CWR20" s="239"/>
      <c r="CWS20" s="239"/>
      <c r="CWT20" s="239"/>
      <c r="CWU20" s="239"/>
      <c r="CWV20" s="239"/>
      <c r="CWW20" s="239"/>
      <c r="CWX20" s="239"/>
      <c r="CWY20" s="239"/>
      <c r="CWZ20" s="239"/>
      <c r="CXA20" s="239"/>
      <c r="CXB20" s="239"/>
      <c r="CXC20" s="239"/>
      <c r="CXD20" s="239"/>
      <c r="CXE20" s="239"/>
      <c r="CXF20" s="239"/>
      <c r="CXG20" s="239"/>
      <c r="CXH20" s="239"/>
      <c r="CXI20" s="239"/>
      <c r="CXJ20" s="239"/>
      <c r="CXK20" s="239"/>
      <c r="CXL20" s="239"/>
      <c r="CXM20" s="239"/>
      <c r="CXN20" s="239"/>
      <c r="CXO20" s="239"/>
      <c r="CXP20" s="239"/>
      <c r="CXQ20" s="239"/>
      <c r="CXR20" s="239"/>
      <c r="CXS20" s="239"/>
      <c r="CXT20" s="239"/>
      <c r="CXU20" s="239"/>
      <c r="CXV20" s="239"/>
      <c r="CXW20" s="239"/>
      <c r="CXX20" s="239"/>
      <c r="CXY20" s="239"/>
      <c r="CXZ20" s="239"/>
      <c r="CYA20" s="239"/>
      <c r="CYB20" s="239"/>
      <c r="CYC20" s="239"/>
      <c r="CYD20" s="239"/>
      <c r="CYE20" s="239"/>
      <c r="CYF20" s="239"/>
      <c r="CYG20" s="239"/>
      <c r="CYH20" s="239"/>
      <c r="CYI20" s="239"/>
      <c r="CYJ20" s="239"/>
      <c r="CYK20" s="239"/>
      <c r="CYL20" s="239"/>
      <c r="CYM20" s="239"/>
      <c r="CYN20" s="239"/>
      <c r="CYO20" s="239"/>
      <c r="CYP20" s="239"/>
      <c r="CYQ20" s="239"/>
      <c r="CYR20" s="239"/>
      <c r="CYS20" s="239"/>
      <c r="CYT20" s="239"/>
      <c r="CYU20" s="239"/>
      <c r="CYV20" s="239"/>
      <c r="CYW20" s="239"/>
      <c r="CYX20" s="239"/>
      <c r="CYY20" s="239"/>
      <c r="CYZ20" s="239"/>
      <c r="CZA20" s="239"/>
      <c r="CZB20" s="239"/>
      <c r="CZC20" s="239"/>
      <c r="CZD20" s="239"/>
      <c r="CZE20" s="239"/>
      <c r="CZF20" s="239"/>
      <c r="CZG20" s="239"/>
      <c r="CZH20" s="239"/>
      <c r="CZI20" s="239"/>
      <c r="CZJ20" s="239"/>
      <c r="CZK20" s="239"/>
      <c r="CZL20" s="239"/>
      <c r="CZM20" s="239"/>
      <c r="CZN20" s="239"/>
      <c r="CZO20" s="239"/>
      <c r="CZP20" s="239"/>
      <c r="CZQ20" s="239"/>
      <c r="CZR20" s="239"/>
      <c r="CZS20" s="239"/>
      <c r="CZT20" s="239"/>
      <c r="CZU20" s="239"/>
      <c r="CZV20" s="239"/>
      <c r="CZW20" s="239"/>
      <c r="CZX20" s="239"/>
      <c r="CZY20" s="239"/>
      <c r="CZZ20" s="239"/>
      <c r="DAA20" s="239"/>
      <c r="DAB20" s="239"/>
      <c r="DAC20" s="239"/>
      <c r="DAD20" s="239"/>
      <c r="DAE20" s="239"/>
      <c r="DAF20" s="239"/>
      <c r="DAG20" s="239"/>
      <c r="DAH20" s="239"/>
      <c r="DAI20" s="239"/>
      <c r="DAJ20" s="239"/>
      <c r="DAK20" s="239"/>
      <c r="DAL20" s="239"/>
      <c r="DAM20" s="239"/>
      <c r="DAN20" s="239"/>
      <c r="DAO20" s="239"/>
      <c r="DAP20" s="239"/>
      <c r="DAQ20" s="239"/>
      <c r="DAR20" s="239"/>
      <c r="DAS20" s="239"/>
      <c r="DAT20" s="239"/>
      <c r="DAU20" s="239"/>
      <c r="DAV20" s="239"/>
      <c r="DAW20" s="239"/>
      <c r="DAX20" s="239"/>
      <c r="DAY20" s="239"/>
      <c r="DAZ20" s="239"/>
      <c r="DBA20" s="239"/>
      <c r="DBB20" s="239"/>
      <c r="DBC20" s="239"/>
      <c r="DBD20" s="239"/>
      <c r="DBE20" s="239"/>
      <c r="DBF20" s="239"/>
      <c r="DBG20" s="239"/>
      <c r="DBH20" s="239"/>
      <c r="DBI20" s="239"/>
      <c r="DBJ20" s="239"/>
      <c r="DBK20" s="239"/>
      <c r="DBL20" s="239"/>
      <c r="DBM20" s="239"/>
      <c r="DBN20" s="239"/>
      <c r="DBO20" s="239"/>
      <c r="DBP20" s="239"/>
      <c r="DBQ20" s="239"/>
      <c r="DBR20" s="239"/>
      <c r="DBS20" s="239"/>
      <c r="DBT20" s="239"/>
      <c r="DBU20" s="239"/>
      <c r="DBV20" s="239"/>
      <c r="DBW20" s="239"/>
      <c r="DBX20" s="239"/>
      <c r="DBY20" s="239"/>
      <c r="DBZ20" s="239"/>
      <c r="DCA20" s="239"/>
      <c r="DCB20" s="239"/>
      <c r="DCC20" s="239"/>
      <c r="DCD20" s="239"/>
      <c r="DCE20" s="239"/>
      <c r="DCF20" s="239"/>
      <c r="DCG20" s="239"/>
      <c r="DCH20" s="239"/>
      <c r="DCI20" s="239"/>
      <c r="DCJ20" s="239"/>
      <c r="DCK20" s="239"/>
      <c r="DCL20" s="239"/>
      <c r="DCM20" s="239"/>
      <c r="DCN20" s="239"/>
      <c r="DCO20" s="239"/>
      <c r="DCP20" s="239"/>
      <c r="DCQ20" s="239"/>
      <c r="DCR20" s="239"/>
      <c r="DCS20" s="239"/>
      <c r="DCT20" s="239"/>
      <c r="DCU20" s="239"/>
      <c r="DCV20" s="239"/>
      <c r="DCW20" s="239"/>
      <c r="DCX20" s="239"/>
      <c r="DCY20" s="239"/>
      <c r="DCZ20" s="239"/>
      <c r="DDA20" s="239"/>
      <c r="DDB20" s="239"/>
      <c r="DDC20" s="239"/>
      <c r="DDD20" s="239"/>
      <c r="DDE20" s="239"/>
      <c r="DDF20" s="239"/>
      <c r="DDG20" s="239"/>
      <c r="DDH20" s="239"/>
      <c r="DDI20" s="239"/>
      <c r="DDJ20" s="239"/>
      <c r="DDK20" s="239"/>
      <c r="DDL20" s="239"/>
      <c r="DDM20" s="239"/>
      <c r="DDN20" s="239"/>
      <c r="DDO20" s="239"/>
      <c r="DDP20" s="239"/>
      <c r="DDQ20" s="239"/>
      <c r="DDR20" s="239"/>
      <c r="DDS20" s="239"/>
      <c r="DDT20" s="239"/>
      <c r="DDU20" s="239"/>
      <c r="DDV20" s="239"/>
      <c r="DDW20" s="239"/>
      <c r="DDX20" s="239"/>
      <c r="DDY20" s="239"/>
      <c r="DDZ20" s="239"/>
      <c r="DEA20" s="239"/>
      <c r="DEB20" s="239"/>
      <c r="DEC20" s="239"/>
      <c r="DED20" s="239"/>
      <c r="DEE20" s="239"/>
      <c r="DEF20" s="239"/>
      <c r="DEG20" s="239"/>
      <c r="DEH20" s="239"/>
      <c r="DEI20" s="239"/>
      <c r="DEJ20" s="239"/>
      <c r="DEK20" s="239"/>
      <c r="DEL20" s="239"/>
      <c r="DEM20" s="239"/>
      <c r="DEN20" s="239"/>
      <c r="DEO20" s="239"/>
      <c r="DEP20" s="239"/>
      <c r="DEQ20" s="239"/>
      <c r="DER20" s="239"/>
      <c r="DES20" s="239"/>
      <c r="DET20" s="239"/>
      <c r="DEU20" s="239"/>
      <c r="DEV20" s="239"/>
      <c r="DEW20" s="239"/>
      <c r="DEX20" s="239"/>
      <c r="DEY20" s="239"/>
      <c r="DEZ20" s="239"/>
      <c r="DFA20" s="239"/>
      <c r="DFB20" s="239"/>
      <c r="DFC20" s="239"/>
      <c r="DFD20" s="239"/>
      <c r="DFE20" s="239"/>
      <c r="DFF20" s="239"/>
      <c r="DFG20" s="239"/>
      <c r="DFH20" s="239"/>
      <c r="DFI20" s="239"/>
      <c r="DFJ20" s="239"/>
      <c r="DFK20" s="239"/>
      <c r="DFL20" s="239"/>
      <c r="DFM20" s="239"/>
      <c r="DFN20" s="239"/>
      <c r="DFO20" s="239"/>
      <c r="DFP20" s="239"/>
      <c r="DFQ20" s="239"/>
      <c r="DFR20" s="239"/>
      <c r="DFS20" s="239"/>
      <c r="DFT20" s="239"/>
      <c r="DFU20" s="239"/>
      <c r="DFV20" s="239"/>
      <c r="DFW20" s="239"/>
      <c r="DFX20" s="239"/>
      <c r="DFY20" s="239"/>
      <c r="DFZ20" s="239"/>
      <c r="DGA20" s="239"/>
      <c r="DGB20" s="239"/>
      <c r="DGC20" s="239"/>
      <c r="DGD20" s="239"/>
      <c r="DGE20" s="239"/>
      <c r="DGF20" s="239"/>
      <c r="DGG20" s="239"/>
      <c r="DGH20" s="239"/>
      <c r="DGI20" s="239"/>
      <c r="DGJ20" s="239"/>
      <c r="DGK20" s="239"/>
      <c r="DGL20" s="239"/>
      <c r="DGM20" s="239"/>
      <c r="DGN20" s="239"/>
      <c r="DGO20" s="239"/>
      <c r="DGP20" s="239"/>
      <c r="DGQ20" s="239"/>
      <c r="DGR20" s="239"/>
      <c r="DGS20" s="239"/>
      <c r="DGT20" s="239"/>
      <c r="DGU20" s="239"/>
      <c r="DGV20" s="239"/>
      <c r="DGW20" s="239"/>
      <c r="DGX20" s="239"/>
      <c r="DGY20" s="239"/>
      <c r="DGZ20" s="239"/>
      <c r="DHA20" s="239"/>
      <c r="DHB20" s="239"/>
      <c r="DHC20" s="239"/>
      <c r="DHD20" s="239"/>
      <c r="DHE20" s="239"/>
      <c r="DHF20" s="239"/>
      <c r="DHG20" s="239"/>
      <c r="DHH20" s="239"/>
      <c r="DHI20" s="239"/>
      <c r="DHJ20" s="239"/>
      <c r="DHK20" s="239"/>
      <c r="DHL20" s="239"/>
      <c r="DHM20" s="239"/>
      <c r="DHN20" s="239"/>
      <c r="DHO20" s="239"/>
      <c r="DHP20" s="239"/>
      <c r="DHQ20" s="239"/>
      <c r="DHR20" s="239"/>
      <c r="DHS20" s="239"/>
      <c r="DHT20" s="239"/>
      <c r="DHU20" s="239"/>
      <c r="DHV20" s="239"/>
      <c r="DHW20" s="239"/>
      <c r="DHX20" s="239"/>
      <c r="DHY20" s="239"/>
      <c r="DHZ20" s="239"/>
      <c r="DIA20" s="239"/>
      <c r="DIB20" s="239"/>
      <c r="DIC20" s="239"/>
      <c r="DID20" s="239"/>
      <c r="DIE20" s="239"/>
      <c r="DIF20" s="239"/>
      <c r="DIG20" s="239"/>
      <c r="DIH20" s="239"/>
      <c r="DII20" s="239"/>
      <c r="DIJ20" s="239"/>
      <c r="DIK20" s="239"/>
      <c r="DIL20" s="239"/>
      <c r="DIM20" s="239"/>
      <c r="DIN20" s="239"/>
      <c r="DIO20" s="239"/>
      <c r="DIP20" s="239"/>
      <c r="DIQ20" s="239"/>
      <c r="DIR20" s="239"/>
      <c r="DIS20" s="239"/>
      <c r="DIT20" s="239"/>
      <c r="DIU20" s="239"/>
      <c r="DIV20" s="239"/>
      <c r="DIW20" s="239"/>
      <c r="DIX20" s="239"/>
      <c r="DIY20" s="239"/>
      <c r="DIZ20" s="239"/>
      <c r="DJA20" s="239"/>
      <c r="DJB20" s="239"/>
      <c r="DJC20" s="239"/>
      <c r="DJD20" s="239"/>
      <c r="DJE20" s="239"/>
      <c r="DJF20" s="239"/>
      <c r="DJG20" s="239"/>
      <c r="DJH20" s="239"/>
      <c r="DJI20" s="239"/>
      <c r="DJJ20" s="239"/>
      <c r="DJK20" s="239"/>
      <c r="DJL20" s="239"/>
      <c r="DJM20" s="239"/>
      <c r="DJN20" s="239"/>
      <c r="DJO20" s="239"/>
      <c r="DJP20" s="239"/>
      <c r="DJQ20" s="239"/>
      <c r="DJR20" s="239"/>
      <c r="DJS20" s="239"/>
      <c r="DJT20" s="239"/>
      <c r="DJU20" s="239"/>
      <c r="DJV20" s="239"/>
      <c r="DJW20" s="239"/>
      <c r="DJX20" s="239"/>
      <c r="DJY20" s="239"/>
      <c r="DJZ20" s="239"/>
      <c r="DKA20" s="239"/>
      <c r="DKB20" s="239"/>
      <c r="DKC20" s="239"/>
      <c r="DKD20" s="239"/>
      <c r="DKE20" s="239"/>
      <c r="DKF20" s="239"/>
      <c r="DKG20" s="239"/>
      <c r="DKH20" s="239"/>
      <c r="DKI20" s="239"/>
      <c r="DKJ20" s="239"/>
      <c r="DKK20" s="239"/>
      <c r="DKL20" s="239"/>
      <c r="DKM20" s="239"/>
      <c r="DKN20" s="239"/>
      <c r="DKO20" s="239"/>
      <c r="DKP20" s="239"/>
      <c r="DKQ20" s="239"/>
      <c r="DKR20" s="239"/>
      <c r="DKS20" s="239"/>
      <c r="DKT20" s="239"/>
      <c r="DKU20" s="239"/>
      <c r="DKV20" s="239"/>
      <c r="DKW20" s="239"/>
      <c r="DKX20" s="239"/>
      <c r="DKY20" s="239"/>
      <c r="DKZ20" s="239"/>
      <c r="DLA20" s="239"/>
      <c r="DLB20" s="239"/>
      <c r="DLC20" s="239"/>
      <c r="DLD20" s="239"/>
      <c r="DLE20" s="239"/>
      <c r="DLF20" s="239"/>
      <c r="DLG20" s="239"/>
      <c r="DLH20" s="239"/>
      <c r="DLI20" s="239"/>
      <c r="DLJ20" s="239"/>
      <c r="DLK20" s="239"/>
      <c r="DLL20" s="239"/>
      <c r="DLM20" s="239"/>
      <c r="DLN20" s="239"/>
      <c r="DLO20" s="239"/>
      <c r="DLP20" s="239"/>
      <c r="DLQ20" s="239"/>
      <c r="DLR20" s="239"/>
      <c r="DLS20" s="239"/>
      <c r="DLT20" s="239"/>
      <c r="DLU20" s="239"/>
      <c r="DLV20" s="239"/>
      <c r="DLW20" s="239"/>
      <c r="DLX20" s="239"/>
      <c r="DLY20" s="239"/>
      <c r="DLZ20" s="239"/>
      <c r="DMA20" s="239"/>
      <c r="DMB20" s="239"/>
      <c r="DMC20" s="239"/>
      <c r="DMD20" s="239"/>
      <c r="DME20" s="239"/>
      <c r="DMF20" s="239"/>
      <c r="DMG20" s="239"/>
      <c r="DMH20" s="239"/>
      <c r="DMI20" s="239"/>
      <c r="DMJ20" s="239"/>
      <c r="DMK20" s="239"/>
      <c r="DML20" s="239"/>
      <c r="DMM20" s="239"/>
      <c r="DMN20" s="239"/>
      <c r="DMO20" s="239"/>
      <c r="DMP20" s="239"/>
      <c r="DMQ20" s="239"/>
      <c r="DMR20" s="239"/>
      <c r="DMS20" s="239"/>
      <c r="DMT20" s="239"/>
      <c r="DMU20" s="239"/>
      <c r="DMV20" s="239"/>
      <c r="DMW20" s="239"/>
      <c r="DMX20" s="239"/>
      <c r="DMY20" s="239"/>
      <c r="DMZ20" s="239"/>
      <c r="DNA20" s="239"/>
      <c r="DNB20" s="239"/>
      <c r="DNC20" s="239"/>
      <c r="DND20" s="239"/>
      <c r="DNE20" s="239"/>
      <c r="DNF20" s="239"/>
      <c r="DNG20" s="239"/>
      <c r="DNH20" s="239"/>
      <c r="DNI20" s="239"/>
      <c r="DNJ20" s="239"/>
      <c r="DNK20" s="239"/>
      <c r="DNL20" s="239"/>
      <c r="DNM20" s="239"/>
      <c r="DNN20" s="239"/>
      <c r="DNO20" s="239"/>
      <c r="DNP20" s="239"/>
      <c r="DNQ20" s="239"/>
      <c r="DNR20" s="239"/>
      <c r="DNS20" s="239"/>
      <c r="DNT20" s="239"/>
      <c r="DNU20" s="239"/>
      <c r="DNV20" s="239"/>
      <c r="DNW20" s="239"/>
      <c r="DNX20" s="239"/>
      <c r="DNY20" s="239"/>
      <c r="DNZ20" s="239"/>
      <c r="DOA20" s="239"/>
      <c r="DOB20" s="239"/>
      <c r="DOC20" s="239"/>
      <c r="DOD20" s="239"/>
      <c r="DOE20" s="239"/>
      <c r="DOF20" s="239"/>
      <c r="DOG20" s="239"/>
      <c r="DOH20" s="239"/>
      <c r="DOI20" s="239"/>
      <c r="DOJ20" s="239"/>
      <c r="DOK20" s="239"/>
      <c r="DOL20" s="239"/>
      <c r="DOM20" s="239"/>
      <c r="DON20" s="239"/>
      <c r="DOO20" s="239"/>
      <c r="DOP20" s="239"/>
      <c r="DOQ20" s="239"/>
      <c r="DOR20" s="239"/>
      <c r="DOS20" s="239"/>
      <c r="DOT20" s="239"/>
      <c r="DOU20" s="239"/>
      <c r="DOV20" s="239"/>
      <c r="DOW20" s="239"/>
      <c r="DOX20" s="239"/>
      <c r="DOY20" s="239"/>
      <c r="DOZ20" s="239"/>
      <c r="DPA20" s="239"/>
      <c r="DPB20" s="239"/>
      <c r="DPC20" s="239"/>
      <c r="DPD20" s="239"/>
      <c r="DPE20" s="239"/>
      <c r="DPF20" s="239"/>
      <c r="DPG20" s="239"/>
      <c r="DPH20" s="239"/>
      <c r="DPI20" s="239"/>
      <c r="DPJ20" s="239"/>
      <c r="DPK20" s="239"/>
      <c r="DPL20" s="239"/>
      <c r="DPM20" s="239"/>
      <c r="DPN20" s="239"/>
      <c r="DPO20" s="239"/>
      <c r="DPP20" s="239"/>
      <c r="DPQ20" s="239"/>
      <c r="DPR20" s="239"/>
      <c r="DPS20" s="239"/>
      <c r="DPT20" s="239"/>
      <c r="DPU20" s="239"/>
      <c r="DPV20" s="239"/>
      <c r="DPW20" s="239"/>
      <c r="DPX20" s="239"/>
      <c r="DPY20" s="239"/>
      <c r="DPZ20" s="239"/>
      <c r="DQA20" s="239"/>
      <c r="DQB20" s="239"/>
      <c r="DQC20" s="239"/>
      <c r="DQD20" s="239"/>
      <c r="DQE20" s="239"/>
      <c r="DQF20" s="239"/>
      <c r="DQG20" s="239"/>
      <c r="DQH20" s="239"/>
      <c r="DQI20" s="239"/>
      <c r="DQJ20" s="239"/>
      <c r="DQK20" s="239"/>
      <c r="DQL20" s="239"/>
      <c r="DQM20" s="239"/>
      <c r="DQN20" s="239"/>
      <c r="DQO20" s="239"/>
      <c r="DQP20" s="239"/>
      <c r="DQQ20" s="239"/>
      <c r="DQR20" s="239"/>
      <c r="DQS20" s="239"/>
      <c r="DQT20" s="239"/>
      <c r="DQU20" s="239"/>
      <c r="DQV20" s="239"/>
      <c r="DQW20" s="239"/>
      <c r="DQX20" s="239"/>
      <c r="DQY20" s="239"/>
      <c r="DQZ20" s="239"/>
      <c r="DRA20" s="239"/>
      <c r="DRB20" s="239"/>
      <c r="DRC20" s="239"/>
      <c r="DRD20" s="239"/>
      <c r="DRE20" s="239"/>
      <c r="DRF20" s="239"/>
      <c r="DRG20" s="239"/>
      <c r="DRH20" s="239"/>
      <c r="DRI20" s="239"/>
      <c r="DRJ20" s="239"/>
      <c r="DRK20" s="239"/>
      <c r="DRL20" s="239"/>
      <c r="DRM20" s="239"/>
      <c r="DRN20" s="239"/>
      <c r="DRO20" s="239"/>
      <c r="DRP20" s="239"/>
      <c r="DRQ20" s="239"/>
      <c r="DRR20" s="239"/>
      <c r="DRS20" s="239"/>
      <c r="DRT20" s="239"/>
      <c r="DRU20" s="239"/>
      <c r="DRV20" s="239"/>
      <c r="DRW20" s="239"/>
      <c r="DRX20" s="239"/>
      <c r="DRY20" s="239"/>
      <c r="DRZ20" s="239"/>
      <c r="DSA20" s="239"/>
      <c r="DSB20" s="239"/>
      <c r="DSC20" s="239"/>
      <c r="DSD20" s="239"/>
      <c r="DSE20" s="239"/>
      <c r="DSF20" s="239"/>
      <c r="DSG20" s="239"/>
      <c r="DSH20" s="239"/>
      <c r="DSI20" s="239"/>
      <c r="DSJ20" s="239"/>
      <c r="DSK20" s="239"/>
      <c r="DSL20" s="239"/>
      <c r="DSM20" s="239"/>
      <c r="DSN20" s="239"/>
      <c r="DSO20" s="239"/>
      <c r="DSP20" s="239"/>
      <c r="DSQ20" s="239"/>
      <c r="DSR20" s="239"/>
      <c r="DSS20" s="239"/>
      <c r="DST20" s="239"/>
      <c r="DSU20" s="239"/>
      <c r="DSV20" s="239"/>
      <c r="DSW20" s="239"/>
      <c r="DSX20" s="239"/>
      <c r="DSY20" s="239"/>
      <c r="DSZ20" s="239"/>
      <c r="DTA20" s="239"/>
      <c r="DTB20" s="239"/>
      <c r="DTC20" s="239"/>
      <c r="DTD20" s="239"/>
      <c r="DTE20" s="239"/>
      <c r="DTF20" s="239"/>
      <c r="DTG20" s="239"/>
      <c r="DTH20" s="239"/>
      <c r="DTI20" s="239"/>
      <c r="DTJ20" s="239"/>
      <c r="DTK20" s="239"/>
      <c r="DTL20" s="239"/>
      <c r="DTM20" s="239"/>
      <c r="DTN20" s="239"/>
      <c r="DTO20" s="239"/>
      <c r="DTP20" s="239"/>
      <c r="DTQ20" s="239"/>
      <c r="DTR20" s="239"/>
      <c r="DTS20" s="239"/>
      <c r="DTT20" s="239"/>
      <c r="DTU20" s="239"/>
      <c r="DTV20" s="239"/>
      <c r="DTW20" s="239"/>
      <c r="DTX20" s="239"/>
      <c r="DTY20" s="239"/>
      <c r="DTZ20" s="239"/>
      <c r="DUA20" s="239"/>
      <c r="DUB20" s="239"/>
      <c r="DUC20" s="239"/>
      <c r="DUD20" s="239"/>
      <c r="DUE20" s="239"/>
      <c r="DUF20" s="239"/>
      <c r="DUG20" s="239"/>
      <c r="DUH20" s="239"/>
      <c r="DUI20" s="239"/>
      <c r="DUJ20" s="239"/>
      <c r="DUK20" s="239"/>
      <c r="DUL20" s="239"/>
      <c r="DUM20" s="239"/>
      <c r="DUN20" s="239"/>
      <c r="DUO20" s="239"/>
      <c r="DUP20" s="239"/>
      <c r="DUQ20" s="239"/>
      <c r="DUR20" s="239"/>
      <c r="DUS20" s="239"/>
      <c r="DUT20" s="239"/>
      <c r="DUU20" s="239"/>
      <c r="DUV20" s="239"/>
      <c r="DUW20" s="239"/>
      <c r="DUX20" s="239"/>
      <c r="DUY20" s="239"/>
      <c r="DUZ20" s="239"/>
      <c r="DVA20" s="239"/>
      <c r="DVB20" s="239"/>
      <c r="DVC20" s="239"/>
      <c r="DVD20" s="239"/>
      <c r="DVE20" s="239"/>
      <c r="DVF20" s="239"/>
      <c r="DVG20" s="239"/>
      <c r="DVH20" s="239"/>
      <c r="DVI20" s="239"/>
      <c r="DVJ20" s="239"/>
      <c r="DVK20" s="239"/>
      <c r="DVL20" s="239"/>
      <c r="DVM20" s="239"/>
      <c r="DVN20" s="239"/>
      <c r="DVO20" s="239"/>
      <c r="DVP20" s="239"/>
      <c r="DVQ20" s="239"/>
      <c r="DVR20" s="239"/>
      <c r="DVS20" s="239"/>
      <c r="DVT20" s="239"/>
      <c r="DVU20" s="239"/>
      <c r="DVV20" s="239"/>
      <c r="DVW20" s="239"/>
      <c r="DVX20" s="239"/>
      <c r="DVY20" s="239"/>
      <c r="DVZ20" s="239"/>
      <c r="DWA20" s="239"/>
      <c r="DWB20" s="239"/>
      <c r="DWC20" s="239"/>
      <c r="DWD20" s="239"/>
      <c r="DWE20" s="239"/>
      <c r="DWF20" s="239"/>
      <c r="DWG20" s="239"/>
      <c r="DWH20" s="239"/>
      <c r="DWI20" s="239"/>
      <c r="DWJ20" s="239"/>
      <c r="DWK20" s="239"/>
      <c r="DWL20" s="239"/>
      <c r="DWM20" s="239"/>
      <c r="DWN20" s="239"/>
      <c r="DWO20" s="239"/>
      <c r="DWP20" s="239"/>
      <c r="DWQ20" s="239"/>
      <c r="DWR20" s="239"/>
      <c r="DWS20" s="239"/>
      <c r="DWT20" s="239"/>
      <c r="DWU20" s="239"/>
      <c r="DWV20" s="239"/>
      <c r="DWW20" s="239"/>
      <c r="DWX20" s="239"/>
      <c r="DWY20" s="239"/>
      <c r="DWZ20" s="239"/>
      <c r="DXA20" s="239"/>
      <c r="DXB20" s="239"/>
      <c r="DXC20" s="239"/>
      <c r="DXD20" s="239"/>
      <c r="DXE20" s="239"/>
      <c r="DXF20" s="239"/>
      <c r="DXG20" s="239"/>
      <c r="DXH20" s="239"/>
      <c r="DXI20" s="239"/>
      <c r="DXJ20" s="239"/>
      <c r="DXK20" s="239"/>
      <c r="DXL20" s="239"/>
      <c r="DXM20" s="239"/>
      <c r="DXN20" s="239"/>
      <c r="DXO20" s="239"/>
      <c r="DXP20" s="239"/>
      <c r="DXQ20" s="239"/>
      <c r="DXR20" s="239"/>
      <c r="DXS20" s="239"/>
      <c r="DXT20" s="239"/>
      <c r="DXU20" s="239"/>
      <c r="DXV20" s="239"/>
      <c r="DXW20" s="239"/>
      <c r="DXX20" s="239"/>
      <c r="DXY20" s="239"/>
      <c r="DXZ20" s="239"/>
      <c r="DYA20" s="239"/>
      <c r="DYB20" s="239"/>
      <c r="DYC20" s="239"/>
      <c r="DYD20" s="239"/>
      <c r="DYE20" s="239"/>
      <c r="DYF20" s="239"/>
      <c r="DYG20" s="239"/>
      <c r="DYH20" s="239"/>
      <c r="DYI20" s="239"/>
      <c r="DYJ20" s="239"/>
      <c r="DYK20" s="239"/>
      <c r="DYL20" s="239"/>
      <c r="DYM20" s="239"/>
      <c r="DYN20" s="239"/>
      <c r="DYO20" s="239"/>
      <c r="DYP20" s="239"/>
      <c r="DYQ20" s="239"/>
      <c r="DYR20" s="239"/>
      <c r="DYS20" s="239"/>
      <c r="DYT20" s="239"/>
      <c r="DYU20" s="239"/>
      <c r="DYV20" s="239"/>
      <c r="DYW20" s="239"/>
      <c r="DYX20" s="239"/>
      <c r="DYY20" s="239"/>
      <c r="DYZ20" s="239"/>
      <c r="DZA20" s="239"/>
      <c r="DZB20" s="239"/>
      <c r="DZC20" s="239"/>
      <c r="DZD20" s="239"/>
      <c r="DZE20" s="239"/>
      <c r="DZF20" s="239"/>
      <c r="DZG20" s="239"/>
      <c r="DZH20" s="239"/>
      <c r="DZI20" s="239"/>
      <c r="DZJ20" s="239"/>
      <c r="DZK20" s="239"/>
      <c r="DZL20" s="239"/>
      <c r="DZM20" s="239"/>
      <c r="DZN20" s="239"/>
      <c r="DZO20" s="239"/>
      <c r="DZP20" s="239"/>
      <c r="DZQ20" s="239"/>
      <c r="DZR20" s="239"/>
      <c r="DZS20" s="239"/>
      <c r="DZT20" s="239"/>
      <c r="DZU20" s="239"/>
      <c r="DZV20" s="239"/>
      <c r="DZW20" s="239"/>
      <c r="DZX20" s="239"/>
      <c r="DZY20" s="239"/>
      <c r="DZZ20" s="239"/>
      <c r="EAA20" s="239"/>
      <c r="EAB20" s="239"/>
      <c r="EAC20" s="239"/>
      <c r="EAD20" s="239"/>
      <c r="EAE20" s="239"/>
      <c r="EAF20" s="239"/>
      <c r="EAG20" s="239"/>
      <c r="EAH20" s="239"/>
      <c r="EAI20" s="239"/>
      <c r="EAJ20" s="239"/>
      <c r="EAK20" s="239"/>
      <c r="EAL20" s="239"/>
      <c r="EAM20" s="239"/>
      <c r="EAN20" s="239"/>
      <c r="EAO20" s="239"/>
      <c r="EAP20" s="239"/>
      <c r="EAQ20" s="239"/>
      <c r="EAR20" s="239"/>
      <c r="EAS20" s="239"/>
      <c r="EAT20" s="239"/>
      <c r="EAU20" s="239"/>
      <c r="EAV20" s="239"/>
      <c r="EAW20" s="239"/>
      <c r="EAX20" s="239"/>
      <c r="EAY20" s="239"/>
      <c r="EAZ20" s="239"/>
      <c r="EBA20" s="239"/>
      <c r="EBB20" s="239"/>
      <c r="EBC20" s="239"/>
      <c r="EBD20" s="239"/>
      <c r="EBE20" s="239"/>
      <c r="EBF20" s="239"/>
      <c r="EBG20" s="239"/>
      <c r="EBH20" s="239"/>
      <c r="EBI20" s="239"/>
      <c r="EBJ20" s="239"/>
      <c r="EBK20" s="239"/>
      <c r="EBL20" s="239"/>
      <c r="EBM20" s="239"/>
      <c r="EBN20" s="239"/>
      <c r="EBO20" s="239"/>
      <c r="EBP20" s="239"/>
      <c r="EBQ20" s="239"/>
      <c r="EBR20" s="239"/>
      <c r="EBS20" s="239"/>
      <c r="EBT20" s="239"/>
      <c r="EBU20" s="239"/>
      <c r="EBV20" s="239"/>
      <c r="EBW20" s="239"/>
      <c r="EBX20" s="239"/>
      <c r="EBY20" s="239"/>
      <c r="EBZ20" s="239"/>
      <c r="ECA20" s="239"/>
      <c r="ECB20" s="239"/>
      <c r="ECC20" s="239"/>
      <c r="ECD20" s="239"/>
      <c r="ECE20" s="239"/>
      <c r="ECF20" s="239"/>
      <c r="ECG20" s="239"/>
      <c r="ECH20" s="239"/>
      <c r="ECI20" s="239"/>
      <c r="ECJ20" s="239"/>
      <c r="ECK20" s="239"/>
      <c r="ECL20" s="239"/>
      <c r="ECM20" s="239"/>
      <c r="ECN20" s="239"/>
      <c r="ECO20" s="239"/>
      <c r="ECP20" s="239"/>
      <c r="ECQ20" s="239"/>
      <c r="ECR20" s="239"/>
      <c r="ECS20" s="239"/>
      <c r="ECT20" s="239"/>
      <c r="ECU20" s="239"/>
      <c r="ECV20" s="239"/>
      <c r="ECW20" s="239"/>
      <c r="ECX20" s="239"/>
      <c r="ECY20" s="239"/>
      <c r="ECZ20" s="239"/>
      <c r="EDA20" s="239"/>
      <c r="EDB20" s="239"/>
      <c r="EDC20" s="239"/>
      <c r="EDD20" s="239"/>
      <c r="EDE20" s="239"/>
      <c r="EDF20" s="239"/>
      <c r="EDG20" s="239"/>
      <c r="EDH20" s="239"/>
      <c r="EDI20" s="239"/>
      <c r="EDJ20" s="239"/>
      <c r="EDK20" s="239"/>
      <c r="EDL20" s="239"/>
      <c r="EDM20" s="239"/>
      <c r="EDN20" s="239"/>
      <c r="EDO20" s="239"/>
      <c r="EDP20" s="239"/>
      <c r="EDQ20" s="239"/>
      <c r="EDR20" s="239"/>
      <c r="EDS20" s="239"/>
      <c r="EDT20" s="239"/>
      <c r="EDU20" s="239"/>
      <c r="EDV20" s="239"/>
      <c r="EDW20" s="239"/>
      <c r="EDX20" s="239"/>
      <c r="EDY20" s="239"/>
      <c r="EDZ20" s="239"/>
      <c r="EEA20" s="239"/>
      <c r="EEB20" s="239"/>
      <c r="EEC20" s="239"/>
      <c r="EED20" s="239"/>
      <c r="EEE20" s="239"/>
      <c r="EEF20" s="239"/>
      <c r="EEG20" s="239"/>
      <c r="EEH20" s="239"/>
      <c r="EEI20" s="239"/>
      <c r="EEJ20" s="239"/>
      <c r="EEK20" s="239"/>
      <c r="EEL20" s="239"/>
      <c r="EEM20" s="239"/>
      <c r="EEN20" s="239"/>
      <c r="EEO20" s="239"/>
      <c r="EEP20" s="239"/>
      <c r="EEQ20" s="239"/>
      <c r="EER20" s="239"/>
      <c r="EES20" s="239"/>
      <c r="EET20" s="239"/>
      <c r="EEU20" s="239"/>
      <c r="EEV20" s="239"/>
      <c r="EEW20" s="239"/>
      <c r="EEX20" s="239"/>
      <c r="EEY20" s="239"/>
      <c r="EEZ20" s="239"/>
      <c r="EFA20" s="239"/>
      <c r="EFB20" s="239"/>
      <c r="EFC20" s="239"/>
      <c r="EFD20" s="239"/>
      <c r="EFE20" s="239"/>
      <c r="EFF20" s="239"/>
      <c r="EFG20" s="239"/>
      <c r="EFH20" s="239"/>
      <c r="EFI20" s="239"/>
      <c r="EFJ20" s="239"/>
      <c r="EFK20" s="239"/>
      <c r="EFL20" s="239"/>
      <c r="EFM20" s="239"/>
      <c r="EFN20" s="239"/>
      <c r="EFO20" s="239"/>
      <c r="EFP20" s="239"/>
      <c r="EFQ20" s="239"/>
      <c r="EFR20" s="239"/>
      <c r="EFS20" s="239"/>
      <c r="EFT20" s="239"/>
      <c r="EFU20" s="239"/>
      <c r="EFV20" s="239"/>
      <c r="EFW20" s="239"/>
      <c r="EFX20" s="239"/>
      <c r="EFY20" s="239"/>
      <c r="EFZ20" s="239"/>
      <c r="EGA20" s="239"/>
      <c r="EGB20" s="239"/>
      <c r="EGC20" s="239"/>
      <c r="EGD20" s="239"/>
      <c r="EGE20" s="239"/>
      <c r="EGF20" s="239"/>
      <c r="EGG20" s="239"/>
      <c r="EGH20" s="239"/>
      <c r="EGI20" s="239"/>
      <c r="EGJ20" s="239"/>
      <c r="EGK20" s="239"/>
      <c r="EGL20" s="239"/>
      <c r="EGM20" s="239"/>
      <c r="EGN20" s="239"/>
      <c r="EGO20" s="239"/>
      <c r="EGP20" s="239"/>
      <c r="EGQ20" s="239"/>
      <c r="EGR20" s="239"/>
      <c r="EGS20" s="239"/>
      <c r="EGT20" s="239"/>
      <c r="EGU20" s="239"/>
      <c r="EGV20" s="239"/>
      <c r="EGW20" s="239"/>
      <c r="EGX20" s="239"/>
      <c r="EGY20" s="239"/>
      <c r="EGZ20" s="239"/>
      <c r="EHA20" s="239"/>
      <c r="EHB20" s="239"/>
      <c r="EHC20" s="239"/>
      <c r="EHD20" s="239"/>
      <c r="EHE20" s="239"/>
      <c r="EHF20" s="239"/>
      <c r="EHG20" s="239"/>
      <c r="EHH20" s="239"/>
      <c r="EHI20" s="239"/>
      <c r="EHJ20" s="239"/>
      <c r="EHK20" s="239"/>
      <c r="EHL20" s="239"/>
      <c r="EHM20" s="239"/>
      <c r="EHN20" s="239"/>
      <c r="EHO20" s="239"/>
      <c r="EHP20" s="239"/>
      <c r="EHQ20" s="239"/>
      <c r="EHR20" s="239"/>
      <c r="EHS20" s="239"/>
      <c r="EHT20" s="239"/>
      <c r="EHU20" s="239"/>
      <c r="EHV20" s="239"/>
      <c r="EHW20" s="239"/>
      <c r="EHX20" s="239"/>
      <c r="EHY20" s="239"/>
      <c r="EHZ20" s="239"/>
      <c r="EIA20" s="239"/>
      <c r="EIB20" s="239"/>
      <c r="EIC20" s="239"/>
      <c r="EID20" s="239"/>
      <c r="EIE20" s="239"/>
      <c r="EIF20" s="239"/>
      <c r="EIG20" s="239"/>
      <c r="EIH20" s="239"/>
      <c r="EII20" s="239"/>
      <c r="EIJ20" s="239"/>
      <c r="EIK20" s="239"/>
      <c r="EIL20" s="239"/>
      <c r="EIM20" s="239"/>
      <c r="EIN20" s="239"/>
      <c r="EIO20" s="239"/>
      <c r="EIP20" s="239"/>
      <c r="EIQ20" s="239"/>
      <c r="EIR20" s="239"/>
      <c r="EIS20" s="239"/>
      <c r="EIT20" s="239"/>
      <c r="EIU20" s="239"/>
      <c r="EIV20" s="239"/>
      <c r="EIW20" s="239"/>
      <c r="EIX20" s="239"/>
      <c r="EIY20" s="239"/>
      <c r="EIZ20" s="239"/>
      <c r="EJA20" s="239"/>
      <c r="EJB20" s="239"/>
      <c r="EJC20" s="239"/>
      <c r="EJD20" s="239"/>
      <c r="EJE20" s="239"/>
      <c r="EJF20" s="239"/>
      <c r="EJG20" s="239"/>
      <c r="EJH20" s="239"/>
      <c r="EJI20" s="239"/>
      <c r="EJJ20" s="239"/>
      <c r="EJK20" s="239"/>
      <c r="EJL20" s="239"/>
      <c r="EJM20" s="239"/>
      <c r="EJN20" s="239"/>
      <c r="EJO20" s="239"/>
      <c r="EJP20" s="239"/>
      <c r="EJQ20" s="239"/>
      <c r="EJR20" s="239"/>
      <c r="EJS20" s="239"/>
      <c r="EJT20" s="239"/>
      <c r="EJU20" s="239"/>
      <c r="EJV20" s="239"/>
      <c r="EJW20" s="239"/>
      <c r="EJX20" s="239"/>
      <c r="EJY20" s="239"/>
      <c r="EJZ20" s="239"/>
      <c r="EKA20" s="239"/>
      <c r="EKB20" s="239"/>
      <c r="EKC20" s="239"/>
      <c r="EKD20" s="239"/>
      <c r="EKE20" s="239"/>
      <c r="EKF20" s="239"/>
      <c r="EKG20" s="239"/>
      <c r="EKH20" s="239"/>
      <c r="EKI20" s="239"/>
      <c r="EKJ20" s="239"/>
      <c r="EKK20" s="239"/>
      <c r="EKL20" s="239"/>
      <c r="EKM20" s="239"/>
      <c r="EKN20" s="239"/>
      <c r="EKO20" s="239"/>
      <c r="EKP20" s="239"/>
      <c r="EKQ20" s="239"/>
      <c r="EKR20" s="239"/>
      <c r="EKS20" s="239"/>
      <c r="EKT20" s="239"/>
      <c r="EKU20" s="239"/>
      <c r="EKV20" s="239"/>
      <c r="EKW20" s="239"/>
      <c r="EKX20" s="239"/>
      <c r="EKY20" s="239"/>
      <c r="EKZ20" s="239"/>
      <c r="ELA20" s="239"/>
      <c r="ELB20" s="239"/>
      <c r="ELC20" s="239"/>
      <c r="ELD20" s="239"/>
      <c r="ELE20" s="239"/>
      <c r="ELF20" s="239"/>
      <c r="ELG20" s="239"/>
      <c r="ELH20" s="239"/>
      <c r="ELI20" s="239"/>
      <c r="ELJ20" s="239"/>
      <c r="ELK20" s="239"/>
      <c r="ELL20" s="239"/>
      <c r="ELM20" s="239"/>
      <c r="ELN20" s="239"/>
      <c r="ELO20" s="239"/>
      <c r="ELP20" s="239"/>
      <c r="ELQ20" s="239"/>
      <c r="ELR20" s="239"/>
      <c r="ELS20" s="239"/>
      <c r="ELT20" s="239"/>
      <c r="ELU20" s="239"/>
      <c r="ELV20" s="239"/>
      <c r="ELW20" s="239"/>
      <c r="ELX20" s="239"/>
      <c r="ELY20" s="239"/>
      <c r="ELZ20" s="239"/>
      <c r="EMA20" s="239"/>
      <c r="EMB20" s="239"/>
      <c r="EMC20" s="239"/>
      <c r="EMD20" s="239"/>
      <c r="EME20" s="239"/>
      <c r="EMF20" s="239"/>
      <c r="EMG20" s="239"/>
      <c r="EMH20" s="239"/>
      <c r="EMI20" s="239"/>
      <c r="EMJ20" s="239"/>
      <c r="EMK20" s="239"/>
      <c r="EML20" s="239"/>
      <c r="EMM20" s="239"/>
      <c r="EMN20" s="239"/>
      <c r="EMO20" s="239"/>
      <c r="EMP20" s="239"/>
      <c r="EMQ20" s="239"/>
      <c r="EMR20" s="239"/>
      <c r="EMS20" s="239"/>
      <c r="EMT20" s="239"/>
      <c r="EMU20" s="239"/>
      <c r="EMV20" s="239"/>
      <c r="EMW20" s="239"/>
      <c r="EMX20" s="239"/>
      <c r="EMY20" s="239"/>
      <c r="EMZ20" s="239"/>
      <c r="ENA20" s="239"/>
      <c r="ENB20" s="239"/>
      <c r="ENC20" s="239"/>
      <c r="END20" s="239"/>
      <c r="ENE20" s="239"/>
      <c r="ENF20" s="239"/>
      <c r="ENG20" s="239"/>
      <c r="ENH20" s="239"/>
      <c r="ENI20" s="239"/>
      <c r="ENJ20" s="239"/>
      <c r="ENK20" s="239"/>
      <c r="ENL20" s="239"/>
      <c r="ENM20" s="239"/>
      <c r="ENN20" s="239"/>
      <c r="ENO20" s="239"/>
      <c r="ENP20" s="239"/>
      <c r="ENQ20" s="239"/>
      <c r="ENR20" s="239"/>
      <c r="ENS20" s="239"/>
      <c r="ENT20" s="239"/>
      <c r="ENU20" s="239"/>
      <c r="ENV20" s="239"/>
      <c r="ENW20" s="239"/>
      <c r="ENX20" s="239"/>
      <c r="ENY20" s="239"/>
      <c r="ENZ20" s="239"/>
      <c r="EOA20" s="239"/>
      <c r="EOB20" s="239"/>
      <c r="EOC20" s="239"/>
      <c r="EOD20" s="239"/>
      <c r="EOE20" s="239"/>
      <c r="EOF20" s="239"/>
      <c r="EOG20" s="239"/>
      <c r="EOH20" s="239"/>
      <c r="EOI20" s="239"/>
      <c r="EOJ20" s="239"/>
      <c r="EOK20" s="239"/>
      <c r="EOL20" s="239"/>
      <c r="EOM20" s="239"/>
      <c r="EON20" s="239"/>
      <c r="EOO20" s="239"/>
      <c r="EOP20" s="239"/>
      <c r="EOQ20" s="239"/>
      <c r="EOR20" s="239"/>
      <c r="EOS20" s="239"/>
      <c r="EOT20" s="239"/>
      <c r="EOU20" s="239"/>
      <c r="EOV20" s="239"/>
      <c r="EOW20" s="239"/>
      <c r="EOX20" s="239"/>
      <c r="EOY20" s="239"/>
      <c r="EOZ20" s="239"/>
      <c r="EPA20" s="239"/>
      <c r="EPB20" s="239"/>
      <c r="EPC20" s="239"/>
      <c r="EPD20" s="239"/>
      <c r="EPE20" s="239"/>
      <c r="EPF20" s="239"/>
      <c r="EPG20" s="239"/>
      <c r="EPH20" s="239"/>
      <c r="EPI20" s="239"/>
      <c r="EPJ20" s="239"/>
      <c r="EPK20" s="239"/>
      <c r="EPL20" s="239"/>
      <c r="EPM20" s="239"/>
      <c r="EPN20" s="239"/>
      <c r="EPO20" s="239"/>
      <c r="EPP20" s="239"/>
      <c r="EPQ20" s="239"/>
      <c r="EPR20" s="239"/>
      <c r="EPS20" s="239"/>
      <c r="EPT20" s="239"/>
      <c r="EPU20" s="239"/>
      <c r="EPV20" s="239"/>
      <c r="EPW20" s="239"/>
      <c r="EPX20" s="239"/>
      <c r="EPY20" s="239"/>
      <c r="EPZ20" s="239"/>
      <c r="EQA20" s="239"/>
      <c r="EQB20" s="239"/>
      <c r="EQC20" s="239"/>
      <c r="EQD20" s="239"/>
      <c r="EQE20" s="239"/>
      <c r="EQF20" s="239"/>
      <c r="EQG20" s="239"/>
      <c r="EQH20" s="239"/>
      <c r="EQI20" s="239"/>
      <c r="EQJ20" s="239"/>
      <c r="EQK20" s="239"/>
      <c r="EQL20" s="239"/>
      <c r="EQM20" s="239"/>
      <c r="EQN20" s="239"/>
      <c r="EQO20" s="239"/>
      <c r="EQP20" s="239"/>
      <c r="EQQ20" s="239"/>
      <c r="EQR20" s="239"/>
      <c r="EQS20" s="239"/>
      <c r="EQT20" s="239"/>
      <c r="EQU20" s="239"/>
      <c r="EQV20" s="239"/>
      <c r="EQW20" s="239"/>
      <c r="EQX20" s="239"/>
      <c r="EQY20" s="239"/>
      <c r="EQZ20" s="239"/>
      <c r="ERA20" s="239"/>
      <c r="ERB20" s="239"/>
      <c r="ERC20" s="239"/>
      <c r="ERD20" s="239"/>
      <c r="ERE20" s="239"/>
      <c r="ERF20" s="239"/>
      <c r="ERG20" s="239"/>
      <c r="ERH20" s="239"/>
      <c r="ERI20" s="239"/>
      <c r="ERJ20" s="239"/>
      <c r="ERK20" s="239"/>
      <c r="ERL20" s="239"/>
      <c r="ERM20" s="239"/>
      <c r="ERN20" s="239"/>
      <c r="ERO20" s="239"/>
      <c r="ERP20" s="239"/>
      <c r="ERQ20" s="239"/>
      <c r="ERR20" s="239"/>
      <c r="ERS20" s="239"/>
      <c r="ERT20" s="239"/>
      <c r="ERU20" s="239"/>
      <c r="ERV20" s="239"/>
      <c r="ERW20" s="239"/>
      <c r="ERX20" s="239"/>
      <c r="ERY20" s="239"/>
      <c r="ERZ20" s="239"/>
      <c r="ESA20" s="239"/>
      <c r="ESB20" s="239"/>
      <c r="ESC20" s="239"/>
      <c r="ESD20" s="239"/>
      <c r="ESE20" s="239"/>
      <c r="ESF20" s="239"/>
      <c r="ESG20" s="239"/>
      <c r="ESH20" s="239"/>
      <c r="ESI20" s="239"/>
      <c r="ESJ20" s="239"/>
      <c r="ESK20" s="239"/>
      <c r="ESL20" s="239"/>
      <c r="ESM20" s="239"/>
      <c r="ESN20" s="239"/>
      <c r="ESO20" s="239"/>
      <c r="ESP20" s="239"/>
      <c r="ESQ20" s="239"/>
      <c r="ESR20" s="239"/>
      <c r="ESS20" s="239"/>
      <c r="EST20" s="239"/>
      <c r="ESU20" s="239"/>
      <c r="ESV20" s="239"/>
      <c r="ESW20" s="239"/>
      <c r="ESX20" s="239"/>
      <c r="ESY20" s="239"/>
      <c r="ESZ20" s="239"/>
      <c r="ETA20" s="239"/>
      <c r="ETB20" s="239"/>
      <c r="ETC20" s="239"/>
      <c r="ETD20" s="239"/>
      <c r="ETE20" s="239"/>
      <c r="ETF20" s="239"/>
      <c r="ETG20" s="239"/>
      <c r="ETH20" s="239"/>
      <c r="ETI20" s="239"/>
      <c r="ETJ20" s="239"/>
      <c r="ETK20" s="239"/>
      <c r="ETL20" s="239"/>
      <c r="ETM20" s="239"/>
      <c r="ETN20" s="239"/>
      <c r="ETO20" s="239"/>
      <c r="ETP20" s="239"/>
      <c r="ETQ20" s="239"/>
      <c r="ETR20" s="239"/>
      <c r="ETS20" s="239"/>
      <c r="ETT20" s="239"/>
      <c r="ETU20" s="239"/>
      <c r="ETV20" s="239"/>
      <c r="ETW20" s="239"/>
      <c r="ETX20" s="239"/>
      <c r="ETY20" s="239"/>
      <c r="ETZ20" s="239"/>
      <c r="EUA20" s="239"/>
      <c r="EUB20" s="239"/>
      <c r="EUC20" s="239"/>
      <c r="EUD20" s="239"/>
      <c r="EUE20" s="239"/>
      <c r="EUF20" s="239"/>
      <c r="EUG20" s="239"/>
      <c r="EUH20" s="239"/>
      <c r="EUI20" s="239"/>
      <c r="EUJ20" s="239"/>
      <c r="EUK20" s="239"/>
      <c r="EUL20" s="239"/>
      <c r="EUM20" s="239"/>
      <c r="EUN20" s="239"/>
      <c r="EUO20" s="239"/>
      <c r="EUP20" s="239"/>
      <c r="EUQ20" s="239"/>
      <c r="EUR20" s="239"/>
      <c r="EUS20" s="239"/>
      <c r="EUT20" s="239"/>
      <c r="EUU20" s="239"/>
      <c r="EUV20" s="239"/>
      <c r="EUW20" s="239"/>
      <c r="EUX20" s="239"/>
      <c r="EUY20" s="239"/>
      <c r="EUZ20" s="239"/>
      <c r="EVA20" s="239"/>
      <c r="EVB20" s="239"/>
      <c r="EVC20" s="239"/>
      <c r="EVD20" s="239"/>
      <c r="EVE20" s="239"/>
      <c r="EVF20" s="239"/>
      <c r="EVG20" s="239"/>
      <c r="EVH20" s="239"/>
      <c r="EVI20" s="239"/>
      <c r="EVJ20" s="239"/>
      <c r="EVK20" s="239"/>
      <c r="EVL20" s="239"/>
      <c r="EVM20" s="239"/>
      <c r="EVN20" s="239"/>
      <c r="EVO20" s="239"/>
      <c r="EVP20" s="239"/>
      <c r="EVQ20" s="239"/>
      <c r="EVR20" s="239"/>
      <c r="EVS20" s="239"/>
      <c r="EVT20" s="239"/>
      <c r="EVU20" s="239"/>
      <c r="EVV20" s="239"/>
      <c r="EVW20" s="239"/>
      <c r="EVX20" s="239"/>
      <c r="EVY20" s="239"/>
      <c r="EVZ20" s="239"/>
      <c r="EWA20" s="239"/>
      <c r="EWB20" s="239"/>
      <c r="EWC20" s="239"/>
      <c r="EWD20" s="239"/>
      <c r="EWE20" s="239"/>
      <c r="EWF20" s="239"/>
      <c r="EWG20" s="239"/>
      <c r="EWH20" s="239"/>
      <c r="EWI20" s="239"/>
      <c r="EWJ20" s="239"/>
      <c r="EWK20" s="239"/>
      <c r="EWL20" s="239"/>
      <c r="EWM20" s="239"/>
      <c r="EWN20" s="239"/>
      <c r="EWO20" s="239"/>
      <c r="EWP20" s="239"/>
      <c r="EWQ20" s="239"/>
      <c r="EWR20" s="239"/>
      <c r="EWS20" s="239"/>
      <c r="EWT20" s="239"/>
      <c r="EWU20" s="239"/>
      <c r="EWV20" s="239"/>
      <c r="EWW20" s="239"/>
      <c r="EWX20" s="239"/>
      <c r="EWY20" s="239"/>
      <c r="EWZ20" s="239"/>
      <c r="EXA20" s="239"/>
      <c r="EXB20" s="239"/>
      <c r="EXC20" s="239"/>
      <c r="EXD20" s="239"/>
      <c r="EXE20" s="239"/>
      <c r="EXF20" s="239"/>
      <c r="EXG20" s="239"/>
      <c r="EXH20" s="239"/>
      <c r="EXI20" s="239"/>
      <c r="EXJ20" s="239"/>
      <c r="EXK20" s="239"/>
      <c r="EXL20" s="239"/>
      <c r="EXM20" s="239"/>
      <c r="EXN20" s="239"/>
      <c r="EXO20" s="239"/>
      <c r="EXP20" s="239"/>
      <c r="EXQ20" s="239"/>
      <c r="EXR20" s="239"/>
      <c r="EXS20" s="239"/>
      <c r="EXT20" s="239"/>
      <c r="EXU20" s="239"/>
      <c r="EXV20" s="239"/>
      <c r="EXW20" s="239"/>
      <c r="EXX20" s="239"/>
      <c r="EXY20" s="239"/>
      <c r="EXZ20" s="239"/>
      <c r="EYA20" s="239"/>
      <c r="EYB20" s="239"/>
      <c r="EYC20" s="239"/>
      <c r="EYD20" s="239"/>
      <c r="EYE20" s="239"/>
      <c r="EYF20" s="239"/>
      <c r="EYG20" s="239"/>
      <c r="EYH20" s="239"/>
      <c r="EYI20" s="239"/>
      <c r="EYJ20" s="239"/>
      <c r="EYK20" s="239"/>
      <c r="EYL20" s="239"/>
      <c r="EYM20" s="239"/>
      <c r="EYN20" s="239"/>
      <c r="EYO20" s="239"/>
      <c r="EYP20" s="239"/>
      <c r="EYQ20" s="239"/>
      <c r="EYR20" s="239"/>
      <c r="EYS20" s="239"/>
      <c r="EYT20" s="239"/>
      <c r="EYU20" s="239"/>
      <c r="EYV20" s="239"/>
      <c r="EYW20" s="239"/>
      <c r="EYX20" s="239"/>
      <c r="EYY20" s="239"/>
      <c r="EYZ20" s="239"/>
      <c r="EZA20" s="239"/>
      <c r="EZB20" s="239"/>
      <c r="EZC20" s="239"/>
      <c r="EZD20" s="239"/>
      <c r="EZE20" s="239"/>
      <c r="EZF20" s="239"/>
      <c r="EZG20" s="239"/>
      <c r="EZH20" s="239"/>
      <c r="EZI20" s="239"/>
      <c r="EZJ20" s="239"/>
      <c r="EZK20" s="239"/>
      <c r="EZL20" s="239"/>
      <c r="EZM20" s="239"/>
      <c r="EZN20" s="239"/>
      <c r="EZO20" s="239"/>
      <c r="EZP20" s="239"/>
      <c r="EZQ20" s="239"/>
      <c r="EZR20" s="239"/>
      <c r="EZS20" s="239"/>
      <c r="EZT20" s="239"/>
      <c r="EZU20" s="239"/>
      <c r="EZV20" s="239"/>
      <c r="EZW20" s="239"/>
      <c r="EZX20" s="239"/>
      <c r="EZY20" s="239"/>
      <c r="EZZ20" s="239"/>
      <c r="FAA20" s="239"/>
      <c r="FAB20" s="239"/>
      <c r="FAC20" s="239"/>
      <c r="FAD20" s="239"/>
      <c r="FAE20" s="239"/>
      <c r="FAF20" s="239"/>
      <c r="FAG20" s="239"/>
      <c r="FAH20" s="239"/>
      <c r="FAI20" s="239"/>
      <c r="FAJ20" s="239"/>
      <c r="FAK20" s="239"/>
      <c r="FAL20" s="239"/>
      <c r="FAM20" s="239"/>
      <c r="FAN20" s="239"/>
      <c r="FAO20" s="239"/>
      <c r="FAP20" s="239"/>
      <c r="FAQ20" s="239"/>
      <c r="FAR20" s="239"/>
      <c r="FAS20" s="239"/>
      <c r="FAT20" s="239"/>
      <c r="FAU20" s="239"/>
      <c r="FAV20" s="239"/>
      <c r="FAW20" s="239"/>
      <c r="FAX20" s="239"/>
      <c r="FAY20" s="239"/>
      <c r="FAZ20" s="239"/>
      <c r="FBA20" s="239"/>
      <c r="FBB20" s="239"/>
      <c r="FBC20" s="239"/>
      <c r="FBD20" s="239"/>
      <c r="FBE20" s="239"/>
      <c r="FBF20" s="239"/>
      <c r="FBG20" s="239"/>
      <c r="FBH20" s="239"/>
      <c r="FBI20" s="239"/>
      <c r="FBJ20" s="239"/>
      <c r="FBK20" s="239"/>
      <c r="FBL20" s="239"/>
      <c r="FBM20" s="239"/>
      <c r="FBN20" s="239"/>
      <c r="FBO20" s="239"/>
      <c r="FBP20" s="239"/>
      <c r="FBQ20" s="239"/>
      <c r="FBR20" s="239"/>
      <c r="FBS20" s="239"/>
      <c r="FBT20" s="239"/>
      <c r="FBU20" s="239"/>
      <c r="FBV20" s="239"/>
      <c r="FBW20" s="239"/>
      <c r="FBX20" s="239"/>
      <c r="FBY20" s="239"/>
      <c r="FBZ20" s="239"/>
      <c r="FCA20" s="239"/>
      <c r="FCB20" s="239"/>
      <c r="FCC20" s="239"/>
      <c r="FCD20" s="239"/>
      <c r="FCE20" s="239"/>
      <c r="FCF20" s="239"/>
      <c r="FCG20" s="239"/>
      <c r="FCH20" s="239"/>
      <c r="FCI20" s="239"/>
      <c r="FCJ20" s="239"/>
      <c r="FCK20" s="239"/>
      <c r="FCL20" s="239"/>
      <c r="FCM20" s="239"/>
      <c r="FCN20" s="239"/>
      <c r="FCO20" s="239"/>
      <c r="FCP20" s="239"/>
      <c r="FCQ20" s="239"/>
      <c r="FCR20" s="239"/>
      <c r="FCS20" s="239"/>
      <c r="FCT20" s="239"/>
      <c r="FCU20" s="239"/>
      <c r="FCV20" s="239"/>
      <c r="FCW20" s="239"/>
      <c r="FCX20" s="239"/>
      <c r="FCY20" s="239"/>
      <c r="FCZ20" s="239"/>
      <c r="FDA20" s="239"/>
      <c r="FDB20" s="239"/>
      <c r="FDC20" s="239"/>
      <c r="FDD20" s="239"/>
      <c r="FDE20" s="239"/>
      <c r="FDF20" s="239"/>
      <c r="FDG20" s="239"/>
      <c r="FDH20" s="239"/>
      <c r="FDI20" s="239"/>
      <c r="FDJ20" s="239"/>
      <c r="FDK20" s="239"/>
      <c r="FDL20" s="239"/>
      <c r="FDM20" s="239"/>
      <c r="FDN20" s="239"/>
      <c r="FDO20" s="239"/>
      <c r="FDP20" s="239"/>
      <c r="FDQ20" s="239"/>
      <c r="FDR20" s="239"/>
      <c r="FDS20" s="239"/>
      <c r="FDT20" s="239"/>
      <c r="FDU20" s="239"/>
      <c r="FDV20" s="239"/>
      <c r="FDW20" s="239"/>
      <c r="FDX20" s="239"/>
      <c r="FDY20" s="239"/>
      <c r="FDZ20" s="239"/>
      <c r="FEA20" s="239"/>
      <c r="FEB20" s="239"/>
      <c r="FEC20" s="239"/>
      <c r="FED20" s="239"/>
      <c r="FEE20" s="239"/>
      <c r="FEF20" s="239"/>
      <c r="FEG20" s="239"/>
      <c r="FEH20" s="239"/>
      <c r="FEI20" s="239"/>
      <c r="FEJ20" s="239"/>
      <c r="FEK20" s="239"/>
      <c r="FEL20" s="239"/>
      <c r="FEM20" s="239"/>
      <c r="FEN20" s="239"/>
      <c r="FEO20" s="239"/>
      <c r="FEP20" s="239"/>
      <c r="FEQ20" s="239"/>
      <c r="FER20" s="239"/>
      <c r="FES20" s="239"/>
      <c r="FET20" s="239"/>
      <c r="FEU20" s="239"/>
      <c r="FEV20" s="239"/>
      <c r="FEW20" s="239"/>
      <c r="FEX20" s="239"/>
      <c r="FEY20" s="239"/>
      <c r="FEZ20" s="239"/>
      <c r="FFA20" s="239"/>
      <c r="FFB20" s="239"/>
      <c r="FFC20" s="239"/>
      <c r="FFD20" s="239"/>
      <c r="FFE20" s="239"/>
      <c r="FFF20" s="239"/>
      <c r="FFG20" s="239"/>
      <c r="FFH20" s="239"/>
      <c r="FFI20" s="239"/>
      <c r="FFJ20" s="239"/>
      <c r="FFK20" s="239"/>
      <c r="FFL20" s="239"/>
      <c r="FFM20" s="239"/>
      <c r="FFN20" s="239"/>
      <c r="FFO20" s="239"/>
      <c r="FFP20" s="239"/>
      <c r="FFQ20" s="239"/>
      <c r="FFR20" s="239"/>
      <c r="FFS20" s="239"/>
      <c r="FFT20" s="239"/>
      <c r="FFU20" s="239"/>
      <c r="FFV20" s="239"/>
      <c r="FFW20" s="239"/>
      <c r="FFX20" s="239"/>
      <c r="FFY20" s="239"/>
      <c r="FFZ20" s="239"/>
      <c r="FGA20" s="239"/>
      <c r="FGB20" s="239"/>
      <c r="FGC20" s="239"/>
      <c r="FGD20" s="239"/>
      <c r="FGE20" s="239"/>
      <c r="FGF20" s="239"/>
      <c r="FGG20" s="239"/>
      <c r="FGH20" s="239"/>
      <c r="FGI20" s="239"/>
      <c r="FGJ20" s="239"/>
      <c r="FGK20" s="239"/>
      <c r="FGL20" s="239"/>
      <c r="FGM20" s="239"/>
      <c r="FGN20" s="239"/>
      <c r="FGO20" s="239"/>
      <c r="FGP20" s="239"/>
      <c r="FGQ20" s="239"/>
      <c r="FGR20" s="239"/>
      <c r="FGS20" s="239"/>
      <c r="FGT20" s="239"/>
      <c r="FGU20" s="239"/>
      <c r="FGV20" s="239"/>
      <c r="FGW20" s="239"/>
      <c r="FGX20" s="239"/>
      <c r="FGY20" s="239"/>
      <c r="FGZ20" s="239"/>
      <c r="FHA20" s="239"/>
      <c r="FHB20" s="239"/>
      <c r="FHC20" s="239"/>
      <c r="FHD20" s="239"/>
      <c r="FHE20" s="239"/>
      <c r="FHF20" s="239"/>
      <c r="FHG20" s="239"/>
      <c r="FHH20" s="239"/>
      <c r="FHI20" s="239"/>
      <c r="FHJ20" s="239"/>
      <c r="FHK20" s="239"/>
      <c r="FHL20" s="239"/>
      <c r="FHM20" s="239"/>
      <c r="FHN20" s="239"/>
      <c r="FHO20" s="239"/>
      <c r="FHP20" s="239"/>
      <c r="FHQ20" s="239"/>
      <c r="FHR20" s="239"/>
      <c r="FHS20" s="239"/>
      <c r="FHT20" s="239"/>
      <c r="FHU20" s="239"/>
      <c r="FHV20" s="239"/>
      <c r="FHW20" s="239"/>
      <c r="FHX20" s="239"/>
      <c r="FHY20" s="239"/>
      <c r="FHZ20" s="239"/>
      <c r="FIA20" s="239"/>
      <c r="FIB20" s="239"/>
      <c r="FIC20" s="239"/>
      <c r="FID20" s="239"/>
      <c r="FIE20" s="239"/>
      <c r="FIF20" s="239"/>
      <c r="FIG20" s="239"/>
      <c r="FIH20" s="239"/>
      <c r="FII20" s="239"/>
      <c r="FIJ20" s="239"/>
      <c r="FIK20" s="239"/>
      <c r="FIL20" s="239"/>
      <c r="FIM20" s="239"/>
      <c r="FIN20" s="239"/>
      <c r="FIO20" s="239"/>
      <c r="FIP20" s="239"/>
      <c r="FIQ20" s="239"/>
      <c r="FIR20" s="239"/>
      <c r="FIS20" s="239"/>
      <c r="FIT20" s="239"/>
      <c r="FIU20" s="239"/>
      <c r="FIV20" s="239"/>
      <c r="FIW20" s="239"/>
      <c r="FIX20" s="239"/>
      <c r="FIY20" s="239"/>
      <c r="FIZ20" s="239"/>
      <c r="FJA20" s="239"/>
      <c r="FJB20" s="239"/>
      <c r="FJC20" s="239"/>
      <c r="FJD20" s="239"/>
      <c r="FJE20" s="239"/>
      <c r="FJF20" s="239"/>
      <c r="FJG20" s="239"/>
      <c r="FJH20" s="239"/>
      <c r="FJI20" s="239"/>
      <c r="FJJ20" s="239"/>
      <c r="FJK20" s="239"/>
      <c r="FJL20" s="239"/>
      <c r="FJM20" s="239"/>
      <c r="FJN20" s="239"/>
      <c r="FJO20" s="239"/>
      <c r="FJP20" s="239"/>
      <c r="FJQ20" s="239"/>
      <c r="FJR20" s="239"/>
      <c r="FJS20" s="239"/>
      <c r="FJT20" s="239"/>
      <c r="FJU20" s="239"/>
      <c r="FJV20" s="239"/>
      <c r="FJW20" s="239"/>
      <c r="FJX20" s="239"/>
      <c r="FJY20" s="239"/>
      <c r="FJZ20" s="239"/>
      <c r="FKA20" s="239"/>
      <c r="FKB20" s="239"/>
      <c r="FKC20" s="239"/>
      <c r="FKD20" s="239"/>
      <c r="FKE20" s="239"/>
      <c r="FKF20" s="239"/>
      <c r="FKG20" s="239"/>
      <c r="FKH20" s="239"/>
      <c r="FKI20" s="239"/>
      <c r="FKJ20" s="239"/>
      <c r="FKK20" s="239"/>
      <c r="FKL20" s="239"/>
      <c r="FKM20" s="239"/>
      <c r="FKN20" s="239"/>
      <c r="FKO20" s="239"/>
      <c r="FKP20" s="239"/>
      <c r="FKQ20" s="239"/>
      <c r="FKR20" s="239"/>
      <c r="FKS20" s="239"/>
      <c r="FKT20" s="239"/>
      <c r="FKU20" s="239"/>
      <c r="FKV20" s="239"/>
      <c r="FKW20" s="239"/>
      <c r="FKX20" s="239"/>
      <c r="FKY20" s="239"/>
      <c r="FKZ20" s="239"/>
      <c r="FLA20" s="239"/>
      <c r="FLB20" s="239"/>
      <c r="FLC20" s="239"/>
      <c r="FLD20" s="239"/>
      <c r="FLE20" s="239"/>
      <c r="FLF20" s="239"/>
      <c r="FLG20" s="239"/>
      <c r="FLH20" s="239"/>
      <c r="FLI20" s="239"/>
      <c r="FLJ20" s="239"/>
      <c r="FLK20" s="239"/>
      <c r="FLL20" s="239"/>
      <c r="FLM20" s="239"/>
      <c r="FLN20" s="239"/>
      <c r="FLO20" s="239"/>
      <c r="FLP20" s="239"/>
      <c r="FLQ20" s="239"/>
      <c r="FLR20" s="239"/>
      <c r="FLS20" s="239"/>
      <c r="FLT20" s="239"/>
      <c r="FLU20" s="239"/>
      <c r="FLV20" s="239"/>
      <c r="FLW20" s="239"/>
      <c r="FLX20" s="239"/>
      <c r="FLY20" s="239"/>
      <c r="FLZ20" s="239"/>
      <c r="FMA20" s="239"/>
      <c r="FMB20" s="239"/>
      <c r="FMC20" s="239"/>
      <c r="FMD20" s="239"/>
      <c r="FME20" s="239"/>
      <c r="FMF20" s="239"/>
      <c r="FMG20" s="239"/>
      <c r="FMH20" s="239"/>
      <c r="FMI20" s="239"/>
      <c r="FMJ20" s="239"/>
      <c r="FMK20" s="239"/>
      <c r="FML20" s="239"/>
      <c r="FMM20" s="239"/>
      <c r="FMN20" s="239"/>
      <c r="FMO20" s="239"/>
      <c r="FMP20" s="239"/>
      <c r="FMQ20" s="239"/>
      <c r="FMR20" s="239"/>
      <c r="FMS20" s="239"/>
      <c r="FMT20" s="239"/>
      <c r="FMU20" s="239"/>
      <c r="FMV20" s="239"/>
      <c r="FMW20" s="239"/>
      <c r="FMX20" s="239"/>
      <c r="FMY20" s="239"/>
      <c r="FMZ20" s="239"/>
      <c r="FNA20" s="239"/>
      <c r="FNB20" s="239"/>
      <c r="FNC20" s="239"/>
      <c r="FND20" s="239"/>
      <c r="FNE20" s="239"/>
      <c r="FNF20" s="239"/>
      <c r="FNG20" s="239"/>
      <c r="FNH20" s="239"/>
      <c r="FNI20" s="239"/>
      <c r="FNJ20" s="239"/>
      <c r="FNK20" s="239"/>
      <c r="FNL20" s="239"/>
      <c r="FNM20" s="239"/>
      <c r="FNN20" s="239"/>
      <c r="FNO20" s="239"/>
      <c r="FNP20" s="239"/>
      <c r="FNQ20" s="239"/>
      <c r="FNR20" s="239"/>
      <c r="FNS20" s="239"/>
      <c r="FNT20" s="239"/>
      <c r="FNU20" s="239"/>
      <c r="FNV20" s="239"/>
      <c r="FNW20" s="239"/>
      <c r="FNX20" s="239"/>
      <c r="FNY20" s="239"/>
      <c r="FNZ20" s="239"/>
      <c r="FOA20" s="239"/>
      <c r="FOB20" s="239"/>
      <c r="FOC20" s="239"/>
      <c r="FOD20" s="239"/>
      <c r="FOE20" s="239"/>
      <c r="FOF20" s="239"/>
      <c r="FOG20" s="239"/>
      <c r="FOH20" s="239"/>
      <c r="FOI20" s="239"/>
      <c r="FOJ20" s="239"/>
      <c r="FOK20" s="239"/>
      <c r="FOL20" s="239"/>
      <c r="FOM20" s="239"/>
      <c r="FON20" s="239"/>
      <c r="FOO20" s="239"/>
      <c r="FOP20" s="239"/>
      <c r="FOQ20" s="239"/>
      <c r="FOR20" s="239"/>
      <c r="FOS20" s="239"/>
      <c r="FOT20" s="239"/>
      <c r="FOU20" s="239"/>
      <c r="FOV20" s="239"/>
      <c r="FOW20" s="239"/>
      <c r="FOX20" s="239"/>
      <c r="FOY20" s="239"/>
      <c r="FOZ20" s="239"/>
      <c r="FPA20" s="239"/>
      <c r="FPB20" s="239"/>
      <c r="FPC20" s="239"/>
      <c r="FPD20" s="239"/>
      <c r="FPE20" s="239"/>
      <c r="FPF20" s="239"/>
      <c r="FPG20" s="239"/>
      <c r="FPH20" s="239"/>
      <c r="FPI20" s="239"/>
      <c r="FPJ20" s="239"/>
      <c r="FPK20" s="239"/>
      <c r="FPL20" s="239"/>
      <c r="FPM20" s="239"/>
      <c r="FPN20" s="239"/>
      <c r="FPO20" s="239"/>
      <c r="FPP20" s="239"/>
      <c r="FPQ20" s="239"/>
      <c r="FPR20" s="239"/>
      <c r="FPS20" s="239"/>
      <c r="FPT20" s="239"/>
      <c r="FPU20" s="239"/>
      <c r="FPV20" s="239"/>
      <c r="FPW20" s="239"/>
      <c r="FPX20" s="239"/>
      <c r="FPY20" s="239"/>
      <c r="FPZ20" s="239"/>
      <c r="FQA20" s="239"/>
      <c r="FQB20" s="239"/>
      <c r="FQC20" s="239"/>
      <c r="FQD20" s="239"/>
      <c r="FQE20" s="239"/>
      <c r="FQF20" s="239"/>
      <c r="FQG20" s="239"/>
      <c r="FQH20" s="239"/>
      <c r="FQI20" s="239"/>
      <c r="FQJ20" s="239"/>
      <c r="FQK20" s="239"/>
      <c r="FQL20" s="239"/>
      <c r="FQM20" s="239"/>
      <c r="FQN20" s="239"/>
      <c r="FQO20" s="239"/>
      <c r="FQP20" s="239"/>
      <c r="FQQ20" s="239"/>
      <c r="FQR20" s="239"/>
      <c r="FQS20" s="239"/>
      <c r="FQT20" s="239"/>
      <c r="FQU20" s="239"/>
      <c r="FQV20" s="239"/>
      <c r="FQW20" s="239"/>
      <c r="FQX20" s="239"/>
      <c r="FQY20" s="239"/>
      <c r="FQZ20" s="239"/>
      <c r="FRA20" s="239"/>
      <c r="FRB20" s="239"/>
      <c r="FRC20" s="239"/>
      <c r="FRD20" s="239"/>
      <c r="FRE20" s="239"/>
      <c r="FRF20" s="239"/>
      <c r="FRG20" s="239"/>
      <c r="FRH20" s="239"/>
      <c r="FRI20" s="239"/>
      <c r="FRJ20" s="239"/>
      <c r="FRK20" s="239"/>
      <c r="FRL20" s="239"/>
      <c r="FRM20" s="239"/>
      <c r="FRN20" s="239"/>
      <c r="FRO20" s="239"/>
      <c r="FRP20" s="239"/>
      <c r="FRQ20" s="239"/>
      <c r="FRR20" s="239"/>
      <c r="FRS20" s="239"/>
      <c r="FRT20" s="239"/>
      <c r="FRU20" s="239"/>
      <c r="FRV20" s="239"/>
      <c r="FRW20" s="239"/>
      <c r="FRX20" s="239"/>
      <c r="FRY20" s="239"/>
      <c r="FRZ20" s="239"/>
      <c r="FSA20" s="239"/>
      <c r="FSB20" s="239"/>
      <c r="FSC20" s="239"/>
      <c r="FSD20" s="239"/>
      <c r="FSE20" s="239"/>
      <c r="FSF20" s="239"/>
      <c r="FSG20" s="239"/>
      <c r="FSH20" s="239"/>
      <c r="FSI20" s="239"/>
      <c r="FSJ20" s="239"/>
      <c r="FSK20" s="239"/>
      <c r="FSL20" s="239"/>
      <c r="FSM20" s="239"/>
      <c r="FSN20" s="239"/>
      <c r="FSO20" s="239"/>
      <c r="FSP20" s="239"/>
      <c r="FSQ20" s="239"/>
      <c r="FSR20" s="239"/>
      <c r="FSS20" s="239"/>
      <c r="FST20" s="239"/>
      <c r="FSU20" s="239"/>
      <c r="FSV20" s="239"/>
      <c r="FSW20" s="239"/>
      <c r="FSX20" s="239"/>
      <c r="FSY20" s="239"/>
      <c r="FSZ20" s="239"/>
      <c r="FTA20" s="239"/>
      <c r="FTB20" s="239"/>
      <c r="FTC20" s="239"/>
      <c r="FTD20" s="239"/>
      <c r="FTE20" s="239"/>
      <c r="FTF20" s="239"/>
      <c r="FTG20" s="239"/>
      <c r="FTH20" s="239"/>
      <c r="FTI20" s="239"/>
      <c r="FTJ20" s="239"/>
      <c r="FTK20" s="239"/>
      <c r="FTL20" s="239"/>
      <c r="FTM20" s="239"/>
      <c r="FTN20" s="239"/>
      <c r="FTO20" s="239"/>
      <c r="FTP20" s="239"/>
      <c r="FTQ20" s="239"/>
      <c r="FTR20" s="239"/>
      <c r="FTS20" s="239"/>
      <c r="FTT20" s="239"/>
      <c r="FTU20" s="239"/>
      <c r="FTV20" s="239"/>
      <c r="FTW20" s="239"/>
      <c r="FTX20" s="239"/>
      <c r="FTY20" s="239"/>
      <c r="FTZ20" s="239"/>
      <c r="FUA20" s="239"/>
      <c r="FUB20" s="239"/>
      <c r="FUC20" s="239"/>
      <c r="FUD20" s="239"/>
      <c r="FUE20" s="239"/>
      <c r="FUF20" s="239"/>
      <c r="FUG20" s="239"/>
      <c r="FUH20" s="239"/>
      <c r="FUI20" s="239"/>
      <c r="FUJ20" s="239"/>
      <c r="FUK20" s="239"/>
      <c r="FUL20" s="239"/>
      <c r="FUM20" s="239"/>
      <c r="FUN20" s="239"/>
      <c r="FUO20" s="239"/>
      <c r="FUP20" s="239"/>
      <c r="FUQ20" s="239"/>
      <c r="FUR20" s="239"/>
      <c r="FUS20" s="239"/>
      <c r="FUT20" s="239"/>
      <c r="FUU20" s="239"/>
      <c r="FUV20" s="239"/>
      <c r="FUW20" s="239"/>
      <c r="FUX20" s="239"/>
      <c r="FUY20" s="239"/>
      <c r="FUZ20" s="239"/>
      <c r="FVA20" s="239"/>
      <c r="FVB20" s="239"/>
      <c r="FVC20" s="239"/>
      <c r="FVD20" s="239"/>
      <c r="FVE20" s="239"/>
      <c r="FVF20" s="239"/>
      <c r="FVG20" s="239"/>
      <c r="FVH20" s="239"/>
      <c r="FVI20" s="239"/>
      <c r="FVJ20" s="239"/>
      <c r="FVK20" s="239"/>
      <c r="FVL20" s="239"/>
      <c r="FVM20" s="239"/>
      <c r="FVN20" s="239"/>
      <c r="FVO20" s="239"/>
      <c r="FVP20" s="239"/>
      <c r="FVQ20" s="239"/>
      <c r="FVR20" s="239"/>
      <c r="FVS20" s="239"/>
      <c r="FVT20" s="239"/>
      <c r="FVU20" s="239"/>
      <c r="FVV20" s="239"/>
      <c r="FVW20" s="239"/>
      <c r="FVX20" s="239"/>
      <c r="FVY20" s="239"/>
      <c r="FVZ20" s="239"/>
      <c r="FWA20" s="239"/>
      <c r="FWB20" s="239"/>
      <c r="FWC20" s="239"/>
      <c r="FWD20" s="239"/>
      <c r="FWE20" s="239"/>
      <c r="FWF20" s="239"/>
      <c r="FWG20" s="239"/>
      <c r="FWH20" s="239"/>
      <c r="FWI20" s="239"/>
      <c r="FWJ20" s="239"/>
      <c r="FWK20" s="239"/>
      <c r="FWL20" s="239"/>
      <c r="FWM20" s="239"/>
      <c r="FWN20" s="239"/>
      <c r="FWO20" s="239"/>
      <c r="FWP20" s="239"/>
      <c r="FWQ20" s="239"/>
      <c r="FWR20" s="239"/>
      <c r="FWS20" s="239"/>
      <c r="FWT20" s="239"/>
      <c r="FWU20" s="239"/>
      <c r="FWV20" s="239"/>
      <c r="FWW20" s="239"/>
      <c r="FWX20" s="239"/>
      <c r="FWY20" s="239"/>
      <c r="FWZ20" s="239"/>
      <c r="FXA20" s="239"/>
      <c r="FXB20" s="239"/>
      <c r="FXC20" s="239"/>
      <c r="FXD20" s="239"/>
      <c r="FXE20" s="239"/>
      <c r="FXF20" s="239"/>
      <c r="FXG20" s="239"/>
      <c r="FXH20" s="239"/>
      <c r="FXI20" s="239"/>
      <c r="FXJ20" s="239"/>
      <c r="FXK20" s="239"/>
      <c r="FXL20" s="239"/>
      <c r="FXM20" s="239"/>
      <c r="FXN20" s="239"/>
      <c r="FXO20" s="239"/>
      <c r="FXP20" s="239"/>
      <c r="FXQ20" s="239"/>
      <c r="FXR20" s="239"/>
      <c r="FXS20" s="239"/>
      <c r="FXT20" s="239"/>
      <c r="FXU20" s="239"/>
      <c r="FXV20" s="239"/>
      <c r="FXW20" s="239"/>
      <c r="FXX20" s="239"/>
      <c r="FXY20" s="239"/>
      <c r="FXZ20" s="239"/>
      <c r="FYA20" s="239"/>
      <c r="FYB20" s="239"/>
      <c r="FYC20" s="239"/>
      <c r="FYD20" s="239"/>
      <c r="FYE20" s="239"/>
      <c r="FYF20" s="239"/>
      <c r="FYG20" s="239"/>
      <c r="FYH20" s="239"/>
      <c r="FYI20" s="239"/>
      <c r="FYJ20" s="239"/>
      <c r="FYK20" s="239"/>
      <c r="FYL20" s="239"/>
      <c r="FYM20" s="239"/>
      <c r="FYN20" s="239"/>
      <c r="FYO20" s="239"/>
      <c r="FYP20" s="239"/>
      <c r="FYQ20" s="239"/>
      <c r="FYR20" s="239"/>
      <c r="FYS20" s="239"/>
      <c r="FYT20" s="239"/>
      <c r="FYU20" s="239"/>
      <c r="FYV20" s="239"/>
      <c r="FYW20" s="239"/>
      <c r="FYX20" s="239"/>
      <c r="FYY20" s="239"/>
      <c r="FYZ20" s="239"/>
      <c r="FZA20" s="239"/>
      <c r="FZB20" s="239"/>
      <c r="FZC20" s="239"/>
      <c r="FZD20" s="239"/>
      <c r="FZE20" s="239"/>
      <c r="FZF20" s="239"/>
      <c r="FZG20" s="239"/>
      <c r="FZH20" s="239"/>
      <c r="FZI20" s="239"/>
      <c r="FZJ20" s="239"/>
      <c r="FZK20" s="239"/>
      <c r="FZL20" s="239"/>
      <c r="FZM20" s="239"/>
      <c r="FZN20" s="239"/>
      <c r="FZO20" s="239"/>
      <c r="FZP20" s="239"/>
      <c r="FZQ20" s="239"/>
      <c r="FZR20" s="239"/>
      <c r="FZS20" s="239"/>
      <c r="FZT20" s="239"/>
      <c r="FZU20" s="239"/>
      <c r="FZV20" s="239"/>
      <c r="FZW20" s="239"/>
      <c r="FZX20" s="239"/>
      <c r="FZY20" s="239"/>
      <c r="FZZ20" s="239"/>
      <c r="GAA20" s="239"/>
      <c r="GAB20" s="239"/>
      <c r="GAC20" s="239"/>
      <c r="GAD20" s="239"/>
      <c r="GAE20" s="239"/>
      <c r="GAF20" s="239"/>
      <c r="GAG20" s="239"/>
      <c r="GAH20" s="239"/>
      <c r="GAI20" s="239"/>
      <c r="GAJ20" s="239"/>
      <c r="GAK20" s="239"/>
      <c r="GAL20" s="239"/>
      <c r="GAM20" s="239"/>
      <c r="GAN20" s="239"/>
      <c r="GAO20" s="239"/>
      <c r="GAP20" s="239"/>
      <c r="GAQ20" s="239"/>
      <c r="GAR20" s="239"/>
      <c r="GAS20" s="239"/>
      <c r="GAT20" s="239"/>
      <c r="GAU20" s="239"/>
      <c r="GAV20" s="239"/>
      <c r="GAW20" s="239"/>
      <c r="GAX20" s="239"/>
      <c r="GAY20" s="239"/>
      <c r="GAZ20" s="239"/>
      <c r="GBA20" s="239"/>
      <c r="GBB20" s="239"/>
      <c r="GBC20" s="239"/>
      <c r="GBD20" s="239"/>
      <c r="GBE20" s="239"/>
      <c r="GBF20" s="239"/>
      <c r="GBG20" s="239"/>
      <c r="GBH20" s="239"/>
      <c r="GBI20" s="239"/>
      <c r="GBJ20" s="239"/>
      <c r="GBK20" s="239"/>
      <c r="GBL20" s="239"/>
      <c r="GBM20" s="239"/>
      <c r="GBN20" s="239"/>
      <c r="GBO20" s="239"/>
      <c r="GBP20" s="239"/>
      <c r="GBQ20" s="239"/>
      <c r="GBR20" s="239"/>
      <c r="GBS20" s="239"/>
      <c r="GBT20" s="239"/>
      <c r="GBU20" s="239"/>
      <c r="GBV20" s="239"/>
      <c r="GBW20" s="239"/>
      <c r="GBX20" s="239"/>
      <c r="GBY20" s="239"/>
      <c r="GBZ20" s="239"/>
      <c r="GCA20" s="239"/>
      <c r="GCB20" s="239"/>
      <c r="GCC20" s="239"/>
      <c r="GCD20" s="239"/>
      <c r="GCE20" s="239"/>
      <c r="GCF20" s="239"/>
      <c r="GCG20" s="239"/>
      <c r="GCH20" s="239"/>
      <c r="GCI20" s="239"/>
      <c r="GCJ20" s="239"/>
      <c r="GCK20" s="239"/>
      <c r="GCL20" s="239"/>
      <c r="GCM20" s="239"/>
      <c r="GCN20" s="239"/>
      <c r="GCO20" s="239"/>
      <c r="GCP20" s="239"/>
      <c r="GCQ20" s="239"/>
      <c r="GCR20" s="239"/>
      <c r="GCS20" s="239"/>
      <c r="GCT20" s="239"/>
      <c r="GCU20" s="239"/>
      <c r="GCV20" s="239"/>
      <c r="GCW20" s="239"/>
      <c r="GCX20" s="239"/>
      <c r="GCY20" s="239"/>
      <c r="GCZ20" s="239"/>
      <c r="GDA20" s="239"/>
      <c r="GDB20" s="239"/>
      <c r="GDC20" s="239"/>
      <c r="GDD20" s="239"/>
      <c r="GDE20" s="239"/>
      <c r="GDF20" s="239"/>
      <c r="GDG20" s="239"/>
      <c r="GDH20" s="239"/>
      <c r="GDI20" s="239"/>
      <c r="GDJ20" s="239"/>
      <c r="GDK20" s="239"/>
      <c r="GDL20" s="239"/>
      <c r="GDM20" s="239"/>
      <c r="GDN20" s="239"/>
      <c r="GDO20" s="239"/>
      <c r="GDP20" s="239"/>
      <c r="GDQ20" s="239"/>
      <c r="GDR20" s="239"/>
      <c r="GDS20" s="239"/>
      <c r="GDT20" s="239"/>
      <c r="GDU20" s="239"/>
      <c r="GDV20" s="239"/>
      <c r="GDW20" s="239"/>
      <c r="GDX20" s="239"/>
      <c r="GDY20" s="239"/>
      <c r="GDZ20" s="239"/>
      <c r="GEA20" s="239"/>
      <c r="GEB20" s="239"/>
      <c r="GEC20" s="239"/>
      <c r="GED20" s="239"/>
      <c r="GEE20" s="239"/>
      <c r="GEF20" s="239"/>
      <c r="GEG20" s="239"/>
      <c r="GEH20" s="239"/>
      <c r="GEI20" s="239"/>
      <c r="GEJ20" s="239"/>
      <c r="GEK20" s="239"/>
      <c r="GEL20" s="239"/>
      <c r="GEM20" s="239"/>
      <c r="GEN20" s="239"/>
      <c r="GEO20" s="239"/>
      <c r="GEP20" s="239"/>
      <c r="GEQ20" s="239"/>
      <c r="GER20" s="239"/>
      <c r="GES20" s="239"/>
      <c r="GET20" s="239"/>
      <c r="GEU20" s="239"/>
      <c r="GEV20" s="239"/>
      <c r="GEW20" s="239"/>
      <c r="GEX20" s="239"/>
      <c r="GEY20" s="239"/>
      <c r="GEZ20" s="239"/>
      <c r="GFA20" s="239"/>
      <c r="GFB20" s="239"/>
      <c r="GFC20" s="239"/>
      <c r="GFD20" s="239"/>
      <c r="GFE20" s="239"/>
      <c r="GFF20" s="239"/>
      <c r="GFG20" s="239"/>
      <c r="GFH20" s="239"/>
      <c r="GFI20" s="239"/>
      <c r="GFJ20" s="239"/>
      <c r="GFK20" s="239"/>
      <c r="GFL20" s="239"/>
      <c r="GFM20" s="239"/>
      <c r="GFN20" s="239"/>
      <c r="GFO20" s="239"/>
      <c r="GFP20" s="239"/>
      <c r="GFQ20" s="239"/>
      <c r="GFR20" s="239"/>
      <c r="GFS20" s="239"/>
      <c r="GFT20" s="239"/>
      <c r="GFU20" s="239"/>
      <c r="GFV20" s="239"/>
      <c r="GFW20" s="239"/>
      <c r="GFX20" s="239"/>
      <c r="GFY20" s="239"/>
      <c r="GFZ20" s="239"/>
      <c r="GGA20" s="239"/>
      <c r="GGB20" s="239"/>
      <c r="GGC20" s="239"/>
      <c r="GGD20" s="239"/>
      <c r="GGE20" s="239"/>
      <c r="GGF20" s="239"/>
      <c r="GGG20" s="239"/>
      <c r="GGH20" s="239"/>
      <c r="GGI20" s="239"/>
      <c r="GGJ20" s="239"/>
      <c r="GGK20" s="239"/>
      <c r="GGL20" s="239"/>
      <c r="GGM20" s="239"/>
      <c r="GGN20" s="239"/>
      <c r="GGO20" s="239"/>
      <c r="GGP20" s="239"/>
      <c r="GGQ20" s="239"/>
      <c r="GGR20" s="239"/>
      <c r="GGS20" s="239"/>
      <c r="GGT20" s="239"/>
      <c r="GGU20" s="239"/>
      <c r="GGV20" s="239"/>
      <c r="GGW20" s="239"/>
      <c r="GGX20" s="239"/>
      <c r="GGY20" s="239"/>
      <c r="GGZ20" s="239"/>
      <c r="GHA20" s="239"/>
      <c r="GHB20" s="239"/>
      <c r="GHC20" s="239"/>
      <c r="GHD20" s="239"/>
      <c r="GHE20" s="239"/>
      <c r="GHF20" s="239"/>
      <c r="GHG20" s="239"/>
      <c r="GHH20" s="239"/>
      <c r="GHI20" s="239"/>
      <c r="GHJ20" s="239"/>
      <c r="GHK20" s="239"/>
      <c r="GHL20" s="239"/>
      <c r="GHM20" s="239"/>
      <c r="GHN20" s="239"/>
      <c r="GHO20" s="239"/>
      <c r="GHP20" s="239"/>
      <c r="GHQ20" s="239"/>
      <c r="GHR20" s="239"/>
      <c r="GHS20" s="239"/>
      <c r="GHT20" s="239"/>
      <c r="GHU20" s="239"/>
      <c r="GHV20" s="239"/>
      <c r="GHW20" s="239"/>
      <c r="GHX20" s="239"/>
      <c r="GHY20" s="239"/>
      <c r="GHZ20" s="239"/>
      <c r="GIA20" s="239"/>
      <c r="GIB20" s="239"/>
      <c r="GIC20" s="239"/>
      <c r="GID20" s="239"/>
      <c r="GIE20" s="239"/>
      <c r="GIF20" s="239"/>
      <c r="GIG20" s="239"/>
      <c r="GIH20" s="239"/>
      <c r="GII20" s="239"/>
      <c r="GIJ20" s="239"/>
      <c r="GIK20" s="239"/>
      <c r="GIL20" s="239"/>
      <c r="GIM20" s="239"/>
      <c r="GIN20" s="239"/>
      <c r="GIO20" s="239"/>
      <c r="GIP20" s="239"/>
      <c r="GIQ20" s="239"/>
      <c r="GIR20" s="239"/>
      <c r="GIS20" s="239"/>
      <c r="GIT20" s="239"/>
      <c r="GIU20" s="239"/>
      <c r="GIV20" s="239"/>
      <c r="GIW20" s="239"/>
      <c r="GIX20" s="239"/>
      <c r="GIY20" s="239"/>
      <c r="GIZ20" s="239"/>
      <c r="GJA20" s="239"/>
      <c r="GJB20" s="239"/>
      <c r="GJC20" s="239"/>
      <c r="GJD20" s="239"/>
      <c r="GJE20" s="239"/>
      <c r="GJF20" s="239"/>
      <c r="GJG20" s="239"/>
      <c r="GJH20" s="239"/>
      <c r="GJI20" s="239"/>
      <c r="GJJ20" s="239"/>
      <c r="GJK20" s="239"/>
      <c r="GJL20" s="239"/>
      <c r="GJM20" s="239"/>
      <c r="GJN20" s="239"/>
      <c r="GJO20" s="239"/>
      <c r="GJP20" s="239"/>
      <c r="GJQ20" s="239"/>
      <c r="GJR20" s="239"/>
      <c r="GJS20" s="239"/>
      <c r="GJT20" s="239"/>
      <c r="GJU20" s="239"/>
      <c r="GJV20" s="239"/>
      <c r="GJW20" s="239"/>
      <c r="GJX20" s="239"/>
      <c r="GJY20" s="239"/>
      <c r="GJZ20" s="239"/>
      <c r="GKA20" s="239"/>
      <c r="GKB20" s="239"/>
      <c r="GKC20" s="239"/>
      <c r="GKD20" s="239"/>
      <c r="GKE20" s="239"/>
      <c r="GKF20" s="239"/>
      <c r="GKG20" s="239"/>
      <c r="GKH20" s="239"/>
      <c r="GKI20" s="239"/>
      <c r="GKJ20" s="239"/>
      <c r="GKK20" s="239"/>
      <c r="GKL20" s="239"/>
      <c r="GKM20" s="239"/>
      <c r="GKN20" s="239"/>
      <c r="GKO20" s="239"/>
      <c r="GKP20" s="239"/>
      <c r="GKQ20" s="239"/>
      <c r="GKR20" s="239"/>
      <c r="GKS20" s="239"/>
      <c r="GKT20" s="239"/>
      <c r="GKU20" s="239"/>
      <c r="GKV20" s="239"/>
      <c r="GKW20" s="239"/>
      <c r="GKX20" s="239"/>
      <c r="GKY20" s="239"/>
      <c r="GKZ20" s="239"/>
      <c r="GLA20" s="239"/>
      <c r="GLB20" s="239"/>
      <c r="GLC20" s="239"/>
      <c r="GLD20" s="239"/>
      <c r="GLE20" s="239"/>
      <c r="GLF20" s="239"/>
      <c r="GLG20" s="239"/>
      <c r="GLH20" s="239"/>
      <c r="GLI20" s="239"/>
      <c r="GLJ20" s="239"/>
      <c r="GLK20" s="239"/>
      <c r="GLL20" s="239"/>
      <c r="GLM20" s="239"/>
      <c r="GLN20" s="239"/>
      <c r="GLO20" s="239"/>
      <c r="GLP20" s="239"/>
      <c r="GLQ20" s="239"/>
      <c r="GLR20" s="239"/>
      <c r="GLS20" s="239"/>
      <c r="GLT20" s="239"/>
      <c r="GLU20" s="239"/>
      <c r="GLV20" s="239"/>
      <c r="GLW20" s="239"/>
      <c r="GLX20" s="239"/>
      <c r="GLY20" s="239"/>
      <c r="GLZ20" s="239"/>
      <c r="GMA20" s="239"/>
      <c r="GMB20" s="239"/>
      <c r="GMC20" s="239"/>
      <c r="GMD20" s="239"/>
      <c r="GME20" s="239"/>
      <c r="GMF20" s="239"/>
      <c r="GMG20" s="239"/>
      <c r="GMH20" s="239"/>
      <c r="GMI20" s="239"/>
      <c r="GMJ20" s="239"/>
      <c r="GMK20" s="239"/>
      <c r="GML20" s="239"/>
      <c r="GMM20" s="239"/>
      <c r="GMN20" s="239"/>
      <c r="GMO20" s="239"/>
      <c r="GMP20" s="239"/>
      <c r="GMQ20" s="239"/>
      <c r="GMR20" s="239"/>
      <c r="GMS20" s="239"/>
      <c r="GMT20" s="239"/>
      <c r="GMU20" s="239"/>
      <c r="GMV20" s="239"/>
      <c r="GMW20" s="239"/>
      <c r="GMX20" s="239"/>
      <c r="GMY20" s="239"/>
      <c r="GMZ20" s="239"/>
      <c r="GNA20" s="239"/>
      <c r="GNB20" s="239"/>
      <c r="GNC20" s="239"/>
      <c r="GND20" s="239"/>
      <c r="GNE20" s="239"/>
      <c r="GNF20" s="239"/>
      <c r="GNG20" s="239"/>
      <c r="GNH20" s="239"/>
      <c r="GNI20" s="239"/>
      <c r="GNJ20" s="239"/>
      <c r="GNK20" s="239"/>
      <c r="GNL20" s="239"/>
      <c r="GNM20" s="239"/>
      <c r="GNN20" s="239"/>
      <c r="GNO20" s="239"/>
      <c r="GNP20" s="239"/>
      <c r="GNQ20" s="239"/>
      <c r="GNR20" s="239"/>
      <c r="GNS20" s="239"/>
      <c r="GNT20" s="239"/>
      <c r="GNU20" s="239"/>
      <c r="GNV20" s="239"/>
      <c r="GNW20" s="239"/>
      <c r="GNX20" s="239"/>
      <c r="GNY20" s="239"/>
      <c r="GNZ20" s="239"/>
      <c r="GOA20" s="239"/>
      <c r="GOB20" s="239"/>
      <c r="GOC20" s="239"/>
      <c r="GOD20" s="239"/>
      <c r="GOE20" s="239"/>
      <c r="GOF20" s="239"/>
      <c r="GOG20" s="239"/>
      <c r="GOH20" s="239"/>
      <c r="GOI20" s="239"/>
      <c r="GOJ20" s="239"/>
      <c r="GOK20" s="239"/>
      <c r="GOL20" s="239"/>
      <c r="GOM20" s="239"/>
      <c r="GON20" s="239"/>
      <c r="GOO20" s="239"/>
      <c r="GOP20" s="239"/>
      <c r="GOQ20" s="239"/>
      <c r="GOR20" s="239"/>
      <c r="GOS20" s="239"/>
      <c r="GOT20" s="239"/>
      <c r="GOU20" s="239"/>
      <c r="GOV20" s="239"/>
      <c r="GOW20" s="239"/>
      <c r="GOX20" s="239"/>
      <c r="GOY20" s="239"/>
      <c r="GOZ20" s="239"/>
      <c r="GPA20" s="239"/>
      <c r="GPB20" s="239"/>
      <c r="GPC20" s="239"/>
      <c r="GPD20" s="239"/>
      <c r="GPE20" s="239"/>
      <c r="GPF20" s="239"/>
      <c r="GPG20" s="239"/>
      <c r="GPH20" s="239"/>
      <c r="GPI20" s="239"/>
      <c r="GPJ20" s="239"/>
      <c r="GPK20" s="239"/>
      <c r="GPL20" s="239"/>
      <c r="GPM20" s="239"/>
      <c r="GPN20" s="239"/>
      <c r="GPO20" s="239"/>
      <c r="GPP20" s="239"/>
      <c r="GPQ20" s="239"/>
      <c r="GPR20" s="239"/>
      <c r="GPS20" s="239"/>
      <c r="GPT20" s="239"/>
      <c r="GPU20" s="239"/>
      <c r="GPV20" s="239"/>
      <c r="GPW20" s="239"/>
      <c r="GPX20" s="239"/>
      <c r="GPY20" s="239"/>
      <c r="GPZ20" s="239"/>
      <c r="GQA20" s="239"/>
      <c r="GQB20" s="239"/>
      <c r="GQC20" s="239"/>
      <c r="GQD20" s="239"/>
      <c r="GQE20" s="239"/>
      <c r="GQF20" s="239"/>
      <c r="GQG20" s="239"/>
      <c r="GQH20" s="239"/>
      <c r="GQI20" s="239"/>
      <c r="GQJ20" s="239"/>
      <c r="GQK20" s="239"/>
      <c r="GQL20" s="239"/>
      <c r="GQM20" s="239"/>
      <c r="GQN20" s="239"/>
      <c r="GQO20" s="239"/>
      <c r="GQP20" s="239"/>
      <c r="GQQ20" s="239"/>
      <c r="GQR20" s="239"/>
      <c r="GQS20" s="239"/>
      <c r="GQT20" s="239"/>
      <c r="GQU20" s="239"/>
      <c r="GQV20" s="239"/>
      <c r="GQW20" s="239"/>
      <c r="GQX20" s="239"/>
      <c r="GQY20" s="239"/>
      <c r="GQZ20" s="239"/>
      <c r="GRA20" s="239"/>
      <c r="GRB20" s="239"/>
      <c r="GRC20" s="239"/>
      <c r="GRD20" s="239"/>
      <c r="GRE20" s="239"/>
      <c r="GRF20" s="239"/>
      <c r="GRG20" s="239"/>
      <c r="GRH20" s="239"/>
      <c r="GRI20" s="239"/>
      <c r="GRJ20" s="239"/>
      <c r="GRK20" s="239"/>
      <c r="GRL20" s="239"/>
      <c r="GRM20" s="239"/>
      <c r="GRN20" s="239"/>
      <c r="GRO20" s="239"/>
      <c r="GRP20" s="239"/>
      <c r="GRQ20" s="239"/>
      <c r="GRR20" s="239"/>
      <c r="GRS20" s="239"/>
      <c r="GRT20" s="239"/>
      <c r="GRU20" s="239"/>
      <c r="GRV20" s="239"/>
      <c r="GRW20" s="239"/>
      <c r="GRX20" s="239"/>
      <c r="GRY20" s="239"/>
      <c r="GRZ20" s="239"/>
      <c r="GSA20" s="239"/>
      <c r="GSB20" s="239"/>
      <c r="GSC20" s="239"/>
      <c r="GSD20" s="239"/>
      <c r="GSE20" s="239"/>
      <c r="GSF20" s="239"/>
      <c r="GSG20" s="239"/>
      <c r="GSH20" s="239"/>
      <c r="GSI20" s="239"/>
      <c r="GSJ20" s="239"/>
      <c r="GSK20" s="239"/>
      <c r="GSL20" s="239"/>
      <c r="GSM20" s="239"/>
      <c r="GSN20" s="239"/>
      <c r="GSO20" s="239"/>
      <c r="GSP20" s="239"/>
      <c r="GSQ20" s="239"/>
      <c r="GSR20" s="239"/>
      <c r="GSS20" s="239"/>
      <c r="GST20" s="239"/>
      <c r="GSU20" s="239"/>
      <c r="GSV20" s="239"/>
      <c r="GSW20" s="239"/>
      <c r="GSX20" s="239"/>
      <c r="GSY20" s="239"/>
      <c r="GSZ20" s="239"/>
      <c r="GTA20" s="239"/>
      <c r="GTB20" s="239"/>
      <c r="GTC20" s="239"/>
      <c r="GTD20" s="239"/>
      <c r="GTE20" s="239"/>
      <c r="GTF20" s="239"/>
      <c r="GTG20" s="239"/>
      <c r="GTH20" s="239"/>
      <c r="GTI20" s="239"/>
      <c r="GTJ20" s="239"/>
      <c r="GTK20" s="239"/>
      <c r="GTL20" s="239"/>
      <c r="GTM20" s="239"/>
      <c r="GTN20" s="239"/>
      <c r="GTO20" s="239"/>
      <c r="GTP20" s="239"/>
      <c r="GTQ20" s="239"/>
      <c r="GTR20" s="239"/>
      <c r="GTS20" s="239"/>
      <c r="GTT20" s="239"/>
      <c r="GTU20" s="239"/>
      <c r="GTV20" s="239"/>
      <c r="GTW20" s="239"/>
      <c r="GTX20" s="239"/>
      <c r="GTY20" s="239"/>
      <c r="GTZ20" s="239"/>
      <c r="GUA20" s="239"/>
      <c r="GUB20" s="239"/>
      <c r="GUC20" s="239"/>
      <c r="GUD20" s="239"/>
      <c r="GUE20" s="239"/>
      <c r="GUF20" s="239"/>
      <c r="GUG20" s="239"/>
      <c r="GUH20" s="239"/>
      <c r="GUI20" s="239"/>
      <c r="GUJ20" s="239"/>
      <c r="GUK20" s="239"/>
      <c r="GUL20" s="239"/>
      <c r="GUM20" s="239"/>
      <c r="GUN20" s="239"/>
      <c r="GUO20" s="239"/>
      <c r="GUP20" s="239"/>
      <c r="GUQ20" s="239"/>
      <c r="GUR20" s="239"/>
      <c r="GUS20" s="239"/>
      <c r="GUT20" s="239"/>
      <c r="GUU20" s="239"/>
      <c r="GUV20" s="239"/>
      <c r="GUW20" s="239"/>
      <c r="GUX20" s="239"/>
      <c r="GUY20" s="239"/>
      <c r="GUZ20" s="239"/>
      <c r="GVA20" s="239"/>
      <c r="GVB20" s="239"/>
      <c r="GVC20" s="239"/>
      <c r="GVD20" s="239"/>
      <c r="GVE20" s="239"/>
      <c r="GVF20" s="239"/>
      <c r="GVG20" s="239"/>
      <c r="GVH20" s="239"/>
      <c r="GVI20" s="239"/>
      <c r="GVJ20" s="239"/>
      <c r="GVK20" s="239"/>
      <c r="GVL20" s="239"/>
      <c r="GVM20" s="239"/>
      <c r="GVN20" s="239"/>
      <c r="GVO20" s="239"/>
      <c r="GVP20" s="239"/>
      <c r="GVQ20" s="239"/>
      <c r="GVR20" s="239"/>
      <c r="GVS20" s="239"/>
      <c r="GVT20" s="239"/>
      <c r="GVU20" s="239"/>
      <c r="GVV20" s="239"/>
      <c r="GVW20" s="239"/>
      <c r="GVX20" s="239"/>
      <c r="GVY20" s="239"/>
      <c r="GVZ20" s="239"/>
      <c r="GWA20" s="239"/>
      <c r="GWB20" s="239"/>
      <c r="GWC20" s="239"/>
      <c r="GWD20" s="239"/>
      <c r="GWE20" s="239"/>
      <c r="GWF20" s="239"/>
      <c r="GWG20" s="239"/>
      <c r="GWH20" s="239"/>
      <c r="GWI20" s="239"/>
      <c r="GWJ20" s="239"/>
      <c r="GWK20" s="239"/>
      <c r="GWL20" s="239"/>
      <c r="GWM20" s="239"/>
      <c r="GWN20" s="239"/>
      <c r="GWO20" s="239"/>
      <c r="GWP20" s="239"/>
      <c r="GWQ20" s="239"/>
      <c r="GWR20" s="239"/>
      <c r="GWS20" s="239"/>
      <c r="GWT20" s="239"/>
      <c r="GWU20" s="239"/>
      <c r="GWV20" s="239"/>
      <c r="GWW20" s="239"/>
      <c r="GWX20" s="239"/>
      <c r="GWY20" s="239"/>
      <c r="GWZ20" s="239"/>
      <c r="GXA20" s="239"/>
      <c r="GXB20" s="239"/>
      <c r="GXC20" s="239"/>
      <c r="GXD20" s="239"/>
      <c r="GXE20" s="239"/>
      <c r="GXF20" s="239"/>
      <c r="GXG20" s="239"/>
      <c r="GXH20" s="239"/>
      <c r="GXI20" s="239"/>
      <c r="GXJ20" s="239"/>
      <c r="GXK20" s="239"/>
      <c r="GXL20" s="239"/>
      <c r="GXM20" s="239"/>
      <c r="GXN20" s="239"/>
      <c r="GXO20" s="239"/>
      <c r="GXP20" s="239"/>
      <c r="GXQ20" s="239"/>
      <c r="GXR20" s="239"/>
      <c r="GXS20" s="239"/>
      <c r="GXT20" s="239"/>
      <c r="GXU20" s="239"/>
      <c r="GXV20" s="239"/>
      <c r="GXW20" s="239"/>
      <c r="GXX20" s="239"/>
      <c r="GXY20" s="239"/>
      <c r="GXZ20" s="239"/>
      <c r="GYA20" s="239"/>
      <c r="GYB20" s="239"/>
      <c r="GYC20" s="239"/>
      <c r="GYD20" s="239"/>
      <c r="GYE20" s="239"/>
      <c r="GYF20" s="239"/>
      <c r="GYG20" s="239"/>
      <c r="GYH20" s="239"/>
      <c r="GYI20" s="239"/>
      <c r="GYJ20" s="239"/>
      <c r="GYK20" s="239"/>
      <c r="GYL20" s="239"/>
      <c r="GYM20" s="239"/>
      <c r="GYN20" s="239"/>
      <c r="GYO20" s="239"/>
      <c r="GYP20" s="239"/>
      <c r="GYQ20" s="239"/>
      <c r="GYR20" s="239"/>
      <c r="GYS20" s="239"/>
      <c r="GYT20" s="239"/>
      <c r="GYU20" s="239"/>
      <c r="GYV20" s="239"/>
      <c r="GYW20" s="239"/>
      <c r="GYX20" s="239"/>
      <c r="GYY20" s="239"/>
      <c r="GYZ20" s="239"/>
      <c r="GZA20" s="239"/>
      <c r="GZB20" s="239"/>
      <c r="GZC20" s="239"/>
      <c r="GZD20" s="239"/>
      <c r="GZE20" s="239"/>
      <c r="GZF20" s="239"/>
      <c r="GZG20" s="239"/>
      <c r="GZH20" s="239"/>
      <c r="GZI20" s="239"/>
      <c r="GZJ20" s="239"/>
      <c r="GZK20" s="239"/>
      <c r="GZL20" s="239"/>
      <c r="GZM20" s="239"/>
      <c r="GZN20" s="239"/>
      <c r="GZO20" s="239"/>
      <c r="GZP20" s="239"/>
      <c r="GZQ20" s="239"/>
      <c r="GZR20" s="239"/>
      <c r="GZS20" s="239"/>
      <c r="GZT20" s="239"/>
      <c r="GZU20" s="239"/>
      <c r="GZV20" s="239"/>
      <c r="GZW20" s="239"/>
      <c r="GZX20" s="239"/>
      <c r="GZY20" s="239"/>
      <c r="GZZ20" s="239"/>
      <c r="HAA20" s="239"/>
      <c r="HAB20" s="239"/>
      <c r="HAC20" s="239"/>
      <c r="HAD20" s="239"/>
      <c r="HAE20" s="239"/>
      <c r="HAF20" s="239"/>
      <c r="HAG20" s="239"/>
      <c r="HAH20" s="239"/>
      <c r="HAI20" s="239"/>
      <c r="HAJ20" s="239"/>
      <c r="HAK20" s="239"/>
      <c r="HAL20" s="239"/>
      <c r="HAM20" s="239"/>
      <c r="HAN20" s="239"/>
      <c r="HAO20" s="239"/>
      <c r="HAP20" s="239"/>
      <c r="HAQ20" s="239"/>
      <c r="HAR20" s="239"/>
      <c r="HAS20" s="239"/>
      <c r="HAT20" s="239"/>
      <c r="HAU20" s="239"/>
      <c r="HAV20" s="239"/>
      <c r="HAW20" s="239"/>
      <c r="HAX20" s="239"/>
      <c r="HAY20" s="239"/>
      <c r="HAZ20" s="239"/>
      <c r="HBA20" s="239"/>
      <c r="HBB20" s="239"/>
      <c r="HBC20" s="239"/>
      <c r="HBD20" s="239"/>
      <c r="HBE20" s="239"/>
      <c r="HBF20" s="239"/>
      <c r="HBG20" s="239"/>
      <c r="HBH20" s="239"/>
      <c r="HBI20" s="239"/>
      <c r="HBJ20" s="239"/>
      <c r="HBK20" s="239"/>
      <c r="HBL20" s="239"/>
      <c r="HBM20" s="239"/>
      <c r="HBN20" s="239"/>
      <c r="HBO20" s="239"/>
      <c r="HBP20" s="239"/>
      <c r="HBQ20" s="239"/>
      <c r="HBR20" s="239"/>
      <c r="HBS20" s="239"/>
      <c r="HBT20" s="239"/>
      <c r="HBU20" s="239"/>
      <c r="HBV20" s="239"/>
      <c r="HBW20" s="239"/>
      <c r="HBX20" s="239"/>
      <c r="HBY20" s="239"/>
      <c r="HBZ20" s="239"/>
      <c r="HCA20" s="239"/>
      <c r="HCB20" s="239"/>
      <c r="HCC20" s="239"/>
      <c r="HCD20" s="239"/>
      <c r="HCE20" s="239"/>
      <c r="HCF20" s="239"/>
      <c r="HCG20" s="239"/>
      <c r="HCH20" s="239"/>
      <c r="HCI20" s="239"/>
      <c r="HCJ20" s="239"/>
      <c r="HCK20" s="239"/>
      <c r="HCL20" s="239"/>
      <c r="HCM20" s="239"/>
      <c r="HCN20" s="239"/>
      <c r="HCO20" s="239"/>
      <c r="HCP20" s="239"/>
      <c r="HCQ20" s="239"/>
      <c r="HCR20" s="239"/>
      <c r="HCS20" s="239"/>
      <c r="HCT20" s="239"/>
      <c r="HCU20" s="239"/>
      <c r="HCV20" s="239"/>
      <c r="HCW20" s="239"/>
      <c r="HCX20" s="239"/>
      <c r="HCY20" s="239"/>
      <c r="HCZ20" s="239"/>
      <c r="HDA20" s="239"/>
      <c r="HDB20" s="239"/>
      <c r="HDC20" s="239"/>
      <c r="HDD20" s="239"/>
      <c r="HDE20" s="239"/>
      <c r="HDF20" s="239"/>
      <c r="HDG20" s="239"/>
      <c r="HDH20" s="239"/>
      <c r="HDI20" s="239"/>
      <c r="HDJ20" s="239"/>
      <c r="HDK20" s="239"/>
      <c r="HDL20" s="239"/>
      <c r="HDM20" s="239"/>
      <c r="HDN20" s="239"/>
      <c r="HDO20" s="239"/>
      <c r="HDP20" s="239"/>
      <c r="HDQ20" s="239"/>
      <c r="HDR20" s="239"/>
      <c r="HDS20" s="239"/>
      <c r="HDT20" s="239"/>
      <c r="HDU20" s="239"/>
      <c r="HDV20" s="239"/>
      <c r="HDW20" s="239"/>
      <c r="HDX20" s="239"/>
      <c r="HDY20" s="239"/>
      <c r="HDZ20" s="239"/>
      <c r="HEA20" s="239"/>
      <c r="HEB20" s="239"/>
      <c r="HEC20" s="239"/>
      <c r="HED20" s="239"/>
      <c r="HEE20" s="239"/>
      <c r="HEF20" s="239"/>
      <c r="HEG20" s="239"/>
      <c r="HEH20" s="239"/>
      <c r="HEI20" s="239"/>
      <c r="HEJ20" s="239"/>
      <c r="HEK20" s="239"/>
      <c r="HEL20" s="239"/>
      <c r="HEM20" s="239"/>
      <c r="HEN20" s="239"/>
      <c r="HEO20" s="239"/>
      <c r="HEP20" s="239"/>
      <c r="HEQ20" s="239"/>
      <c r="HER20" s="239"/>
      <c r="HES20" s="239"/>
      <c r="HET20" s="239"/>
      <c r="HEU20" s="239"/>
      <c r="HEV20" s="239"/>
      <c r="HEW20" s="239"/>
      <c r="HEX20" s="239"/>
      <c r="HEY20" s="239"/>
      <c r="HEZ20" s="239"/>
      <c r="HFA20" s="239"/>
      <c r="HFB20" s="239"/>
      <c r="HFC20" s="239"/>
      <c r="HFD20" s="239"/>
      <c r="HFE20" s="239"/>
      <c r="HFF20" s="239"/>
      <c r="HFG20" s="239"/>
      <c r="HFH20" s="239"/>
      <c r="HFI20" s="239"/>
      <c r="HFJ20" s="239"/>
      <c r="HFK20" s="239"/>
      <c r="HFL20" s="239"/>
      <c r="HFM20" s="239"/>
      <c r="HFN20" s="239"/>
      <c r="HFO20" s="239"/>
      <c r="HFP20" s="239"/>
      <c r="HFQ20" s="239"/>
      <c r="HFR20" s="239"/>
      <c r="HFS20" s="239"/>
      <c r="HFT20" s="239"/>
      <c r="HFU20" s="239"/>
      <c r="HFV20" s="239"/>
      <c r="HFW20" s="239"/>
      <c r="HFX20" s="239"/>
      <c r="HFY20" s="239"/>
      <c r="HFZ20" s="239"/>
      <c r="HGA20" s="239"/>
      <c r="HGB20" s="239"/>
      <c r="HGC20" s="239"/>
      <c r="HGD20" s="239"/>
      <c r="HGE20" s="239"/>
      <c r="HGF20" s="239"/>
      <c r="HGG20" s="239"/>
      <c r="HGH20" s="239"/>
      <c r="HGI20" s="239"/>
      <c r="HGJ20" s="239"/>
      <c r="HGK20" s="239"/>
      <c r="HGL20" s="239"/>
      <c r="HGM20" s="239"/>
      <c r="HGN20" s="239"/>
      <c r="HGO20" s="239"/>
      <c r="HGP20" s="239"/>
      <c r="HGQ20" s="239"/>
      <c r="HGR20" s="239"/>
      <c r="HGS20" s="239"/>
      <c r="HGT20" s="239"/>
      <c r="HGU20" s="239"/>
      <c r="HGV20" s="239"/>
      <c r="HGW20" s="239"/>
      <c r="HGX20" s="239"/>
      <c r="HGY20" s="239"/>
      <c r="HGZ20" s="239"/>
      <c r="HHA20" s="239"/>
      <c r="HHB20" s="239"/>
      <c r="HHC20" s="239"/>
      <c r="HHD20" s="239"/>
      <c r="HHE20" s="239"/>
      <c r="HHF20" s="239"/>
      <c r="HHG20" s="239"/>
      <c r="HHH20" s="239"/>
      <c r="HHI20" s="239"/>
      <c r="HHJ20" s="239"/>
      <c r="HHK20" s="239"/>
      <c r="HHL20" s="239"/>
      <c r="HHM20" s="239"/>
      <c r="HHN20" s="239"/>
      <c r="HHO20" s="239"/>
      <c r="HHP20" s="239"/>
      <c r="HHQ20" s="239"/>
      <c r="HHR20" s="239"/>
      <c r="HHS20" s="239"/>
      <c r="HHT20" s="239"/>
      <c r="HHU20" s="239"/>
      <c r="HHV20" s="239"/>
      <c r="HHW20" s="239"/>
      <c r="HHX20" s="239"/>
      <c r="HHY20" s="239"/>
      <c r="HHZ20" s="239"/>
      <c r="HIA20" s="239"/>
      <c r="HIB20" s="239"/>
      <c r="HIC20" s="239"/>
      <c r="HID20" s="239"/>
      <c r="HIE20" s="239"/>
      <c r="HIF20" s="239"/>
      <c r="HIG20" s="239"/>
      <c r="HIH20" s="239"/>
      <c r="HII20" s="239"/>
      <c r="HIJ20" s="239"/>
      <c r="HIK20" s="239"/>
      <c r="HIL20" s="239"/>
      <c r="HIM20" s="239"/>
      <c r="HIN20" s="239"/>
      <c r="HIO20" s="239"/>
      <c r="HIP20" s="239"/>
      <c r="HIQ20" s="239"/>
      <c r="HIR20" s="239"/>
      <c r="HIS20" s="239"/>
      <c r="HIT20" s="239"/>
      <c r="HIU20" s="239"/>
      <c r="HIV20" s="239"/>
      <c r="HIW20" s="239"/>
      <c r="HIX20" s="239"/>
      <c r="HIY20" s="239"/>
      <c r="HIZ20" s="239"/>
      <c r="HJA20" s="239"/>
      <c r="HJB20" s="239"/>
      <c r="HJC20" s="239"/>
      <c r="HJD20" s="239"/>
      <c r="HJE20" s="239"/>
      <c r="HJF20" s="239"/>
      <c r="HJG20" s="239"/>
      <c r="HJH20" s="239"/>
      <c r="HJI20" s="239"/>
      <c r="HJJ20" s="239"/>
      <c r="HJK20" s="239"/>
      <c r="HJL20" s="239"/>
      <c r="HJM20" s="239"/>
      <c r="HJN20" s="239"/>
      <c r="HJO20" s="239"/>
      <c r="HJP20" s="239"/>
      <c r="HJQ20" s="239"/>
      <c r="HJR20" s="239"/>
      <c r="HJS20" s="239"/>
      <c r="HJT20" s="239"/>
      <c r="HJU20" s="239"/>
      <c r="HJV20" s="239"/>
      <c r="HJW20" s="239"/>
      <c r="HJX20" s="239"/>
      <c r="HJY20" s="239"/>
      <c r="HJZ20" s="239"/>
      <c r="HKA20" s="239"/>
      <c r="HKB20" s="239"/>
      <c r="HKC20" s="239"/>
      <c r="HKD20" s="239"/>
      <c r="HKE20" s="239"/>
      <c r="HKF20" s="239"/>
      <c r="HKG20" s="239"/>
      <c r="HKH20" s="239"/>
      <c r="HKI20" s="239"/>
      <c r="HKJ20" s="239"/>
      <c r="HKK20" s="239"/>
      <c r="HKL20" s="239"/>
      <c r="HKM20" s="239"/>
      <c r="HKN20" s="239"/>
      <c r="HKO20" s="239"/>
      <c r="HKP20" s="239"/>
      <c r="HKQ20" s="239"/>
      <c r="HKR20" s="239"/>
      <c r="HKS20" s="239"/>
      <c r="HKT20" s="239"/>
      <c r="HKU20" s="239"/>
      <c r="HKV20" s="239"/>
      <c r="HKW20" s="239"/>
      <c r="HKX20" s="239"/>
      <c r="HKY20" s="239"/>
      <c r="HKZ20" s="239"/>
      <c r="HLA20" s="239"/>
      <c r="HLB20" s="239"/>
      <c r="HLC20" s="239"/>
      <c r="HLD20" s="239"/>
      <c r="HLE20" s="239"/>
      <c r="HLF20" s="239"/>
      <c r="HLG20" s="239"/>
      <c r="HLH20" s="239"/>
      <c r="HLI20" s="239"/>
      <c r="HLJ20" s="239"/>
      <c r="HLK20" s="239"/>
      <c r="HLL20" s="239"/>
      <c r="HLM20" s="239"/>
      <c r="HLN20" s="239"/>
      <c r="HLO20" s="239"/>
      <c r="HLP20" s="239"/>
      <c r="HLQ20" s="239"/>
      <c r="HLR20" s="239"/>
      <c r="HLS20" s="239"/>
      <c r="HLT20" s="239"/>
      <c r="HLU20" s="239"/>
      <c r="HLV20" s="239"/>
      <c r="HLW20" s="239"/>
      <c r="HLX20" s="239"/>
      <c r="HLY20" s="239"/>
      <c r="HLZ20" s="239"/>
      <c r="HMA20" s="239"/>
      <c r="HMB20" s="239"/>
      <c r="HMC20" s="239"/>
      <c r="HMD20" s="239"/>
      <c r="HME20" s="239"/>
      <c r="HMF20" s="239"/>
      <c r="HMG20" s="239"/>
      <c r="HMH20" s="239"/>
      <c r="HMI20" s="239"/>
      <c r="HMJ20" s="239"/>
      <c r="HMK20" s="239"/>
      <c r="HML20" s="239"/>
      <c r="HMM20" s="239"/>
      <c r="HMN20" s="239"/>
      <c r="HMO20" s="239"/>
      <c r="HMP20" s="239"/>
      <c r="HMQ20" s="239"/>
      <c r="HMR20" s="239"/>
      <c r="HMS20" s="239"/>
      <c r="HMT20" s="239"/>
      <c r="HMU20" s="239"/>
      <c r="HMV20" s="239"/>
      <c r="HMW20" s="239"/>
      <c r="HMX20" s="239"/>
      <c r="HMY20" s="239"/>
      <c r="HMZ20" s="239"/>
      <c r="HNA20" s="239"/>
      <c r="HNB20" s="239"/>
      <c r="HNC20" s="239"/>
      <c r="HND20" s="239"/>
      <c r="HNE20" s="239"/>
      <c r="HNF20" s="239"/>
      <c r="HNG20" s="239"/>
      <c r="HNH20" s="239"/>
      <c r="HNI20" s="239"/>
      <c r="HNJ20" s="239"/>
      <c r="HNK20" s="239"/>
      <c r="HNL20" s="239"/>
      <c r="HNM20" s="239"/>
      <c r="HNN20" s="239"/>
      <c r="HNO20" s="239"/>
      <c r="HNP20" s="239"/>
      <c r="HNQ20" s="239"/>
      <c r="HNR20" s="239"/>
      <c r="HNS20" s="239"/>
      <c r="HNT20" s="239"/>
      <c r="HNU20" s="239"/>
      <c r="HNV20" s="239"/>
      <c r="HNW20" s="239"/>
      <c r="HNX20" s="239"/>
      <c r="HNY20" s="239"/>
      <c r="HNZ20" s="239"/>
      <c r="HOA20" s="239"/>
      <c r="HOB20" s="239"/>
      <c r="HOC20" s="239"/>
      <c r="HOD20" s="239"/>
      <c r="HOE20" s="239"/>
      <c r="HOF20" s="239"/>
      <c r="HOG20" s="239"/>
      <c r="HOH20" s="239"/>
      <c r="HOI20" s="239"/>
      <c r="HOJ20" s="239"/>
      <c r="HOK20" s="239"/>
      <c r="HOL20" s="239"/>
      <c r="HOM20" s="239"/>
      <c r="HON20" s="239"/>
      <c r="HOO20" s="239"/>
      <c r="HOP20" s="239"/>
      <c r="HOQ20" s="239"/>
      <c r="HOR20" s="239"/>
      <c r="HOS20" s="239"/>
      <c r="HOT20" s="239"/>
      <c r="HOU20" s="239"/>
      <c r="HOV20" s="239"/>
      <c r="HOW20" s="239"/>
      <c r="HOX20" s="239"/>
      <c r="HOY20" s="239"/>
      <c r="HOZ20" s="239"/>
      <c r="HPA20" s="239"/>
      <c r="HPB20" s="239"/>
      <c r="HPC20" s="239"/>
      <c r="HPD20" s="239"/>
      <c r="HPE20" s="239"/>
      <c r="HPF20" s="239"/>
      <c r="HPG20" s="239"/>
      <c r="HPH20" s="239"/>
      <c r="HPI20" s="239"/>
      <c r="HPJ20" s="239"/>
      <c r="HPK20" s="239"/>
      <c r="HPL20" s="239"/>
      <c r="HPM20" s="239"/>
      <c r="HPN20" s="239"/>
      <c r="HPO20" s="239"/>
      <c r="HPP20" s="239"/>
      <c r="HPQ20" s="239"/>
      <c r="HPR20" s="239"/>
      <c r="HPS20" s="239"/>
      <c r="HPT20" s="239"/>
      <c r="HPU20" s="239"/>
      <c r="HPV20" s="239"/>
      <c r="HPW20" s="239"/>
      <c r="HPX20" s="239"/>
      <c r="HPY20" s="239"/>
      <c r="HPZ20" s="239"/>
      <c r="HQA20" s="239"/>
      <c r="HQB20" s="239"/>
      <c r="HQC20" s="239"/>
      <c r="HQD20" s="239"/>
      <c r="HQE20" s="239"/>
      <c r="HQF20" s="239"/>
      <c r="HQG20" s="239"/>
      <c r="HQH20" s="239"/>
      <c r="HQI20" s="239"/>
      <c r="HQJ20" s="239"/>
      <c r="HQK20" s="239"/>
      <c r="HQL20" s="239"/>
      <c r="HQM20" s="239"/>
      <c r="HQN20" s="239"/>
      <c r="HQO20" s="239"/>
      <c r="HQP20" s="239"/>
      <c r="HQQ20" s="239"/>
      <c r="HQR20" s="239"/>
      <c r="HQS20" s="239"/>
      <c r="HQT20" s="239"/>
      <c r="HQU20" s="239"/>
      <c r="HQV20" s="239"/>
      <c r="HQW20" s="239"/>
      <c r="HQX20" s="239"/>
      <c r="HQY20" s="239"/>
      <c r="HQZ20" s="239"/>
      <c r="HRA20" s="239"/>
      <c r="HRB20" s="239"/>
      <c r="HRC20" s="239"/>
      <c r="HRD20" s="239"/>
      <c r="HRE20" s="239"/>
      <c r="HRF20" s="239"/>
      <c r="HRG20" s="239"/>
      <c r="HRH20" s="239"/>
      <c r="HRI20" s="239"/>
      <c r="HRJ20" s="239"/>
      <c r="HRK20" s="239"/>
      <c r="HRL20" s="239"/>
      <c r="HRM20" s="239"/>
      <c r="HRN20" s="239"/>
      <c r="HRO20" s="239"/>
      <c r="HRP20" s="239"/>
      <c r="HRQ20" s="239"/>
      <c r="HRR20" s="239"/>
      <c r="HRS20" s="239"/>
      <c r="HRT20" s="239"/>
      <c r="HRU20" s="239"/>
      <c r="HRV20" s="239"/>
      <c r="HRW20" s="239"/>
      <c r="HRX20" s="239"/>
      <c r="HRY20" s="239"/>
      <c r="HRZ20" s="239"/>
      <c r="HSA20" s="239"/>
      <c r="HSB20" s="239"/>
      <c r="HSC20" s="239"/>
      <c r="HSD20" s="239"/>
      <c r="HSE20" s="239"/>
      <c r="HSF20" s="239"/>
      <c r="HSG20" s="239"/>
      <c r="HSH20" s="239"/>
      <c r="HSI20" s="239"/>
      <c r="HSJ20" s="239"/>
      <c r="HSK20" s="239"/>
      <c r="HSL20" s="239"/>
      <c r="HSM20" s="239"/>
      <c r="HSN20" s="239"/>
      <c r="HSO20" s="239"/>
      <c r="HSP20" s="239"/>
      <c r="HSQ20" s="239"/>
      <c r="HSR20" s="239"/>
      <c r="HSS20" s="239"/>
      <c r="HST20" s="239"/>
      <c r="HSU20" s="239"/>
      <c r="HSV20" s="239"/>
      <c r="HSW20" s="239"/>
      <c r="HSX20" s="239"/>
      <c r="HSY20" s="239"/>
      <c r="HSZ20" s="239"/>
      <c r="HTA20" s="239"/>
      <c r="HTB20" s="239"/>
      <c r="HTC20" s="239"/>
      <c r="HTD20" s="239"/>
      <c r="HTE20" s="239"/>
      <c r="HTF20" s="239"/>
      <c r="HTG20" s="239"/>
      <c r="HTH20" s="239"/>
      <c r="HTI20" s="239"/>
      <c r="HTJ20" s="239"/>
      <c r="HTK20" s="239"/>
      <c r="HTL20" s="239"/>
      <c r="HTM20" s="239"/>
      <c r="HTN20" s="239"/>
      <c r="HTO20" s="239"/>
      <c r="HTP20" s="239"/>
      <c r="HTQ20" s="239"/>
      <c r="HTR20" s="239"/>
      <c r="HTS20" s="239"/>
      <c r="HTT20" s="239"/>
      <c r="HTU20" s="239"/>
      <c r="HTV20" s="239"/>
      <c r="HTW20" s="239"/>
      <c r="HTX20" s="239"/>
      <c r="HTY20" s="239"/>
      <c r="HTZ20" s="239"/>
      <c r="HUA20" s="239"/>
      <c r="HUB20" s="239"/>
      <c r="HUC20" s="239"/>
      <c r="HUD20" s="239"/>
      <c r="HUE20" s="239"/>
      <c r="HUF20" s="239"/>
      <c r="HUG20" s="239"/>
      <c r="HUH20" s="239"/>
      <c r="HUI20" s="239"/>
      <c r="HUJ20" s="239"/>
      <c r="HUK20" s="239"/>
      <c r="HUL20" s="239"/>
      <c r="HUM20" s="239"/>
      <c r="HUN20" s="239"/>
      <c r="HUO20" s="239"/>
      <c r="HUP20" s="239"/>
      <c r="HUQ20" s="239"/>
      <c r="HUR20" s="239"/>
      <c r="HUS20" s="239"/>
      <c r="HUT20" s="239"/>
      <c r="HUU20" s="239"/>
      <c r="HUV20" s="239"/>
      <c r="HUW20" s="239"/>
      <c r="HUX20" s="239"/>
      <c r="HUY20" s="239"/>
      <c r="HUZ20" s="239"/>
      <c r="HVA20" s="239"/>
      <c r="HVB20" s="239"/>
      <c r="HVC20" s="239"/>
      <c r="HVD20" s="239"/>
      <c r="HVE20" s="239"/>
      <c r="HVF20" s="239"/>
      <c r="HVG20" s="239"/>
      <c r="HVH20" s="239"/>
      <c r="HVI20" s="239"/>
      <c r="HVJ20" s="239"/>
      <c r="HVK20" s="239"/>
      <c r="HVL20" s="239"/>
      <c r="HVM20" s="239"/>
      <c r="HVN20" s="239"/>
      <c r="HVO20" s="239"/>
      <c r="HVP20" s="239"/>
      <c r="HVQ20" s="239"/>
      <c r="HVR20" s="239"/>
      <c r="HVS20" s="239"/>
      <c r="HVT20" s="239"/>
      <c r="HVU20" s="239"/>
      <c r="HVV20" s="239"/>
      <c r="HVW20" s="239"/>
      <c r="HVX20" s="239"/>
      <c r="HVY20" s="239"/>
      <c r="HVZ20" s="239"/>
      <c r="HWA20" s="239"/>
      <c r="HWB20" s="239"/>
      <c r="HWC20" s="239"/>
      <c r="HWD20" s="239"/>
      <c r="HWE20" s="239"/>
      <c r="HWF20" s="239"/>
      <c r="HWG20" s="239"/>
      <c r="HWH20" s="239"/>
      <c r="HWI20" s="239"/>
      <c r="HWJ20" s="239"/>
      <c r="HWK20" s="239"/>
      <c r="HWL20" s="239"/>
      <c r="HWM20" s="239"/>
      <c r="HWN20" s="239"/>
      <c r="HWO20" s="239"/>
      <c r="HWP20" s="239"/>
      <c r="HWQ20" s="239"/>
      <c r="HWR20" s="239"/>
      <c r="HWS20" s="239"/>
      <c r="HWT20" s="239"/>
      <c r="HWU20" s="239"/>
      <c r="HWV20" s="239"/>
      <c r="HWW20" s="239"/>
      <c r="HWX20" s="239"/>
      <c r="HWY20" s="239"/>
      <c r="HWZ20" s="239"/>
      <c r="HXA20" s="239"/>
      <c r="HXB20" s="239"/>
      <c r="HXC20" s="239"/>
      <c r="HXD20" s="239"/>
      <c r="HXE20" s="239"/>
      <c r="HXF20" s="239"/>
      <c r="HXG20" s="239"/>
      <c r="HXH20" s="239"/>
      <c r="HXI20" s="239"/>
      <c r="HXJ20" s="239"/>
      <c r="HXK20" s="239"/>
      <c r="HXL20" s="239"/>
      <c r="HXM20" s="239"/>
      <c r="HXN20" s="239"/>
      <c r="HXO20" s="239"/>
      <c r="HXP20" s="239"/>
      <c r="HXQ20" s="239"/>
      <c r="HXR20" s="239"/>
      <c r="HXS20" s="239"/>
      <c r="HXT20" s="239"/>
      <c r="HXU20" s="239"/>
      <c r="HXV20" s="239"/>
      <c r="HXW20" s="239"/>
      <c r="HXX20" s="239"/>
      <c r="HXY20" s="239"/>
      <c r="HXZ20" s="239"/>
      <c r="HYA20" s="239"/>
      <c r="HYB20" s="239"/>
      <c r="HYC20" s="239"/>
      <c r="HYD20" s="239"/>
      <c r="HYE20" s="239"/>
      <c r="HYF20" s="239"/>
      <c r="HYG20" s="239"/>
      <c r="HYH20" s="239"/>
      <c r="HYI20" s="239"/>
      <c r="HYJ20" s="239"/>
      <c r="HYK20" s="239"/>
      <c r="HYL20" s="239"/>
      <c r="HYM20" s="239"/>
      <c r="HYN20" s="239"/>
      <c r="HYO20" s="239"/>
      <c r="HYP20" s="239"/>
      <c r="HYQ20" s="239"/>
      <c r="HYR20" s="239"/>
      <c r="HYS20" s="239"/>
      <c r="HYT20" s="239"/>
      <c r="HYU20" s="239"/>
      <c r="HYV20" s="239"/>
      <c r="HYW20" s="239"/>
      <c r="HYX20" s="239"/>
      <c r="HYY20" s="239"/>
      <c r="HYZ20" s="239"/>
      <c r="HZA20" s="239"/>
      <c r="HZB20" s="239"/>
      <c r="HZC20" s="239"/>
      <c r="HZD20" s="239"/>
      <c r="HZE20" s="239"/>
      <c r="HZF20" s="239"/>
      <c r="HZG20" s="239"/>
      <c r="HZH20" s="239"/>
      <c r="HZI20" s="239"/>
      <c r="HZJ20" s="239"/>
      <c r="HZK20" s="239"/>
      <c r="HZL20" s="239"/>
      <c r="HZM20" s="239"/>
      <c r="HZN20" s="239"/>
      <c r="HZO20" s="239"/>
      <c r="HZP20" s="239"/>
      <c r="HZQ20" s="239"/>
      <c r="HZR20" s="239"/>
      <c r="HZS20" s="239"/>
      <c r="HZT20" s="239"/>
      <c r="HZU20" s="239"/>
      <c r="HZV20" s="239"/>
      <c r="HZW20" s="239"/>
      <c r="HZX20" s="239"/>
      <c r="HZY20" s="239"/>
      <c r="HZZ20" s="239"/>
      <c r="IAA20" s="239"/>
      <c r="IAB20" s="239"/>
      <c r="IAC20" s="239"/>
      <c r="IAD20" s="239"/>
      <c r="IAE20" s="239"/>
      <c r="IAF20" s="239"/>
      <c r="IAG20" s="239"/>
      <c r="IAH20" s="239"/>
      <c r="IAI20" s="239"/>
      <c r="IAJ20" s="239"/>
      <c r="IAK20" s="239"/>
      <c r="IAL20" s="239"/>
      <c r="IAM20" s="239"/>
      <c r="IAN20" s="239"/>
      <c r="IAO20" s="239"/>
      <c r="IAP20" s="239"/>
      <c r="IAQ20" s="239"/>
      <c r="IAR20" s="239"/>
      <c r="IAS20" s="239"/>
      <c r="IAT20" s="239"/>
      <c r="IAU20" s="239"/>
      <c r="IAV20" s="239"/>
      <c r="IAW20" s="239"/>
      <c r="IAX20" s="239"/>
      <c r="IAY20" s="239"/>
      <c r="IAZ20" s="239"/>
      <c r="IBA20" s="239"/>
      <c r="IBB20" s="239"/>
      <c r="IBC20" s="239"/>
      <c r="IBD20" s="239"/>
      <c r="IBE20" s="239"/>
      <c r="IBF20" s="239"/>
      <c r="IBG20" s="239"/>
      <c r="IBH20" s="239"/>
      <c r="IBI20" s="239"/>
      <c r="IBJ20" s="239"/>
      <c r="IBK20" s="239"/>
      <c r="IBL20" s="239"/>
      <c r="IBM20" s="239"/>
      <c r="IBN20" s="239"/>
      <c r="IBO20" s="239"/>
      <c r="IBP20" s="239"/>
      <c r="IBQ20" s="239"/>
      <c r="IBR20" s="239"/>
      <c r="IBS20" s="239"/>
      <c r="IBT20" s="239"/>
      <c r="IBU20" s="239"/>
      <c r="IBV20" s="239"/>
      <c r="IBW20" s="239"/>
      <c r="IBX20" s="239"/>
      <c r="IBY20" s="239"/>
      <c r="IBZ20" s="239"/>
      <c r="ICA20" s="239"/>
      <c r="ICB20" s="239"/>
      <c r="ICC20" s="239"/>
      <c r="ICD20" s="239"/>
      <c r="ICE20" s="239"/>
      <c r="ICF20" s="239"/>
      <c r="ICG20" s="239"/>
      <c r="ICH20" s="239"/>
      <c r="ICI20" s="239"/>
      <c r="ICJ20" s="239"/>
      <c r="ICK20" s="239"/>
      <c r="ICL20" s="239"/>
      <c r="ICM20" s="239"/>
      <c r="ICN20" s="239"/>
      <c r="ICO20" s="239"/>
      <c r="ICP20" s="239"/>
      <c r="ICQ20" s="239"/>
      <c r="ICR20" s="239"/>
      <c r="ICS20" s="239"/>
      <c r="ICT20" s="239"/>
      <c r="ICU20" s="239"/>
      <c r="ICV20" s="239"/>
      <c r="ICW20" s="239"/>
      <c r="ICX20" s="239"/>
      <c r="ICY20" s="239"/>
      <c r="ICZ20" s="239"/>
      <c r="IDA20" s="239"/>
      <c r="IDB20" s="239"/>
      <c r="IDC20" s="239"/>
      <c r="IDD20" s="239"/>
      <c r="IDE20" s="239"/>
      <c r="IDF20" s="239"/>
      <c r="IDG20" s="239"/>
      <c r="IDH20" s="239"/>
      <c r="IDI20" s="239"/>
      <c r="IDJ20" s="239"/>
      <c r="IDK20" s="239"/>
      <c r="IDL20" s="239"/>
      <c r="IDM20" s="239"/>
      <c r="IDN20" s="239"/>
      <c r="IDO20" s="239"/>
      <c r="IDP20" s="239"/>
      <c r="IDQ20" s="239"/>
      <c r="IDR20" s="239"/>
      <c r="IDS20" s="239"/>
      <c r="IDT20" s="239"/>
      <c r="IDU20" s="239"/>
      <c r="IDV20" s="239"/>
      <c r="IDW20" s="239"/>
      <c r="IDX20" s="239"/>
      <c r="IDY20" s="239"/>
      <c r="IDZ20" s="239"/>
      <c r="IEA20" s="239"/>
      <c r="IEB20" s="239"/>
      <c r="IEC20" s="239"/>
      <c r="IED20" s="239"/>
      <c r="IEE20" s="239"/>
      <c r="IEF20" s="239"/>
      <c r="IEG20" s="239"/>
      <c r="IEH20" s="239"/>
      <c r="IEI20" s="239"/>
      <c r="IEJ20" s="239"/>
      <c r="IEK20" s="239"/>
      <c r="IEL20" s="239"/>
      <c r="IEM20" s="239"/>
      <c r="IEN20" s="239"/>
      <c r="IEO20" s="239"/>
      <c r="IEP20" s="239"/>
      <c r="IEQ20" s="239"/>
      <c r="IER20" s="239"/>
      <c r="IES20" s="239"/>
      <c r="IET20" s="239"/>
      <c r="IEU20" s="239"/>
      <c r="IEV20" s="239"/>
      <c r="IEW20" s="239"/>
      <c r="IEX20" s="239"/>
      <c r="IEY20" s="239"/>
      <c r="IEZ20" s="239"/>
      <c r="IFA20" s="239"/>
      <c r="IFB20" s="239"/>
      <c r="IFC20" s="239"/>
      <c r="IFD20" s="239"/>
      <c r="IFE20" s="239"/>
      <c r="IFF20" s="239"/>
      <c r="IFG20" s="239"/>
      <c r="IFH20" s="239"/>
      <c r="IFI20" s="239"/>
      <c r="IFJ20" s="239"/>
      <c r="IFK20" s="239"/>
      <c r="IFL20" s="239"/>
      <c r="IFM20" s="239"/>
      <c r="IFN20" s="239"/>
      <c r="IFO20" s="239"/>
      <c r="IFP20" s="239"/>
      <c r="IFQ20" s="239"/>
      <c r="IFR20" s="239"/>
      <c r="IFS20" s="239"/>
      <c r="IFT20" s="239"/>
      <c r="IFU20" s="239"/>
      <c r="IFV20" s="239"/>
      <c r="IFW20" s="239"/>
      <c r="IFX20" s="239"/>
      <c r="IFY20" s="239"/>
      <c r="IFZ20" s="239"/>
      <c r="IGA20" s="239"/>
      <c r="IGB20" s="239"/>
      <c r="IGC20" s="239"/>
      <c r="IGD20" s="239"/>
      <c r="IGE20" s="239"/>
      <c r="IGF20" s="239"/>
      <c r="IGG20" s="239"/>
      <c r="IGH20" s="239"/>
      <c r="IGI20" s="239"/>
      <c r="IGJ20" s="239"/>
      <c r="IGK20" s="239"/>
      <c r="IGL20" s="239"/>
      <c r="IGM20" s="239"/>
      <c r="IGN20" s="239"/>
      <c r="IGO20" s="239"/>
      <c r="IGP20" s="239"/>
      <c r="IGQ20" s="239"/>
      <c r="IGR20" s="239"/>
      <c r="IGS20" s="239"/>
      <c r="IGT20" s="239"/>
      <c r="IGU20" s="239"/>
      <c r="IGV20" s="239"/>
      <c r="IGW20" s="239"/>
      <c r="IGX20" s="239"/>
      <c r="IGY20" s="239"/>
      <c r="IGZ20" s="239"/>
      <c r="IHA20" s="239"/>
      <c r="IHB20" s="239"/>
      <c r="IHC20" s="239"/>
      <c r="IHD20" s="239"/>
      <c r="IHE20" s="239"/>
      <c r="IHF20" s="239"/>
      <c r="IHG20" s="239"/>
      <c r="IHH20" s="239"/>
      <c r="IHI20" s="239"/>
      <c r="IHJ20" s="239"/>
      <c r="IHK20" s="239"/>
      <c r="IHL20" s="239"/>
      <c r="IHM20" s="239"/>
      <c r="IHN20" s="239"/>
      <c r="IHO20" s="239"/>
      <c r="IHP20" s="239"/>
      <c r="IHQ20" s="239"/>
      <c r="IHR20" s="239"/>
      <c r="IHS20" s="239"/>
      <c r="IHT20" s="239"/>
      <c r="IHU20" s="239"/>
      <c r="IHV20" s="239"/>
      <c r="IHW20" s="239"/>
      <c r="IHX20" s="239"/>
      <c r="IHY20" s="239"/>
      <c r="IHZ20" s="239"/>
      <c r="IIA20" s="239"/>
      <c r="IIB20" s="239"/>
      <c r="IIC20" s="239"/>
      <c r="IID20" s="239"/>
      <c r="IIE20" s="239"/>
      <c r="IIF20" s="239"/>
      <c r="IIG20" s="239"/>
      <c r="IIH20" s="239"/>
      <c r="III20" s="239"/>
      <c r="IIJ20" s="239"/>
      <c r="IIK20" s="239"/>
      <c r="IIL20" s="239"/>
      <c r="IIM20" s="239"/>
      <c r="IIN20" s="239"/>
      <c r="IIO20" s="239"/>
      <c r="IIP20" s="239"/>
      <c r="IIQ20" s="239"/>
      <c r="IIR20" s="239"/>
      <c r="IIS20" s="239"/>
      <c r="IIT20" s="239"/>
      <c r="IIU20" s="239"/>
      <c r="IIV20" s="239"/>
      <c r="IIW20" s="239"/>
      <c r="IIX20" s="239"/>
      <c r="IIY20" s="239"/>
      <c r="IIZ20" s="239"/>
      <c r="IJA20" s="239"/>
      <c r="IJB20" s="239"/>
      <c r="IJC20" s="239"/>
      <c r="IJD20" s="239"/>
      <c r="IJE20" s="239"/>
      <c r="IJF20" s="239"/>
      <c r="IJG20" s="239"/>
      <c r="IJH20" s="239"/>
      <c r="IJI20" s="239"/>
      <c r="IJJ20" s="239"/>
      <c r="IJK20" s="239"/>
      <c r="IJL20" s="239"/>
      <c r="IJM20" s="239"/>
      <c r="IJN20" s="239"/>
      <c r="IJO20" s="239"/>
      <c r="IJP20" s="239"/>
      <c r="IJQ20" s="239"/>
      <c r="IJR20" s="239"/>
      <c r="IJS20" s="239"/>
      <c r="IJT20" s="239"/>
      <c r="IJU20" s="239"/>
      <c r="IJV20" s="239"/>
      <c r="IJW20" s="239"/>
      <c r="IJX20" s="239"/>
      <c r="IJY20" s="239"/>
      <c r="IJZ20" s="239"/>
      <c r="IKA20" s="239"/>
      <c r="IKB20" s="239"/>
      <c r="IKC20" s="239"/>
      <c r="IKD20" s="239"/>
      <c r="IKE20" s="239"/>
      <c r="IKF20" s="239"/>
      <c r="IKG20" s="239"/>
      <c r="IKH20" s="239"/>
      <c r="IKI20" s="239"/>
      <c r="IKJ20" s="239"/>
      <c r="IKK20" s="239"/>
      <c r="IKL20" s="239"/>
      <c r="IKM20" s="239"/>
      <c r="IKN20" s="239"/>
      <c r="IKO20" s="239"/>
      <c r="IKP20" s="239"/>
      <c r="IKQ20" s="239"/>
      <c r="IKR20" s="239"/>
      <c r="IKS20" s="239"/>
      <c r="IKT20" s="239"/>
      <c r="IKU20" s="239"/>
      <c r="IKV20" s="239"/>
      <c r="IKW20" s="239"/>
      <c r="IKX20" s="239"/>
      <c r="IKY20" s="239"/>
      <c r="IKZ20" s="239"/>
      <c r="ILA20" s="239"/>
      <c r="ILB20" s="239"/>
      <c r="ILC20" s="239"/>
      <c r="ILD20" s="239"/>
      <c r="ILE20" s="239"/>
      <c r="ILF20" s="239"/>
      <c r="ILG20" s="239"/>
      <c r="ILH20" s="239"/>
      <c r="ILI20" s="239"/>
      <c r="ILJ20" s="239"/>
      <c r="ILK20" s="239"/>
      <c r="ILL20" s="239"/>
      <c r="ILM20" s="239"/>
      <c r="ILN20" s="239"/>
      <c r="ILO20" s="239"/>
      <c r="ILP20" s="239"/>
      <c r="ILQ20" s="239"/>
      <c r="ILR20" s="239"/>
      <c r="ILS20" s="239"/>
      <c r="ILT20" s="239"/>
      <c r="ILU20" s="239"/>
      <c r="ILV20" s="239"/>
      <c r="ILW20" s="239"/>
      <c r="ILX20" s="239"/>
      <c r="ILY20" s="239"/>
      <c r="ILZ20" s="239"/>
      <c r="IMA20" s="239"/>
      <c r="IMB20" s="239"/>
      <c r="IMC20" s="239"/>
      <c r="IMD20" s="239"/>
      <c r="IME20" s="239"/>
      <c r="IMF20" s="239"/>
      <c r="IMG20" s="239"/>
      <c r="IMH20" s="239"/>
      <c r="IMI20" s="239"/>
      <c r="IMJ20" s="239"/>
      <c r="IMK20" s="239"/>
      <c r="IML20" s="239"/>
      <c r="IMM20" s="239"/>
      <c r="IMN20" s="239"/>
      <c r="IMO20" s="239"/>
      <c r="IMP20" s="239"/>
      <c r="IMQ20" s="239"/>
      <c r="IMR20" s="239"/>
      <c r="IMS20" s="239"/>
      <c r="IMT20" s="239"/>
      <c r="IMU20" s="239"/>
      <c r="IMV20" s="239"/>
      <c r="IMW20" s="239"/>
      <c r="IMX20" s="239"/>
      <c r="IMY20" s="239"/>
      <c r="IMZ20" s="239"/>
      <c r="INA20" s="239"/>
      <c r="INB20" s="239"/>
      <c r="INC20" s="239"/>
      <c r="IND20" s="239"/>
      <c r="INE20" s="239"/>
      <c r="INF20" s="239"/>
      <c r="ING20" s="239"/>
      <c r="INH20" s="239"/>
      <c r="INI20" s="239"/>
      <c r="INJ20" s="239"/>
      <c r="INK20" s="239"/>
      <c r="INL20" s="239"/>
      <c r="INM20" s="239"/>
      <c r="INN20" s="239"/>
      <c r="INO20" s="239"/>
      <c r="INP20" s="239"/>
      <c r="INQ20" s="239"/>
      <c r="INR20" s="239"/>
      <c r="INS20" s="239"/>
      <c r="INT20" s="239"/>
      <c r="INU20" s="239"/>
      <c r="INV20" s="239"/>
      <c r="INW20" s="239"/>
      <c r="INX20" s="239"/>
      <c r="INY20" s="239"/>
      <c r="INZ20" s="239"/>
      <c r="IOA20" s="239"/>
      <c r="IOB20" s="239"/>
      <c r="IOC20" s="239"/>
      <c r="IOD20" s="239"/>
      <c r="IOE20" s="239"/>
      <c r="IOF20" s="239"/>
      <c r="IOG20" s="239"/>
      <c r="IOH20" s="239"/>
      <c r="IOI20" s="239"/>
      <c r="IOJ20" s="239"/>
      <c r="IOK20" s="239"/>
      <c r="IOL20" s="239"/>
      <c r="IOM20" s="239"/>
      <c r="ION20" s="239"/>
      <c r="IOO20" s="239"/>
      <c r="IOP20" s="239"/>
      <c r="IOQ20" s="239"/>
      <c r="IOR20" s="239"/>
      <c r="IOS20" s="239"/>
      <c r="IOT20" s="239"/>
      <c r="IOU20" s="239"/>
      <c r="IOV20" s="239"/>
      <c r="IOW20" s="239"/>
      <c r="IOX20" s="239"/>
      <c r="IOY20" s="239"/>
      <c r="IOZ20" s="239"/>
      <c r="IPA20" s="239"/>
      <c r="IPB20" s="239"/>
      <c r="IPC20" s="239"/>
      <c r="IPD20" s="239"/>
      <c r="IPE20" s="239"/>
      <c r="IPF20" s="239"/>
      <c r="IPG20" s="239"/>
      <c r="IPH20" s="239"/>
      <c r="IPI20" s="239"/>
      <c r="IPJ20" s="239"/>
      <c r="IPK20" s="239"/>
      <c r="IPL20" s="239"/>
      <c r="IPM20" s="239"/>
      <c r="IPN20" s="239"/>
      <c r="IPO20" s="239"/>
      <c r="IPP20" s="239"/>
      <c r="IPQ20" s="239"/>
      <c r="IPR20" s="239"/>
      <c r="IPS20" s="239"/>
      <c r="IPT20" s="239"/>
      <c r="IPU20" s="239"/>
      <c r="IPV20" s="239"/>
      <c r="IPW20" s="239"/>
      <c r="IPX20" s="239"/>
      <c r="IPY20" s="239"/>
      <c r="IPZ20" s="239"/>
      <c r="IQA20" s="239"/>
      <c r="IQB20" s="239"/>
      <c r="IQC20" s="239"/>
      <c r="IQD20" s="239"/>
      <c r="IQE20" s="239"/>
      <c r="IQF20" s="239"/>
      <c r="IQG20" s="239"/>
      <c r="IQH20" s="239"/>
      <c r="IQI20" s="239"/>
      <c r="IQJ20" s="239"/>
      <c r="IQK20" s="239"/>
      <c r="IQL20" s="239"/>
      <c r="IQM20" s="239"/>
      <c r="IQN20" s="239"/>
      <c r="IQO20" s="239"/>
      <c r="IQP20" s="239"/>
      <c r="IQQ20" s="239"/>
      <c r="IQR20" s="239"/>
      <c r="IQS20" s="239"/>
      <c r="IQT20" s="239"/>
      <c r="IQU20" s="239"/>
      <c r="IQV20" s="239"/>
      <c r="IQW20" s="239"/>
      <c r="IQX20" s="239"/>
      <c r="IQY20" s="239"/>
      <c r="IQZ20" s="239"/>
      <c r="IRA20" s="239"/>
      <c r="IRB20" s="239"/>
      <c r="IRC20" s="239"/>
      <c r="IRD20" s="239"/>
      <c r="IRE20" s="239"/>
      <c r="IRF20" s="239"/>
      <c r="IRG20" s="239"/>
      <c r="IRH20" s="239"/>
      <c r="IRI20" s="239"/>
      <c r="IRJ20" s="239"/>
      <c r="IRK20" s="239"/>
      <c r="IRL20" s="239"/>
      <c r="IRM20" s="239"/>
      <c r="IRN20" s="239"/>
      <c r="IRO20" s="239"/>
      <c r="IRP20" s="239"/>
      <c r="IRQ20" s="239"/>
      <c r="IRR20" s="239"/>
      <c r="IRS20" s="239"/>
      <c r="IRT20" s="239"/>
      <c r="IRU20" s="239"/>
      <c r="IRV20" s="239"/>
      <c r="IRW20" s="239"/>
      <c r="IRX20" s="239"/>
      <c r="IRY20" s="239"/>
      <c r="IRZ20" s="239"/>
      <c r="ISA20" s="239"/>
      <c r="ISB20" s="239"/>
      <c r="ISC20" s="239"/>
      <c r="ISD20" s="239"/>
      <c r="ISE20" s="239"/>
      <c r="ISF20" s="239"/>
      <c r="ISG20" s="239"/>
      <c r="ISH20" s="239"/>
      <c r="ISI20" s="239"/>
      <c r="ISJ20" s="239"/>
      <c r="ISK20" s="239"/>
      <c r="ISL20" s="239"/>
      <c r="ISM20" s="239"/>
      <c r="ISN20" s="239"/>
      <c r="ISO20" s="239"/>
      <c r="ISP20" s="239"/>
      <c r="ISQ20" s="239"/>
      <c r="ISR20" s="239"/>
      <c r="ISS20" s="239"/>
      <c r="IST20" s="239"/>
      <c r="ISU20" s="239"/>
      <c r="ISV20" s="239"/>
      <c r="ISW20" s="239"/>
      <c r="ISX20" s="239"/>
      <c r="ISY20" s="239"/>
      <c r="ISZ20" s="239"/>
      <c r="ITA20" s="239"/>
      <c r="ITB20" s="239"/>
      <c r="ITC20" s="239"/>
      <c r="ITD20" s="239"/>
      <c r="ITE20" s="239"/>
      <c r="ITF20" s="239"/>
      <c r="ITG20" s="239"/>
      <c r="ITH20" s="239"/>
      <c r="ITI20" s="239"/>
      <c r="ITJ20" s="239"/>
      <c r="ITK20" s="239"/>
      <c r="ITL20" s="239"/>
      <c r="ITM20" s="239"/>
      <c r="ITN20" s="239"/>
      <c r="ITO20" s="239"/>
      <c r="ITP20" s="239"/>
      <c r="ITQ20" s="239"/>
      <c r="ITR20" s="239"/>
      <c r="ITS20" s="239"/>
      <c r="ITT20" s="239"/>
      <c r="ITU20" s="239"/>
      <c r="ITV20" s="239"/>
      <c r="ITW20" s="239"/>
      <c r="ITX20" s="239"/>
      <c r="ITY20" s="239"/>
      <c r="ITZ20" s="239"/>
      <c r="IUA20" s="239"/>
      <c r="IUB20" s="239"/>
      <c r="IUC20" s="239"/>
      <c r="IUD20" s="239"/>
      <c r="IUE20" s="239"/>
      <c r="IUF20" s="239"/>
      <c r="IUG20" s="239"/>
      <c r="IUH20" s="239"/>
      <c r="IUI20" s="239"/>
      <c r="IUJ20" s="239"/>
      <c r="IUK20" s="239"/>
      <c r="IUL20" s="239"/>
      <c r="IUM20" s="239"/>
      <c r="IUN20" s="239"/>
      <c r="IUO20" s="239"/>
      <c r="IUP20" s="239"/>
      <c r="IUQ20" s="239"/>
      <c r="IUR20" s="239"/>
      <c r="IUS20" s="239"/>
      <c r="IUT20" s="239"/>
      <c r="IUU20" s="239"/>
      <c r="IUV20" s="239"/>
      <c r="IUW20" s="239"/>
      <c r="IUX20" s="239"/>
      <c r="IUY20" s="239"/>
      <c r="IUZ20" s="239"/>
      <c r="IVA20" s="239"/>
      <c r="IVB20" s="239"/>
      <c r="IVC20" s="239"/>
      <c r="IVD20" s="239"/>
      <c r="IVE20" s="239"/>
      <c r="IVF20" s="239"/>
      <c r="IVG20" s="239"/>
      <c r="IVH20" s="239"/>
      <c r="IVI20" s="239"/>
      <c r="IVJ20" s="239"/>
      <c r="IVK20" s="239"/>
      <c r="IVL20" s="239"/>
      <c r="IVM20" s="239"/>
      <c r="IVN20" s="239"/>
      <c r="IVO20" s="239"/>
      <c r="IVP20" s="239"/>
      <c r="IVQ20" s="239"/>
      <c r="IVR20" s="239"/>
      <c r="IVS20" s="239"/>
      <c r="IVT20" s="239"/>
      <c r="IVU20" s="239"/>
      <c r="IVV20" s="239"/>
      <c r="IVW20" s="239"/>
      <c r="IVX20" s="239"/>
      <c r="IVY20" s="239"/>
      <c r="IVZ20" s="239"/>
      <c r="IWA20" s="239"/>
      <c r="IWB20" s="239"/>
      <c r="IWC20" s="239"/>
      <c r="IWD20" s="239"/>
      <c r="IWE20" s="239"/>
      <c r="IWF20" s="239"/>
      <c r="IWG20" s="239"/>
      <c r="IWH20" s="239"/>
      <c r="IWI20" s="239"/>
      <c r="IWJ20" s="239"/>
      <c r="IWK20" s="239"/>
      <c r="IWL20" s="239"/>
      <c r="IWM20" s="239"/>
      <c r="IWN20" s="239"/>
      <c r="IWO20" s="239"/>
      <c r="IWP20" s="239"/>
      <c r="IWQ20" s="239"/>
      <c r="IWR20" s="239"/>
      <c r="IWS20" s="239"/>
      <c r="IWT20" s="239"/>
      <c r="IWU20" s="239"/>
      <c r="IWV20" s="239"/>
      <c r="IWW20" s="239"/>
      <c r="IWX20" s="239"/>
      <c r="IWY20" s="239"/>
      <c r="IWZ20" s="239"/>
      <c r="IXA20" s="239"/>
      <c r="IXB20" s="239"/>
      <c r="IXC20" s="239"/>
      <c r="IXD20" s="239"/>
      <c r="IXE20" s="239"/>
      <c r="IXF20" s="239"/>
      <c r="IXG20" s="239"/>
      <c r="IXH20" s="239"/>
      <c r="IXI20" s="239"/>
      <c r="IXJ20" s="239"/>
      <c r="IXK20" s="239"/>
      <c r="IXL20" s="239"/>
      <c r="IXM20" s="239"/>
      <c r="IXN20" s="239"/>
      <c r="IXO20" s="239"/>
      <c r="IXP20" s="239"/>
      <c r="IXQ20" s="239"/>
      <c r="IXR20" s="239"/>
      <c r="IXS20" s="239"/>
      <c r="IXT20" s="239"/>
      <c r="IXU20" s="239"/>
      <c r="IXV20" s="239"/>
      <c r="IXW20" s="239"/>
      <c r="IXX20" s="239"/>
      <c r="IXY20" s="239"/>
      <c r="IXZ20" s="239"/>
      <c r="IYA20" s="239"/>
      <c r="IYB20" s="239"/>
      <c r="IYC20" s="239"/>
      <c r="IYD20" s="239"/>
      <c r="IYE20" s="239"/>
      <c r="IYF20" s="239"/>
      <c r="IYG20" s="239"/>
      <c r="IYH20" s="239"/>
      <c r="IYI20" s="239"/>
      <c r="IYJ20" s="239"/>
      <c r="IYK20" s="239"/>
      <c r="IYL20" s="239"/>
      <c r="IYM20" s="239"/>
      <c r="IYN20" s="239"/>
      <c r="IYO20" s="239"/>
      <c r="IYP20" s="239"/>
      <c r="IYQ20" s="239"/>
      <c r="IYR20" s="239"/>
      <c r="IYS20" s="239"/>
      <c r="IYT20" s="239"/>
      <c r="IYU20" s="239"/>
      <c r="IYV20" s="239"/>
      <c r="IYW20" s="239"/>
      <c r="IYX20" s="239"/>
      <c r="IYY20" s="239"/>
      <c r="IYZ20" s="239"/>
      <c r="IZA20" s="239"/>
      <c r="IZB20" s="239"/>
      <c r="IZC20" s="239"/>
      <c r="IZD20" s="239"/>
      <c r="IZE20" s="239"/>
      <c r="IZF20" s="239"/>
      <c r="IZG20" s="239"/>
      <c r="IZH20" s="239"/>
      <c r="IZI20" s="239"/>
      <c r="IZJ20" s="239"/>
      <c r="IZK20" s="239"/>
      <c r="IZL20" s="239"/>
      <c r="IZM20" s="239"/>
      <c r="IZN20" s="239"/>
      <c r="IZO20" s="239"/>
      <c r="IZP20" s="239"/>
      <c r="IZQ20" s="239"/>
      <c r="IZR20" s="239"/>
      <c r="IZS20" s="239"/>
      <c r="IZT20" s="239"/>
      <c r="IZU20" s="239"/>
      <c r="IZV20" s="239"/>
      <c r="IZW20" s="239"/>
      <c r="IZX20" s="239"/>
      <c r="IZY20" s="239"/>
      <c r="IZZ20" s="239"/>
      <c r="JAA20" s="239"/>
      <c r="JAB20" s="239"/>
      <c r="JAC20" s="239"/>
      <c r="JAD20" s="239"/>
      <c r="JAE20" s="239"/>
      <c r="JAF20" s="239"/>
      <c r="JAG20" s="239"/>
      <c r="JAH20" s="239"/>
      <c r="JAI20" s="239"/>
      <c r="JAJ20" s="239"/>
      <c r="JAK20" s="239"/>
      <c r="JAL20" s="239"/>
      <c r="JAM20" s="239"/>
      <c r="JAN20" s="239"/>
      <c r="JAO20" s="239"/>
      <c r="JAP20" s="239"/>
      <c r="JAQ20" s="239"/>
      <c r="JAR20" s="239"/>
      <c r="JAS20" s="239"/>
      <c r="JAT20" s="239"/>
      <c r="JAU20" s="239"/>
      <c r="JAV20" s="239"/>
      <c r="JAW20" s="239"/>
      <c r="JAX20" s="239"/>
      <c r="JAY20" s="239"/>
      <c r="JAZ20" s="239"/>
      <c r="JBA20" s="239"/>
      <c r="JBB20" s="239"/>
      <c r="JBC20" s="239"/>
      <c r="JBD20" s="239"/>
      <c r="JBE20" s="239"/>
      <c r="JBF20" s="239"/>
      <c r="JBG20" s="239"/>
      <c r="JBH20" s="239"/>
      <c r="JBI20" s="239"/>
      <c r="JBJ20" s="239"/>
      <c r="JBK20" s="239"/>
      <c r="JBL20" s="239"/>
      <c r="JBM20" s="239"/>
      <c r="JBN20" s="239"/>
      <c r="JBO20" s="239"/>
      <c r="JBP20" s="239"/>
      <c r="JBQ20" s="239"/>
      <c r="JBR20" s="239"/>
      <c r="JBS20" s="239"/>
      <c r="JBT20" s="239"/>
      <c r="JBU20" s="239"/>
      <c r="JBV20" s="239"/>
      <c r="JBW20" s="239"/>
      <c r="JBX20" s="239"/>
      <c r="JBY20" s="239"/>
      <c r="JBZ20" s="239"/>
      <c r="JCA20" s="239"/>
      <c r="JCB20" s="239"/>
      <c r="JCC20" s="239"/>
      <c r="JCD20" s="239"/>
      <c r="JCE20" s="239"/>
      <c r="JCF20" s="239"/>
      <c r="JCG20" s="239"/>
      <c r="JCH20" s="239"/>
      <c r="JCI20" s="239"/>
      <c r="JCJ20" s="239"/>
      <c r="JCK20" s="239"/>
      <c r="JCL20" s="239"/>
      <c r="JCM20" s="239"/>
      <c r="JCN20" s="239"/>
      <c r="JCO20" s="239"/>
      <c r="JCP20" s="239"/>
      <c r="JCQ20" s="239"/>
      <c r="JCR20" s="239"/>
      <c r="JCS20" s="239"/>
      <c r="JCT20" s="239"/>
      <c r="JCU20" s="239"/>
      <c r="JCV20" s="239"/>
      <c r="JCW20" s="239"/>
      <c r="JCX20" s="239"/>
      <c r="JCY20" s="239"/>
      <c r="JCZ20" s="239"/>
      <c r="JDA20" s="239"/>
      <c r="JDB20" s="239"/>
      <c r="JDC20" s="239"/>
      <c r="JDD20" s="239"/>
      <c r="JDE20" s="239"/>
      <c r="JDF20" s="239"/>
      <c r="JDG20" s="239"/>
      <c r="JDH20" s="239"/>
      <c r="JDI20" s="239"/>
      <c r="JDJ20" s="239"/>
      <c r="JDK20" s="239"/>
      <c r="JDL20" s="239"/>
      <c r="JDM20" s="239"/>
      <c r="JDN20" s="239"/>
      <c r="JDO20" s="239"/>
      <c r="JDP20" s="239"/>
      <c r="JDQ20" s="239"/>
      <c r="JDR20" s="239"/>
      <c r="JDS20" s="239"/>
      <c r="JDT20" s="239"/>
      <c r="JDU20" s="239"/>
      <c r="JDV20" s="239"/>
      <c r="JDW20" s="239"/>
      <c r="JDX20" s="239"/>
      <c r="JDY20" s="239"/>
      <c r="JDZ20" s="239"/>
      <c r="JEA20" s="239"/>
      <c r="JEB20" s="239"/>
      <c r="JEC20" s="239"/>
      <c r="JED20" s="239"/>
      <c r="JEE20" s="239"/>
      <c r="JEF20" s="239"/>
      <c r="JEG20" s="239"/>
      <c r="JEH20" s="239"/>
      <c r="JEI20" s="239"/>
      <c r="JEJ20" s="239"/>
      <c r="JEK20" s="239"/>
      <c r="JEL20" s="239"/>
      <c r="JEM20" s="239"/>
      <c r="JEN20" s="239"/>
      <c r="JEO20" s="239"/>
      <c r="JEP20" s="239"/>
      <c r="JEQ20" s="239"/>
      <c r="JER20" s="239"/>
      <c r="JES20" s="239"/>
      <c r="JET20" s="239"/>
      <c r="JEU20" s="239"/>
      <c r="JEV20" s="239"/>
      <c r="JEW20" s="239"/>
      <c r="JEX20" s="239"/>
      <c r="JEY20" s="239"/>
      <c r="JEZ20" s="239"/>
      <c r="JFA20" s="239"/>
      <c r="JFB20" s="239"/>
      <c r="JFC20" s="239"/>
      <c r="JFD20" s="239"/>
      <c r="JFE20" s="239"/>
      <c r="JFF20" s="239"/>
      <c r="JFG20" s="239"/>
      <c r="JFH20" s="239"/>
      <c r="JFI20" s="239"/>
      <c r="JFJ20" s="239"/>
      <c r="JFK20" s="239"/>
      <c r="JFL20" s="239"/>
      <c r="JFM20" s="239"/>
      <c r="JFN20" s="239"/>
      <c r="JFO20" s="239"/>
      <c r="JFP20" s="239"/>
      <c r="JFQ20" s="239"/>
      <c r="JFR20" s="239"/>
      <c r="JFS20" s="239"/>
      <c r="JFT20" s="239"/>
      <c r="JFU20" s="239"/>
      <c r="JFV20" s="239"/>
      <c r="JFW20" s="239"/>
      <c r="JFX20" s="239"/>
      <c r="JFY20" s="239"/>
      <c r="JFZ20" s="239"/>
      <c r="JGA20" s="239"/>
      <c r="JGB20" s="239"/>
      <c r="JGC20" s="239"/>
      <c r="JGD20" s="239"/>
      <c r="JGE20" s="239"/>
      <c r="JGF20" s="239"/>
      <c r="JGG20" s="239"/>
      <c r="JGH20" s="239"/>
      <c r="JGI20" s="239"/>
      <c r="JGJ20" s="239"/>
      <c r="JGK20" s="239"/>
      <c r="JGL20" s="239"/>
      <c r="JGM20" s="239"/>
      <c r="JGN20" s="239"/>
      <c r="JGO20" s="239"/>
      <c r="JGP20" s="239"/>
      <c r="JGQ20" s="239"/>
      <c r="JGR20" s="239"/>
      <c r="JGS20" s="239"/>
      <c r="JGT20" s="239"/>
      <c r="JGU20" s="239"/>
      <c r="JGV20" s="239"/>
      <c r="JGW20" s="239"/>
      <c r="JGX20" s="239"/>
      <c r="JGY20" s="239"/>
      <c r="JGZ20" s="239"/>
      <c r="JHA20" s="239"/>
      <c r="JHB20" s="239"/>
      <c r="JHC20" s="239"/>
      <c r="JHD20" s="239"/>
      <c r="JHE20" s="239"/>
      <c r="JHF20" s="239"/>
      <c r="JHG20" s="239"/>
      <c r="JHH20" s="239"/>
      <c r="JHI20" s="239"/>
      <c r="JHJ20" s="239"/>
      <c r="JHK20" s="239"/>
      <c r="JHL20" s="239"/>
      <c r="JHM20" s="239"/>
      <c r="JHN20" s="239"/>
      <c r="JHO20" s="239"/>
      <c r="JHP20" s="239"/>
      <c r="JHQ20" s="239"/>
      <c r="JHR20" s="239"/>
      <c r="JHS20" s="239"/>
      <c r="JHT20" s="239"/>
      <c r="JHU20" s="239"/>
      <c r="JHV20" s="239"/>
      <c r="JHW20" s="239"/>
      <c r="JHX20" s="239"/>
      <c r="JHY20" s="239"/>
      <c r="JHZ20" s="239"/>
      <c r="JIA20" s="239"/>
      <c r="JIB20" s="239"/>
      <c r="JIC20" s="239"/>
      <c r="JID20" s="239"/>
      <c r="JIE20" s="239"/>
      <c r="JIF20" s="239"/>
      <c r="JIG20" s="239"/>
      <c r="JIH20" s="239"/>
      <c r="JII20" s="239"/>
      <c r="JIJ20" s="239"/>
      <c r="JIK20" s="239"/>
      <c r="JIL20" s="239"/>
      <c r="JIM20" s="239"/>
      <c r="JIN20" s="239"/>
      <c r="JIO20" s="239"/>
      <c r="JIP20" s="239"/>
      <c r="JIQ20" s="239"/>
      <c r="JIR20" s="239"/>
      <c r="JIS20" s="239"/>
      <c r="JIT20" s="239"/>
      <c r="JIU20" s="239"/>
      <c r="JIV20" s="239"/>
      <c r="JIW20" s="239"/>
      <c r="JIX20" s="239"/>
      <c r="JIY20" s="239"/>
      <c r="JIZ20" s="239"/>
      <c r="JJA20" s="239"/>
      <c r="JJB20" s="239"/>
      <c r="JJC20" s="239"/>
      <c r="JJD20" s="239"/>
      <c r="JJE20" s="239"/>
      <c r="JJF20" s="239"/>
      <c r="JJG20" s="239"/>
      <c r="JJH20" s="239"/>
      <c r="JJI20" s="239"/>
      <c r="JJJ20" s="239"/>
      <c r="JJK20" s="239"/>
      <c r="JJL20" s="239"/>
      <c r="JJM20" s="239"/>
      <c r="JJN20" s="239"/>
      <c r="JJO20" s="239"/>
      <c r="JJP20" s="239"/>
      <c r="JJQ20" s="239"/>
      <c r="JJR20" s="239"/>
      <c r="JJS20" s="239"/>
      <c r="JJT20" s="239"/>
      <c r="JJU20" s="239"/>
      <c r="JJV20" s="239"/>
      <c r="JJW20" s="239"/>
      <c r="JJX20" s="239"/>
      <c r="JJY20" s="239"/>
      <c r="JJZ20" s="239"/>
      <c r="JKA20" s="239"/>
      <c r="JKB20" s="239"/>
      <c r="JKC20" s="239"/>
      <c r="JKD20" s="239"/>
      <c r="JKE20" s="239"/>
      <c r="JKF20" s="239"/>
      <c r="JKG20" s="239"/>
      <c r="JKH20" s="239"/>
      <c r="JKI20" s="239"/>
      <c r="JKJ20" s="239"/>
      <c r="JKK20" s="239"/>
      <c r="JKL20" s="239"/>
      <c r="JKM20" s="239"/>
      <c r="JKN20" s="239"/>
      <c r="JKO20" s="239"/>
      <c r="JKP20" s="239"/>
      <c r="JKQ20" s="239"/>
      <c r="JKR20" s="239"/>
      <c r="JKS20" s="239"/>
      <c r="JKT20" s="239"/>
      <c r="JKU20" s="239"/>
      <c r="JKV20" s="239"/>
      <c r="JKW20" s="239"/>
      <c r="JKX20" s="239"/>
      <c r="JKY20" s="239"/>
      <c r="JKZ20" s="239"/>
      <c r="JLA20" s="239"/>
      <c r="JLB20" s="239"/>
      <c r="JLC20" s="239"/>
      <c r="JLD20" s="239"/>
      <c r="JLE20" s="239"/>
      <c r="JLF20" s="239"/>
      <c r="JLG20" s="239"/>
      <c r="JLH20" s="239"/>
      <c r="JLI20" s="239"/>
      <c r="JLJ20" s="239"/>
      <c r="JLK20" s="239"/>
      <c r="JLL20" s="239"/>
      <c r="JLM20" s="239"/>
      <c r="JLN20" s="239"/>
      <c r="JLO20" s="239"/>
      <c r="JLP20" s="239"/>
      <c r="JLQ20" s="239"/>
      <c r="JLR20" s="239"/>
      <c r="JLS20" s="239"/>
      <c r="JLT20" s="239"/>
      <c r="JLU20" s="239"/>
      <c r="JLV20" s="239"/>
      <c r="JLW20" s="239"/>
      <c r="JLX20" s="239"/>
      <c r="JLY20" s="239"/>
      <c r="JLZ20" s="239"/>
      <c r="JMA20" s="239"/>
      <c r="JMB20" s="239"/>
      <c r="JMC20" s="239"/>
      <c r="JMD20" s="239"/>
      <c r="JME20" s="239"/>
      <c r="JMF20" s="239"/>
      <c r="JMG20" s="239"/>
      <c r="JMH20" s="239"/>
      <c r="JMI20" s="239"/>
      <c r="JMJ20" s="239"/>
      <c r="JMK20" s="239"/>
      <c r="JML20" s="239"/>
      <c r="JMM20" s="239"/>
      <c r="JMN20" s="239"/>
      <c r="JMO20" s="239"/>
      <c r="JMP20" s="239"/>
      <c r="JMQ20" s="239"/>
      <c r="JMR20" s="239"/>
      <c r="JMS20" s="239"/>
      <c r="JMT20" s="239"/>
      <c r="JMU20" s="239"/>
      <c r="JMV20" s="239"/>
      <c r="JMW20" s="239"/>
      <c r="JMX20" s="239"/>
      <c r="JMY20" s="239"/>
      <c r="JMZ20" s="239"/>
      <c r="JNA20" s="239"/>
      <c r="JNB20" s="239"/>
      <c r="JNC20" s="239"/>
      <c r="JND20" s="239"/>
      <c r="JNE20" s="239"/>
      <c r="JNF20" s="239"/>
      <c r="JNG20" s="239"/>
      <c r="JNH20" s="239"/>
      <c r="JNI20" s="239"/>
      <c r="JNJ20" s="239"/>
      <c r="JNK20" s="239"/>
      <c r="JNL20" s="239"/>
      <c r="JNM20" s="239"/>
      <c r="JNN20" s="239"/>
      <c r="JNO20" s="239"/>
      <c r="JNP20" s="239"/>
      <c r="JNQ20" s="239"/>
      <c r="JNR20" s="239"/>
      <c r="JNS20" s="239"/>
      <c r="JNT20" s="239"/>
      <c r="JNU20" s="239"/>
      <c r="JNV20" s="239"/>
      <c r="JNW20" s="239"/>
      <c r="JNX20" s="239"/>
      <c r="JNY20" s="239"/>
      <c r="JNZ20" s="239"/>
      <c r="JOA20" s="239"/>
      <c r="JOB20" s="239"/>
      <c r="JOC20" s="239"/>
      <c r="JOD20" s="239"/>
      <c r="JOE20" s="239"/>
      <c r="JOF20" s="239"/>
      <c r="JOG20" s="239"/>
      <c r="JOH20" s="239"/>
      <c r="JOI20" s="239"/>
      <c r="JOJ20" s="239"/>
      <c r="JOK20" s="239"/>
      <c r="JOL20" s="239"/>
      <c r="JOM20" s="239"/>
      <c r="JON20" s="239"/>
      <c r="JOO20" s="239"/>
      <c r="JOP20" s="239"/>
      <c r="JOQ20" s="239"/>
      <c r="JOR20" s="239"/>
      <c r="JOS20" s="239"/>
      <c r="JOT20" s="239"/>
      <c r="JOU20" s="239"/>
      <c r="JOV20" s="239"/>
      <c r="JOW20" s="239"/>
      <c r="JOX20" s="239"/>
      <c r="JOY20" s="239"/>
      <c r="JOZ20" s="239"/>
      <c r="JPA20" s="239"/>
      <c r="JPB20" s="239"/>
      <c r="JPC20" s="239"/>
      <c r="JPD20" s="239"/>
      <c r="JPE20" s="239"/>
      <c r="JPF20" s="239"/>
      <c r="JPG20" s="239"/>
      <c r="JPH20" s="239"/>
      <c r="JPI20" s="239"/>
      <c r="JPJ20" s="239"/>
      <c r="JPK20" s="239"/>
      <c r="JPL20" s="239"/>
      <c r="JPM20" s="239"/>
      <c r="JPN20" s="239"/>
      <c r="JPO20" s="239"/>
      <c r="JPP20" s="239"/>
      <c r="JPQ20" s="239"/>
      <c r="JPR20" s="239"/>
      <c r="JPS20" s="239"/>
      <c r="JPT20" s="239"/>
      <c r="JPU20" s="239"/>
      <c r="JPV20" s="239"/>
      <c r="JPW20" s="239"/>
      <c r="JPX20" s="239"/>
      <c r="JPY20" s="239"/>
      <c r="JPZ20" s="239"/>
      <c r="JQA20" s="239"/>
      <c r="JQB20" s="239"/>
      <c r="JQC20" s="239"/>
      <c r="JQD20" s="239"/>
      <c r="JQE20" s="239"/>
      <c r="JQF20" s="239"/>
      <c r="JQG20" s="239"/>
      <c r="JQH20" s="239"/>
      <c r="JQI20" s="239"/>
      <c r="JQJ20" s="239"/>
      <c r="JQK20" s="239"/>
      <c r="JQL20" s="239"/>
      <c r="JQM20" s="239"/>
      <c r="JQN20" s="239"/>
      <c r="JQO20" s="239"/>
      <c r="JQP20" s="239"/>
      <c r="JQQ20" s="239"/>
      <c r="JQR20" s="239"/>
      <c r="JQS20" s="239"/>
      <c r="JQT20" s="239"/>
      <c r="JQU20" s="239"/>
      <c r="JQV20" s="239"/>
      <c r="JQW20" s="239"/>
      <c r="JQX20" s="239"/>
      <c r="JQY20" s="239"/>
      <c r="JQZ20" s="239"/>
      <c r="JRA20" s="239"/>
      <c r="JRB20" s="239"/>
      <c r="JRC20" s="239"/>
      <c r="JRD20" s="239"/>
      <c r="JRE20" s="239"/>
      <c r="JRF20" s="239"/>
      <c r="JRG20" s="239"/>
      <c r="JRH20" s="239"/>
      <c r="JRI20" s="239"/>
      <c r="JRJ20" s="239"/>
      <c r="JRK20" s="239"/>
      <c r="JRL20" s="239"/>
      <c r="JRM20" s="239"/>
      <c r="JRN20" s="239"/>
      <c r="JRO20" s="239"/>
      <c r="JRP20" s="239"/>
      <c r="JRQ20" s="239"/>
      <c r="JRR20" s="239"/>
      <c r="JRS20" s="239"/>
      <c r="JRT20" s="239"/>
      <c r="JRU20" s="239"/>
      <c r="JRV20" s="239"/>
      <c r="JRW20" s="239"/>
      <c r="JRX20" s="239"/>
      <c r="JRY20" s="239"/>
      <c r="JRZ20" s="239"/>
      <c r="JSA20" s="239"/>
      <c r="JSB20" s="239"/>
      <c r="JSC20" s="239"/>
      <c r="JSD20" s="239"/>
      <c r="JSE20" s="239"/>
      <c r="JSF20" s="239"/>
      <c r="JSG20" s="239"/>
      <c r="JSH20" s="239"/>
      <c r="JSI20" s="239"/>
      <c r="JSJ20" s="239"/>
      <c r="JSK20" s="239"/>
      <c r="JSL20" s="239"/>
      <c r="JSM20" s="239"/>
      <c r="JSN20" s="239"/>
      <c r="JSO20" s="239"/>
      <c r="JSP20" s="239"/>
      <c r="JSQ20" s="239"/>
      <c r="JSR20" s="239"/>
      <c r="JSS20" s="239"/>
      <c r="JST20" s="239"/>
      <c r="JSU20" s="239"/>
      <c r="JSV20" s="239"/>
      <c r="JSW20" s="239"/>
      <c r="JSX20" s="239"/>
      <c r="JSY20" s="239"/>
      <c r="JSZ20" s="239"/>
      <c r="JTA20" s="239"/>
      <c r="JTB20" s="239"/>
      <c r="JTC20" s="239"/>
      <c r="JTD20" s="239"/>
      <c r="JTE20" s="239"/>
      <c r="JTF20" s="239"/>
      <c r="JTG20" s="239"/>
      <c r="JTH20" s="239"/>
      <c r="JTI20" s="239"/>
      <c r="JTJ20" s="239"/>
      <c r="JTK20" s="239"/>
      <c r="JTL20" s="239"/>
      <c r="JTM20" s="239"/>
      <c r="JTN20" s="239"/>
      <c r="JTO20" s="239"/>
      <c r="JTP20" s="239"/>
      <c r="JTQ20" s="239"/>
      <c r="JTR20" s="239"/>
      <c r="JTS20" s="239"/>
      <c r="JTT20" s="239"/>
      <c r="JTU20" s="239"/>
      <c r="JTV20" s="239"/>
      <c r="JTW20" s="239"/>
      <c r="JTX20" s="239"/>
      <c r="JTY20" s="239"/>
      <c r="JTZ20" s="239"/>
      <c r="JUA20" s="239"/>
      <c r="JUB20" s="239"/>
      <c r="JUC20" s="239"/>
      <c r="JUD20" s="239"/>
      <c r="JUE20" s="239"/>
      <c r="JUF20" s="239"/>
      <c r="JUG20" s="239"/>
      <c r="JUH20" s="239"/>
      <c r="JUI20" s="239"/>
      <c r="JUJ20" s="239"/>
      <c r="JUK20" s="239"/>
      <c r="JUL20" s="239"/>
      <c r="JUM20" s="239"/>
      <c r="JUN20" s="239"/>
      <c r="JUO20" s="239"/>
      <c r="JUP20" s="239"/>
      <c r="JUQ20" s="239"/>
      <c r="JUR20" s="239"/>
      <c r="JUS20" s="239"/>
      <c r="JUT20" s="239"/>
      <c r="JUU20" s="239"/>
      <c r="JUV20" s="239"/>
      <c r="JUW20" s="239"/>
      <c r="JUX20" s="239"/>
      <c r="JUY20" s="239"/>
      <c r="JUZ20" s="239"/>
      <c r="JVA20" s="239"/>
      <c r="JVB20" s="239"/>
      <c r="JVC20" s="239"/>
      <c r="JVD20" s="239"/>
      <c r="JVE20" s="239"/>
      <c r="JVF20" s="239"/>
      <c r="JVG20" s="239"/>
      <c r="JVH20" s="239"/>
      <c r="JVI20" s="239"/>
      <c r="JVJ20" s="239"/>
      <c r="JVK20" s="239"/>
      <c r="JVL20" s="239"/>
      <c r="JVM20" s="239"/>
      <c r="JVN20" s="239"/>
      <c r="JVO20" s="239"/>
      <c r="JVP20" s="239"/>
      <c r="JVQ20" s="239"/>
      <c r="JVR20" s="239"/>
      <c r="JVS20" s="239"/>
      <c r="JVT20" s="239"/>
      <c r="JVU20" s="239"/>
      <c r="JVV20" s="239"/>
      <c r="JVW20" s="239"/>
      <c r="JVX20" s="239"/>
      <c r="JVY20" s="239"/>
      <c r="JVZ20" s="239"/>
      <c r="JWA20" s="239"/>
      <c r="JWB20" s="239"/>
      <c r="JWC20" s="239"/>
      <c r="JWD20" s="239"/>
      <c r="JWE20" s="239"/>
      <c r="JWF20" s="239"/>
      <c r="JWG20" s="239"/>
      <c r="JWH20" s="239"/>
      <c r="JWI20" s="239"/>
      <c r="JWJ20" s="239"/>
      <c r="JWK20" s="239"/>
      <c r="JWL20" s="239"/>
      <c r="JWM20" s="239"/>
      <c r="JWN20" s="239"/>
      <c r="JWO20" s="239"/>
      <c r="JWP20" s="239"/>
      <c r="JWQ20" s="239"/>
      <c r="JWR20" s="239"/>
      <c r="JWS20" s="239"/>
      <c r="JWT20" s="239"/>
      <c r="JWU20" s="239"/>
      <c r="JWV20" s="239"/>
      <c r="JWW20" s="239"/>
      <c r="JWX20" s="239"/>
      <c r="JWY20" s="239"/>
      <c r="JWZ20" s="239"/>
      <c r="JXA20" s="239"/>
      <c r="JXB20" s="239"/>
      <c r="JXC20" s="239"/>
      <c r="JXD20" s="239"/>
      <c r="JXE20" s="239"/>
      <c r="JXF20" s="239"/>
      <c r="JXG20" s="239"/>
      <c r="JXH20" s="239"/>
      <c r="JXI20" s="239"/>
      <c r="JXJ20" s="239"/>
      <c r="JXK20" s="239"/>
      <c r="JXL20" s="239"/>
      <c r="JXM20" s="239"/>
      <c r="JXN20" s="239"/>
      <c r="JXO20" s="239"/>
      <c r="JXP20" s="239"/>
      <c r="JXQ20" s="239"/>
      <c r="JXR20" s="239"/>
      <c r="JXS20" s="239"/>
      <c r="JXT20" s="239"/>
      <c r="JXU20" s="239"/>
      <c r="JXV20" s="239"/>
      <c r="JXW20" s="239"/>
      <c r="JXX20" s="239"/>
      <c r="JXY20" s="239"/>
      <c r="JXZ20" s="239"/>
      <c r="JYA20" s="239"/>
      <c r="JYB20" s="239"/>
      <c r="JYC20" s="239"/>
      <c r="JYD20" s="239"/>
      <c r="JYE20" s="239"/>
      <c r="JYF20" s="239"/>
      <c r="JYG20" s="239"/>
      <c r="JYH20" s="239"/>
      <c r="JYI20" s="239"/>
      <c r="JYJ20" s="239"/>
      <c r="JYK20" s="239"/>
      <c r="JYL20" s="239"/>
      <c r="JYM20" s="239"/>
      <c r="JYN20" s="239"/>
      <c r="JYO20" s="239"/>
      <c r="JYP20" s="239"/>
      <c r="JYQ20" s="239"/>
      <c r="JYR20" s="239"/>
      <c r="JYS20" s="239"/>
      <c r="JYT20" s="239"/>
      <c r="JYU20" s="239"/>
      <c r="JYV20" s="239"/>
      <c r="JYW20" s="239"/>
      <c r="JYX20" s="239"/>
      <c r="JYY20" s="239"/>
      <c r="JYZ20" s="239"/>
      <c r="JZA20" s="239"/>
      <c r="JZB20" s="239"/>
      <c r="JZC20" s="239"/>
      <c r="JZD20" s="239"/>
      <c r="JZE20" s="239"/>
      <c r="JZF20" s="239"/>
      <c r="JZG20" s="239"/>
      <c r="JZH20" s="239"/>
      <c r="JZI20" s="239"/>
      <c r="JZJ20" s="239"/>
      <c r="JZK20" s="239"/>
      <c r="JZL20" s="239"/>
      <c r="JZM20" s="239"/>
      <c r="JZN20" s="239"/>
      <c r="JZO20" s="239"/>
      <c r="JZP20" s="239"/>
      <c r="JZQ20" s="239"/>
      <c r="JZR20" s="239"/>
      <c r="JZS20" s="239"/>
      <c r="JZT20" s="239"/>
      <c r="JZU20" s="239"/>
      <c r="JZV20" s="239"/>
      <c r="JZW20" s="239"/>
      <c r="JZX20" s="239"/>
      <c r="JZY20" s="239"/>
      <c r="JZZ20" s="239"/>
      <c r="KAA20" s="239"/>
      <c r="KAB20" s="239"/>
      <c r="KAC20" s="239"/>
      <c r="KAD20" s="239"/>
      <c r="KAE20" s="239"/>
      <c r="KAF20" s="239"/>
      <c r="KAG20" s="239"/>
      <c r="KAH20" s="239"/>
      <c r="KAI20" s="239"/>
      <c r="KAJ20" s="239"/>
      <c r="KAK20" s="239"/>
      <c r="KAL20" s="239"/>
      <c r="KAM20" s="239"/>
      <c r="KAN20" s="239"/>
      <c r="KAO20" s="239"/>
      <c r="KAP20" s="239"/>
      <c r="KAQ20" s="239"/>
      <c r="KAR20" s="239"/>
      <c r="KAS20" s="239"/>
      <c r="KAT20" s="239"/>
      <c r="KAU20" s="239"/>
      <c r="KAV20" s="239"/>
      <c r="KAW20" s="239"/>
      <c r="KAX20" s="239"/>
      <c r="KAY20" s="239"/>
      <c r="KAZ20" s="239"/>
      <c r="KBA20" s="239"/>
      <c r="KBB20" s="239"/>
      <c r="KBC20" s="239"/>
      <c r="KBD20" s="239"/>
      <c r="KBE20" s="239"/>
      <c r="KBF20" s="239"/>
      <c r="KBG20" s="239"/>
      <c r="KBH20" s="239"/>
      <c r="KBI20" s="239"/>
      <c r="KBJ20" s="239"/>
      <c r="KBK20" s="239"/>
      <c r="KBL20" s="239"/>
      <c r="KBM20" s="239"/>
      <c r="KBN20" s="239"/>
      <c r="KBO20" s="239"/>
      <c r="KBP20" s="239"/>
      <c r="KBQ20" s="239"/>
      <c r="KBR20" s="239"/>
      <c r="KBS20" s="239"/>
      <c r="KBT20" s="239"/>
      <c r="KBU20" s="239"/>
      <c r="KBV20" s="239"/>
      <c r="KBW20" s="239"/>
      <c r="KBX20" s="239"/>
      <c r="KBY20" s="239"/>
      <c r="KBZ20" s="239"/>
      <c r="KCA20" s="239"/>
      <c r="KCB20" s="239"/>
      <c r="KCC20" s="239"/>
      <c r="KCD20" s="239"/>
      <c r="KCE20" s="239"/>
      <c r="KCF20" s="239"/>
      <c r="KCG20" s="239"/>
      <c r="KCH20" s="239"/>
      <c r="KCI20" s="239"/>
      <c r="KCJ20" s="239"/>
      <c r="KCK20" s="239"/>
      <c r="KCL20" s="239"/>
      <c r="KCM20" s="239"/>
      <c r="KCN20" s="239"/>
      <c r="KCO20" s="239"/>
      <c r="KCP20" s="239"/>
      <c r="KCQ20" s="239"/>
      <c r="KCR20" s="239"/>
      <c r="KCS20" s="239"/>
      <c r="KCT20" s="239"/>
      <c r="KCU20" s="239"/>
      <c r="KCV20" s="239"/>
      <c r="KCW20" s="239"/>
      <c r="KCX20" s="239"/>
      <c r="KCY20" s="239"/>
      <c r="KCZ20" s="239"/>
      <c r="KDA20" s="239"/>
      <c r="KDB20" s="239"/>
      <c r="KDC20" s="239"/>
      <c r="KDD20" s="239"/>
      <c r="KDE20" s="239"/>
      <c r="KDF20" s="239"/>
      <c r="KDG20" s="239"/>
      <c r="KDH20" s="239"/>
      <c r="KDI20" s="239"/>
      <c r="KDJ20" s="239"/>
      <c r="KDK20" s="239"/>
      <c r="KDL20" s="239"/>
      <c r="KDM20" s="239"/>
      <c r="KDN20" s="239"/>
      <c r="KDO20" s="239"/>
      <c r="KDP20" s="239"/>
      <c r="KDQ20" s="239"/>
      <c r="KDR20" s="239"/>
      <c r="KDS20" s="239"/>
      <c r="KDT20" s="239"/>
      <c r="KDU20" s="239"/>
      <c r="KDV20" s="239"/>
      <c r="KDW20" s="239"/>
      <c r="KDX20" s="239"/>
      <c r="KDY20" s="239"/>
      <c r="KDZ20" s="239"/>
      <c r="KEA20" s="239"/>
      <c r="KEB20" s="239"/>
      <c r="KEC20" s="239"/>
      <c r="KED20" s="239"/>
      <c r="KEE20" s="239"/>
      <c r="KEF20" s="239"/>
      <c r="KEG20" s="239"/>
      <c r="KEH20" s="239"/>
      <c r="KEI20" s="239"/>
      <c r="KEJ20" s="239"/>
      <c r="KEK20" s="239"/>
      <c r="KEL20" s="239"/>
      <c r="KEM20" s="239"/>
      <c r="KEN20" s="239"/>
      <c r="KEO20" s="239"/>
      <c r="KEP20" s="239"/>
      <c r="KEQ20" s="239"/>
      <c r="KER20" s="239"/>
      <c r="KES20" s="239"/>
      <c r="KET20" s="239"/>
      <c r="KEU20" s="239"/>
      <c r="KEV20" s="239"/>
      <c r="KEW20" s="239"/>
      <c r="KEX20" s="239"/>
      <c r="KEY20" s="239"/>
      <c r="KEZ20" s="239"/>
      <c r="KFA20" s="239"/>
      <c r="KFB20" s="239"/>
      <c r="KFC20" s="239"/>
      <c r="KFD20" s="239"/>
      <c r="KFE20" s="239"/>
      <c r="KFF20" s="239"/>
      <c r="KFG20" s="239"/>
      <c r="KFH20" s="239"/>
      <c r="KFI20" s="239"/>
      <c r="KFJ20" s="239"/>
      <c r="KFK20" s="239"/>
      <c r="KFL20" s="239"/>
      <c r="KFM20" s="239"/>
      <c r="KFN20" s="239"/>
      <c r="KFO20" s="239"/>
      <c r="KFP20" s="239"/>
      <c r="KFQ20" s="239"/>
      <c r="KFR20" s="239"/>
      <c r="KFS20" s="239"/>
      <c r="KFT20" s="239"/>
      <c r="KFU20" s="239"/>
      <c r="KFV20" s="239"/>
      <c r="KFW20" s="239"/>
      <c r="KFX20" s="239"/>
      <c r="KFY20" s="239"/>
      <c r="KFZ20" s="239"/>
      <c r="KGA20" s="239"/>
      <c r="KGB20" s="239"/>
      <c r="KGC20" s="239"/>
      <c r="KGD20" s="239"/>
      <c r="KGE20" s="239"/>
      <c r="KGF20" s="239"/>
      <c r="KGG20" s="239"/>
      <c r="KGH20" s="239"/>
      <c r="KGI20" s="239"/>
      <c r="KGJ20" s="239"/>
      <c r="KGK20" s="239"/>
      <c r="KGL20" s="239"/>
      <c r="KGM20" s="239"/>
      <c r="KGN20" s="239"/>
      <c r="KGO20" s="239"/>
      <c r="KGP20" s="239"/>
      <c r="KGQ20" s="239"/>
      <c r="KGR20" s="239"/>
      <c r="KGS20" s="239"/>
      <c r="KGT20" s="239"/>
      <c r="KGU20" s="239"/>
      <c r="KGV20" s="239"/>
      <c r="KGW20" s="239"/>
      <c r="KGX20" s="239"/>
      <c r="KGY20" s="239"/>
      <c r="KGZ20" s="239"/>
      <c r="KHA20" s="239"/>
      <c r="KHB20" s="239"/>
      <c r="KHC20" s="239"/>
      <c r="KHD20" s="239"/>
      <c r="KHE20" s="239"/>
      <c r="KHF20" s="239"/>
      <c r="KHG20" s="239"/>
      <c r="KHH20" s="239"/>
      <c r="KHI20" s="239"/>
      <c r="KHJ20" s="239"/>
      <c r="KHK20" s="239"/>
      <c r="KHL20" s="239"/>
      <c r="KHM20" s="239"/>
      <c r="KHN20" s="239"/>
      <c r="KHO20" s="239"/>
      <c r="KHP20" s="239"/>
      <c r="KHQ20" s="239"/>
      <c r="KHR20" s="239"/>
      <c r="KHS20" s="239"/>
      <c r="KHT20" s="239"/>
      <c r="KHU20" s="239"/>
      <c r="KHV20" s="239"/>
      <c r="KHW20" s="239"/>
      <c r="KHX20" s="239"/>
      <c r="KHY20" s="239"/>
      <c r="KHZ20" s="239"/>
      <c r="KIA20" s="239"/>
      <c r="KIB20" s="239"/>
      <c r="KIC20" s="239"/>
      <c r="KID20" s="239"/>
      <c r="KIE20" s="239"/>
      <c r="KIF20" s="239"/>
      <c r="KIG20" s="239"/>
      <c r="KIH20" s="239"/>
      <c r="KII20" s="239"/>
      <c r="KIJ20" s="239"/>
      <c r="KIK20" s="239"/>
      <c r="KIL20" s="239"/>
      <c r="KIM20" s="239"/>
      <c r="KIN20" s="239"/>
      <c r="KIO20" s="239"/>
      <c r="KIP20" s="239"/>
      <c r="KIQ20" s="239"/>
      <c r="KIR20" s="239"/>
      <c r="KIS20" s="239"/>
      <c r="KIT20" s="239"/>
      <c r="KIU20" s="239"/>
      <c r="KIV20" s="239"/>
      <c r="KIW20" s="239"/>
      <c r="KIX20" s="239"/>
      <c r="KIY20" s="239"/>
      <c r="KIZ20" s="239"/>
      <c r="KJA20" s="239"/>
      <c r="KJB20" s="239"/>
      <c r="KJC20" s="239"/>
      <c r="KJD20" s="239"/>
      <c r="KJE20" s="239"/>
      <c r="KJF20" s="239"/>
      <c r="KJG20" s="239"/>
      <c r="KJH20" s="239"/>
      <c r="KJI20" s="239"/>
      <c r="KJJ20" s="239"/>
      <c r="KJK20" s="239"/>
      <c r="KJL20" s="239"/>
      <c r="KJM20" s="239"/>
      <c r="KJN20" s="239"/>
      <c r="KJO20" s="239"/>
      <c r="KJP20" s="239"/>
      <c r="KJQ20" s="239"/>
      <c r="KJR20" s="239"/>
      <c r="KJS20" s="239"/>
      <c r="KJT20" s="239"/>
      <c r="KJU20" s="239"/>
      <c r="KJV20" s="239"/>
      <c r="KJW20" s="239"/>
      <c r="KJX20" s="239"/>
      <c r="KJY20" s="239"/>
      <c r="KJZ20" s="239"/>
      <c r="KKA20" s="239"/>
      <c r="KKB20" s="239"/>
      <c r="KKC20" s="239"/>
      <c r="KKD20" s="239"/>
      <c r="KKE20" s="239"/>
      <c r="KKF20" s="239"/>
      <c r="KKG20" s="239"/>
      <c r="KKH20" s="239"/>
      <c r="KKI20" s="239"/>
      <c r="KKJ20" s="239"/>
      <c r="KKK20" s="239"/>
      <c r="KKL20" s="239"/>
      <c r="KKM20" s="239"/>
      <c r="KKN20" s="239"/>
      <c r="KKO20" s="239"/>
      <c r="KKP20" s="239"/>
      <c r="KKQ20" s="239"/>
      <c r="KKR20" s="239"/>
      <c r="KKS20" s="239"/>
      <c r="KKT20" s="239"/>
      <c r="KKU20" s="239"/>
      <c r="KKV20" s="239"/>
      <c r="KKW20" s="239"/>
      <c r="KKX20" s="239"/>
      <c r="KKY20" s="239"/>
      <c r="KKZ20" s="239"/>
      <c r="KLA20" s="239"/>
      <c r="KLB20" s="239"/>
      <c r="KLC20" s="239"/>
      <c r="KLD20" s="239"/>
      <c r="KLE20" s="239"/>
      <c r="KLF20" s="239"/>
      <c r="KLG20" s="239"/>
      <c r="KLH20" s="239"/>
      <c r="KLI20" s="239"/>
      <c r="KLJ20" s="239"/>
      <c r="KLK20" s="239"/>
      <c r="KLL20" s="239"/>
      <c r="KLM20" s="239"/>
      <c r="KLN20" s="239"/>
      <c r="KLO20" s="239"/>
      <c r="KLP20" s="239"/>
      <c r="KLQ20" s="239"/>
      <c r="KLR20" s="239"/>
      <c r="KLS20" s="239"/>
      <c r="KLT20" s="239"/>
      <c r="KLU20" s="239"/>
      <c r="KLV20" s="239"/>
      <c r="KLW20" s="239"/>
      <c r="KLX20" s="239"/>
      <c r="KLY20" s="239"/>
      <c r="KLZ20" s="239"/>
      <c r="KMA20" s="239"/>
      <c r="KMB20" s="239"/>
      <c r="KMC20" s="239"/>
      <c r="KMD20" s="239"/>
      <c r="KME20" s="239"/>
      <c r="KMF20" s="239"/>
      <c r="KMG20" s="239"/>
      <c r="KMH20" s="239"/>
      <c r="KMI20" s="239"/>
      <c r="KMJ20" s="239"/>
      <c r="KMK20" s="239"/>
      <c r="KML20" s="239"/>
      <c r="KMM20" s="239"/>
      <c r="KMN20" s="239"/>
      <c r="KMO20" s="239"/>
      <c r="KMP20" s="239"/>
      <c r="KMQ20" s="239"/>
      <c r="KMR20" s="239"/>
      <c r="KMS20" s="239"/>
      <c r="KMT20" s="239"/>
      <c r="KMU20" s="239"/>
      <c r="KMV20" s="239"/>
      <c r="KMW20" s="239"/>
      <c r="KMX20" s="239"/>
      <c r="KMY20" s="239"/>
      <c r="KMZ20" s="239"/>
      <c r="KNA20" s="239"/>
      <c r="KNB20" s="239"/>
      <c r="KNC20" s="239"/>
      <c r="KND20" s="239"/>
      <c r="KNE20" s="239"/>
      <c r="KNF20" s="239"/>
      <c r="KNG20" s="239"/>
      <c r="KNH20" s="239"/>
      <c r="KNI20" s="239"/>
      <c r="KNJ20" s="239"/>
      <c r="KNK20" s="239"/>
      <c r="KNL20" s="239"/>
      <c r="KNM20" s="239"/>
      <c r="KNN20" s="239"/>
      <c r="KNO20" s="239"/>
      <c r="KNP20" s="239"/>
      <c r="KNQ20" s="239"/>
      <c r="KNR20" s="239"/>
      <c r="KNS20" s="239"/>
      <c r="KNT20" s="239"/>
      <c r="KNU20" s="239"/>
      <c r="KNV20" s="239"/>
      <c r="KNW20" s="239"/>
      <c r="KNX20" s="239"/>
      <c r="KNY20" s="239"/>
      <c r="KNZ20" s="239"/>
      <c r="KOA20" s="239"/>
      <c r="KOB20" s="239"/>
      <c r="KOC20" s="239"/>
      <c r="KOD20" s="239"/>
      <c r="KOE20" s="239"/>
      <c r="KOF20" s="239"/>
      <c r="KOG20" s="239"/>
      <c r="KOH20" s="239"/>
      <c r="KOI20" s="239"/>
      <c r="KOJ20" s="239"/>
      <c r="KOK20" s="239"/>
      <c r="KOL20" s="239"/>
      <c r="KOM20" s="239"/>
      <c r="KON20" s="239"/>
      <c r="KOO20" s="239"/>
      <c r="KOP20" s="239"/>
      <c r="KOQ20" s="239"/>
      <c r="KOR20" s="239"/>
      <c r="KOS20" s="239"/>
      <c r="KOT20" s="239"/>
      <c r="KOU20" s="239"/>
      <c r="KOV20" s="239"/>
      <c r="KOW20" s="239"/>
      <c r="KOX20" s="239"/>
      <c r="KOY20" s="239"/>
      <c r="KOZ20" s="239"/>
      <c r="KPA20" s="239"/>
      <c r="KPB20" s="239"/>
      <c r="KPC20" s="239"/>
      <c r="KPD20" s="239"/>
      <c r="KPE20" s="239"/>
      <c r="KPF20" s="239"/>
      <c r="KPG20" s="239"/>
      <c r="KPH20" s="239"/>
      <c r="KPI20" s="239"/>
      <c r="KPJ20" s="239"/>
      <c r="KPK20" s="239"/>
      <c r="KPL20" s="239"/>
      <c r="KPM20" s="239"/>
      <c r="KPN20" s="239"/>
      <c r="KPO20" s="239"/>
      <c r="KPP20" s="239"/>
      <c r="KPQ20" s="239"/>
      <c r="KPR20" s="239"/>
      <c r="KPS20" s="239"/>
      <c r="KPT20" s="239"/>
      <c r="KPU20" s="239"/>
      <c r="KPV20" s="239"/>
      <c r="KPW20" s="239"/>
      <c r="KPX20" s="239"/>
      <c r="KPY20" s="239"/>
      <c r="KPZ20" s="239"/>
      <c r="KQA20" s="239"/>
      <c r="KQB20" s="239"/>
      <c r="KQC20" s="239"/>
      <c r="KQD20" s="239"/>
      <c r="KQE20" s="239"/>
      <c r="KQF20" s="239"/>
      <c r="KQG20" s="239"/>
      <c r="KQH20" s="239"/>
      <c r="KQI20" s="239"/>
      <c r="KQJ20" s="239"/>
      <c r="KQK20" s="239"/>
      <c r="KQL20" s="239"/>
      <c r="KQM20" s="239"/>
      <c r="KQN20" s="239"/>
      <c r="KQO20" s="239"/>
      <c r="KQP20" s="239"/>
      <c r="KQQ20" s="239"/>
      <c r="KQR20" s="239"/>
      <c r="KQS20" s="239"/>
      <c r="KQT20" s="239"/>
      <c r="KQU20" s="239"/>
      <c r="KQV20" s="239"/>
      <c r="KQW20" s="239"/>
      <c r="KQX20" s="239"/>
      <c r="KQY20" s="239"/>
      <c r="KQZ20" s="239"/>
      <c r="KRA20" s="239"/>
      <c r="KRB20" s="239"/>
      <c r="KRC20" s="239"/>
      <c r="KRD20" s="239"/>
      <c r="KRE20" s="239"/>
      <c r="KRF20" s="239"/>
      <c r="KRG20" s="239"/>
      <c r="KRH20" s="239"/>
      <c r="KRI20" s="239"/>
      <c r="KRJ20" s="239"/>
      <c r="KRK20" s="239"/>
      <c r="KRL20" s="239"/>
      <c r="KRM20" s="239"/>
      <c r="KRN20" s="239"/>
      <c r="KRO20" s="239"/>
      <c r="KRP20" s="239"/>
      <c r="KRQ20" s="239"/>
      <c r="KRR20" s="239"/>
      <c r="KRS20" s="239"/>
      <c r="KRT20" s="239"/>
      <c r="KRU20" s="239"/>
      <c r="KRV20" s="239"/>
      <c r="KRW20" s="239"/>
      <c r="KRX20" s="239"/>
      <c r="KRY20" s="239"/>
      <c r="KRZ20" s="239"/>
      <c r="KSA20" s="239"/>
      <c r="KSB20" s="239"/>
      <c r="KSC20" s="239"/>
      <c r="KSD20" s="239"/>
      <c r="KSE20" s="239"/>
      <c r="KSF20" s="239"/>
      <c r="KSG20" s="239"/>
      <c r="KSH20" s="239"/>
      <c r="KSI20" s="239"/>
      <c r="KSJ20" s="239"/>
      <c r="KSK20" s="239"/>
      <c r="KSL20" s="239"/>
      <c r="KSM20" s="239"/>
      <c r="KSN20" s="239"/>
      <c r="KSO20" s="239"/>
      <c r="KSP20" s="239"/>
      <c r="KSQ20" s="239"/>
      <c r="KSR20" s="239"/>
      <c r="KSS20" s="239"/>
      <c r="KST20" s="239"/>
      <c r="KSU20" s="239"/>
      <c r="KSV20" s="239"/>
      <c r="KSW20" s="239"/>
      <c r="KSX20" s="239"/>
      <c r="KSY20" s="239"/>
      <c r="KSZ20" s="239"/>
      <c r="KTA20" s="239"/>
      <c r="KTB20" s="239"/>
      <c r="KTC20" s="239"/>
      <c r="KTD20" s="239"/>
      <c r="KTE20" s="239"/>
      <c r="KTF20" s="239"/>
      <c r="KTG20" s="239"/>
      <c r="KTH20" s="239"/>
      <c r="KTI20" s="239"/>
      <c r="KTJ20" s="239"/>
      <c r="KTK20" s="239"/>
      <c r="KTL20" s="239"/>
      <c r="KTM20" s="239"/>
      <c r="KTN20" s="239"/>
      <c r="KTO20" s="239"/>
      <c r="KTP20" s="239"/>
      <c r="KTQ20" s="239"/>
      <c r="KTR20" s="239"/>
      <c r="KTS20" s="239"/>
      <c r="KTT20" s="239"/>
      <c r="KTU20" s="239"/>
      <c r="KTV20" s="239"/>
      <c r="KTW20" s="239"/>
      <c r="KTX20" s="239"/>
      <c r="KTY20" s="239"/>
      <c r="KTZ20" s="239"/>
      <c r="KUA20" s="239"/>
      <c r="KUB20" s="239"/>
      <c r="KUC20" s="239"/>
      <c r="KUD20" s="239"/>
      <c r="KUE20" s="239"/>
      <c r="KUF20" s="239"/>
      <c r="KUG20" s="239"/>
      <c r="KUH20" s="239"/>
      <c r="KUI20" s="239"/>
      <c r="KUJ20" s="239"/>
      <c r="KUK20" s="239"/>
      <c r="KUL20" s="239"/>
      <c r="KUM20" s="239"/>
      <c r="KUN20" s="239"/>
      <c r="KUO20" s="239"/>
      <c r="KUP20" s="239"/>
      <c r="KUQ20" s="239"/>
      <c r="KUR20" s="239"/>
      <c r="KUS20" s="239"/>
      <c r="KUT20" s="239"/>
      <c r="KUU20" s="239"/>
      <c r="KUV20" s="239"/>
      <c r="KUW20" s="239"/>
      <c r="KUX20" s="239"/>
      <c r="KUY20" s="239"/>
      <c r="KUZ20" s="239"/>
      <c r="KVA20" s="239"/>
      <c r="KVB20" s="239"/>
      <c r="KVC20" s="239"/>
      <c r="KVD20" s="239"/>
      <c r="KVE20" s="239"/>
      <c r="KVF20" s="239"/>
      <c r="KVG20" s="239"/>
      <c r="KVH20" s="239"/>
      <c r="KVI20" s="239"/>
      <c r="KVJ20" s="239"/>
      <c r="KVK20" s="239"/>
      <c r="KVL20" s="239"/>
      <c r="KVM20" s="239"/>
      <c r="KVN20" s="239"/>
      <c r="KVO20" s="239"/>
      <c r="KVP20" s="239"/>
      <c r="KVQ20" s="239"/>
      <c r="KVR20" s="239"/>
      <c r="KVS20" s="239"/>
      <c r="KVT20" s="239"/>
      <c r="KVU20" s="239"/>
      <c r="KVV20" s="239"/>
      <c r="KVW20" s="239"/>
      <c r="KVX20" s="239"/>
      <c r="KVY20" s="239"/>
      <c r="KVZ20" s="239"/>
      <c r="KWA20" s="239"/>
      <c r="KWB20" s="239"/>
      <c r="KWC20" s="239"/>
      <c r="KWD20" s="239"/>
      <c r="KWE20" s="239"/>
      <c r="KWF20" s="239"/>
      <c r="KWG20" s="239"/>
      <c r="KWH20" s="239"/>
      <c r="KWI20" s="239"/>
      <c r="KWJ20" s="239"/>
      <c r="KWK20" s="239"/>
      <c r="KWL20" s="239"/>
      <c r="KWM20" s="239"/>
      <c r="KWN20" s="239"/>
      <c r="KWO20" s="239"/>
      <c r="KWP20" s="239"/>
      <c r="KWQ20" s="239"/>
      <c r="KWR20" s="239"/>
      <c r="KWS20" s="239"/>
      <c r="KWT20" s="239"/>
      <c r="KWU20" s="239"/>
      <c r="KWV20" s="239"/>
      <c r="KWW20" s="239"/>
      <c r="KWX20" s="239"/>
      <c r="KWY20" s="239"/>
      <c r="KWZ20" s="239"/>
      <c r="KXA20" s="239"/>
      <c r="KXB20" s="239"/>
      <c r="KXC20" s="239"/>
      <c r="KXD20" s="239"/>
      <c r="KXE20" s="239"/>
      <c r="KXF20" s="239"/>
      <c r="KXG20" s="239"/>
      <c r="KXH20" s="239"/>
      <c r="KXI20" s="239"/>
      <c r="KXJ20" s="239"/>
      <c r="KXK20" s="239"/>
      <c r="KXL20" s="239"/>
      <c r="KXM20" s="239"/>
      <c r="KXN20" s="239"/>
      <c r="KXO20" s="239"/>
      <c r="KXP20" s="239"/>
      <c r="KXQ20" s="239"/>
      <c r="KXR20" s="239"/>
      <c r="KXS20" s="239"/>
      <c r="KXT20" s="239"/>
      <c r="KXU20" s="239"/>
      <c r="KXV20" s="239"/>
      <c r="KXW20" s="239"/>
      <c r="KXX20" s="239"/>
      <c r="KXY20" s="239"/>
      <c r="KXZ20" s="239"/>
      <c r="KYA20" s="239"/>
      <c r="KYB20" s="239"/>
      <c r="KYC20" s="239"/>
      <c r="KYD20" s="239"/>
      <c r="KYE20" s="239"/>
      <c r="KYF20" s="239"/>
      <c r="KYG20" s="239"/>
      <c r="KYH20" s="239"/>
      <c r="KYI20" s="239"/>
      <c r="KYJ20" s="239"/>
      <c r="KYK20" s="239"/>
      <c r="KYL20" s="239"/>
      <c r="KYM20" s="239"/>
      <c r="KYN20" s="239"/>
      <c r="KYO20" s="239"/>
      <c r="KYP20" s="239"/>
      <c r="KYQ20" s="239"/>
      <c r="KYR20" s="239"/>
      <c r="KYS20" s="239"/>
      <c r="KYT20" s="239"/>
      <c r="KYU20" s="239"/>
      <c r="KYV20" s="239"/>
      <c r="KYW20" s="239"/>
      <c r="KYX20" s="239"/>
      <c r="KYY20" s="239"/>
      <c r="KYZ20" s="239"/>
      <c r="KZA20" s="239"/>
      <c r="KZB20" s="239"/>
      <c r="KZC20" s="239"/>
      <c r="KZD20" s="239"/>
      <c r="KZE20" s="239"/>
      <c r="KZF20" s="239"/>
      <c r="KZG20" s="239"/>
      <c r="KZH20" s="239"/>
      <c r="KZI20" s="239"/>
      <c r="KZJ20" s="239"/>
      <c r="KZK20" s="239"/>
      <c r="KZL20" s="239"/>
      <c r="KZM20" s="239"/>
      <c r="KZN20" s="239"/>
      <c r="KZO20" s="239"/>
      <c r="KZP20" s="239"/>
      <c r="KZQ20" s="239"/>
      <c r="KZR20" s="239"/>
      <c r="KZS20" s="239"/>
      <c r="KZT20" s="239"/>
      <c r="KZU20" s="239"/>
      <c r="KZV20" s="239"/>
      <c r="KZW20" s="239"/>
      <c r="KZX20" s="239"/>
      <c r="KZY20" s="239"/>
      <c r="KZZ20" s="239"/>
      <c r="LAA20" s="239"/>
      <c r="LAB20" s="239"/>
      <c r="LAC20" s="239"/>
      <c r="LAD20" s="239"/>
      <c r="LAE20" s="239"/>
      <c r="LAF20" s="239"/>
      <c r="LAG20" s="239"/>
      <c r="LAH20" s="239"/>
      <c r="LAI20" s="239"/>
      <c r="LAJ20" s="239"/>
      <c r="LAK20" s="239"/>
      <c r="LAL20" s="239"/>
      <c r="LAM20" s="239"/>
      <c r="LAN20" s="239"/>
      <c r="LAO20" s="239"/>
      <c r="LAP20" s="239"/>
      <c r="LAQ20" s="239"/>
      <c r="LAR20" s="239"/>
      <c r="LAS20" s="239"/>
      <c r="LAT20" s="239"/>
      <c r="LAU20" s="239"/>
      <c r="LAV20" s="239"/>
      <c r="LAW20" s="239"/>
      <c r="LAX20" s="239"/>
      <c r="LAY20" s="239"/>
      <c r="LAZ20" s="239"/>
      <c r="LBA20" s="239"/>
      <c r="LBB20" s="239"/>
      <c r="LBC20" s="239"/>
      <c r="LBD20" s="239"/>
      <c r="LBE20" s="239"/>
      <c r="LBF20" s="239"/>
      <c r="LBG20" s="239"/>
      <c r="LBH20" s="239"/>
      <c r="LBI20" s="239"/>
      <c r="LBJ20" s="239"/>
      <c r="LBK20" s="239"/>
      <c r="LBL20" s="239"/>
      <c r="LBM20" s="239"/>
      <c r="LBN20" s="239"/>
      <c r="LBO20" s="239"/>
      <c r="LBP20" s="239"/>
      <c r="LBQ20" s="239"/>
      <c r="LBR20" s="239"/>
      <c r="LBS20" s="239"/>
      <c r="LBT20" s="239"/>
      <c r="LBU20" s="239"/>
      <c r="LBV20" s="239"/>
      <c r="LBW20" s="239"/>
      <c r="LBX20" s="239"/>
      <c r="LBY20" s="239"/>
      <c r="LBZ20" s="239"/>
      <c r="LCA20" s="239"/>
      <c r="LCB20" s="239"/>
      <c r="LCC20" s="239"/>
      <c r="LCD20" s="239"/>
      <c r="LCE20" s="239"/>
      <c r="LCF20" s="239"/>
      <c r="LCG20" s="239"/>
      <c r="LCH20" s="239"/>
      <c r="LCI20" s="239"/>
      <c r="LCJ20" s="239"/>
      <c r="LCK20" s="239"/>
      <c r="LCL20" s="239"/>
      <c r="LCM20" s="239"/>
      <c r="LCN20" s="239"/>
      <c r="LCO20" s="239"/>
      <c r="LCP20" s="239"/>
      <c r="LCQ20" s="239"/>
      <c r="LCR20" s="239"/>
      <c r="LCS20" s="239"/>
      <c r="LCT20" s="239"/>
      <c r="LCU20" s="239"/>
      <c r="LCV20" s="239"/>
      <c r="LCW20" s="239"/>
      <c r="LCX20" s="239"/>
      <c r="LCY20" s="239"/>
      <c r="LCZ20" s="239"/>
      <c r="LDA20" s="239"/>
      <c r="LDB20" s="239"/>
      <c r="LDC20" s="239"/>
      <c r="LDD20" s="239"/>
      <c r="LDE20" s="239"/>
      <c r="LDF20" s="239"/>
      <c r="LDG20" s="239"/>
      <c r="LDH20" s="239"/>
      <c r="LDI20" s="239"/>
      <c r="LDJ20" s="239"/>
      <c r="LDK20" s="239"/>
      <c r="LDL20" s="239"/>
      <c r="LDM20" s="239"/>
      <c r="LDN20" s="239"/>
      <c r="LDO20" s="239"/>
      <c r="LDP20" s="239"/>
      <c r="LDQ20" s="239"/>
      <c r="LDR20" s="239"/>
      <c r="LDS20" s="239"/>
      <c r="LDT20" s="239"/>
      <c r="LDU20" s="239"/>
      <c r="LDV20" s="239"/>
      <c r="LDW20" s="239"/>
      <c r="LDX20" s="239"/>
      <c r="LDY20" s="239"/>
      <c r="LDZ20" s="239"/>
      <c r="LEA20" s="239"/>
      <c r="LEB20" s="239"/>
      <c r="LEC20" s="239"/>
      <c r="LED20" s="239"/>
      <c r="LEE20" s="239"/>
      <c r="LEF20" s="239"/>
      <c r="LEG20" s="239"/>
      <c r="LEH20" s="239"/>
      <c r="LEI20" s="239"/>
      <c r="LEJ20" s="239"/>
      <c r="LEK20" s="239"/>
      <c r="LEL20" s="239"/>
      <c r="LEM20" s="239"/>
      <c r="LEN20" s="239"/>
      <c r="LEO20" s="239"/>
      <c r="LEP20" s="239"/>
      <c r="LEQ20" s="239"/>
      <c r="LER20" s="239"/>
      <c r="LES20" s="239"/>
      <c r="LET20" s="239"/>
      <c r="LEU20" s="239"/>
      <c r="LEV20" s="239"/>
      <c r="LEW20" s="239"/>
      <c r="LEX20" s="239"/>
      <c r="LEY20" s="239"/>
      <c r="LEZ20" s="239"/>
      <c r="LFA20" s="239"/>
      <c r="LFB20" s="239"/>
      <c r="LFC20" s="239"/>
      <c r="LFD20" s="239"/>
      <c r="LFE20" s="239"/>
      <c r="LFF20" s="239"/>
      <c r="LFG20" s="239"/>
      <c r="LFH20" s="239"/>
      <c r="LFI20" s="239"/>
      <c r="LFJ20" s="239"/>
      <c r="LFK20" s="239"/>
      <c r="LFL20" s="239"/>
      <c r="LFM20" s="239"/>
      <c r="LFN20" s="239"/>
      <c r="LFO20" s="239"/>
      <c r="LFP20" s="239"/>
      <c r="LFQ20" s="239"/>
      <c r="LFR20" s="239"/>
      <c r="LFS20" s="239"/>
      <c r="LFT20" s="239"/>
      <c r="LFU20" s="239"/>
      <c r="LFV20" s="239"/>
      <c r="LFW20" s="239"/>
      <c r="LFX20" s="239"/>
      <c r="LFY20" s="239"/>
      <c r="LFZ20" s="239"/>
      <c r="LGA20" s="239"/>
      <c r="LGB20" s="239"/>
      <c r="LGC20" s="239"/>
      <c r="LGD20" s="239"/>
      <c r="LGE20" s="239"/>
      <c r="LGF20" s="239"/>
      <c r="LGG20" s="239"/>
      <c r="LGH20" s="239"/>
      <c r="LGI20" s="239"/>
      <c r="LGJ20" s="239"/>
      <c r="LGK20" s="239"/>
      <c r="LGL20" s="239"/>
      <c r="LGM20" s="239"/>
      <c r="LGN20" s="239"/>
      <c r="LGO20" s="239"/>
      <c r="LGP20" s="239"/>
      <c r="LGQ20" s="239"/>
      <c r="LGR20" s="239"/>
      <c r="LGS20" s="239"/>
      <c r="LGT20" s="239"/>
      <c r="LGU20" s="239"/>
      <c r="LGV20" s="239"/>
      <c r="LGW20" s="239"/>
      <c r="LGX20" s="239"/>
      <c r="LGY20" s="239"/>
      <c r="LGZ20" s="239"/>
      <c r="LHA20" s="239"/>
      <c r="LHB20" s="239"/>
      <c r="LHC20" s="239"/>
      <c r="LHD20" s="239"/>
      <c r="LHE20" s="239"/>
      <c r="LHF20" s="239"/>
      <c r="LHG20" s="239"/>
      <c r="LHH20" s="239"/>
      <c r="LHI20" s="239"/>
      <c r="LHJ20" s="239"/>
      <c r="LHK20" s="239"/>
      <c r="LHL20" s="239"/>
      <c r="LHM20" s="239"/>
      <c r="LHN20" s="239"/>
      <c r="LHO20" s="239"/>
      <c r="LHP20" s="239"/>
      <c r="LHQ20" s="239"/>
      <c r="LHR20" s="239"/>
      <c r="LHS20" s="239"/>
      <c r="LHT20" s="239"/>
      <c r="LHU20" s="239"/>
      <c r="LHV20" s="239"/>
      <c r="LHW20" s="239"/>
      <c r="LHX20" s="239"/>
      <c r="LHY20" s="239"/>
      <c r="LHZ20" s="239"/>
      <c r="LIA20" s="239"/>
      <c r="LIB20" s="239"/>
      <c r="LIC20" s="239"/>
      <c r="LID20" s="239"/>
      <c r="LIE20" s="239"/>
      <c r="LIF20" s="239"/>
      <c r="LIG20" s="239"/>
      <c r="LIH20" s="239"/>
      <c r="LII20" s="239"/>
      <c r="LIJ20" s="239"/>
      <c r="LIK20" s="239"/>
      <c r="LIL20" s="239"/>
      <c r="LIM20" s="239"/>
      <c r="LIN20" s="239"/>
      <c r="LIO20" s="239"/>
      <c r="LIP20" s="239"/>
      <c r="LIQ20" s="239"/>
      <c r="LIR20" s="239"/>
      <c r="LIS20" s="239"/>
      <c r="LIT20" s="239"/>
      <c r="LIU20" s="239"/>
      <c r="LIV20" s="239"/>
      <c r="LIW20" s="239"/>
      <c r="LIX20" s="239"/>
      <c r="LIY20" s="239"/>
      <c r="LIZ20" s="239"/>
      <c r="LJA20" s="239"/>
      <c r="LJB20" s="239"/>
      <c r="LJC20" s="239"/>
      <c r="LJD20" s="239"/>
      <c r="LJE20" s="239"/>
      <c r="LJF20" s="239"/>
      <c r="LJG20" s="239"/>
      <c r="LJH20" s="239"/>
      <c r="LJI20" s="239"/>
      <c r="LJJ20" s="239"/>
      <c r="LJK20" s="239"/>
      <c r="LJL20" s="239"/>
      <c r="LJM20" s="239"/>
      <c r="LJN20" s="239"/>
      <c r="LJO20" s="239"/>
      <c r="LJP20" s="239"/>
      <c r="LJQ20" s="239"/>
      <c r="LJR20" s="239"/>
      <c r="LJS20" s="239"/>
      <c r="LJT20" s="239"/>
      <c r="LJU20" s="239"/>
      <c r="LJV20" s="239"/>
      <c r="LJW20" s="239"/>
      <c r="LJX20" s="239"/>
      <c r="LJY20" s="239"/>
      <c r="LJZ20" s="239"/>
      <c r="LKA20" s="239"/>
      <c r="LKB20" s="239"/>
      <c r="LKC20" s="239"/>
      <c r="LKD20" s="239"/>
      <c r="LKE20" s="239"/>
      <c r="LKF20" s="239"/>
      <c r="LKG20" s="239"/>
      <c r="LKH20" s="239"/>
      <c r="LKI20" s="239"/>
      <c r="LKJ20" s="239"/>
      <c r="LKK20" s="239"/>
      <c r="LKL20" s="239"/>
      <c r="LKM20" s="239"/>
      <c r="LKN20" s="239"/>
      <c r="LKO20" s="239"/>
      <c r="LKP20" s="239"/>
      <c r="LKQ20" s="239"/>
      <c r="LKR20" s="239"/>
      <c r="LKS20" s="239"/>
      <c r="LKT20" s="239"/>
      <c r="LKU20" s="239"/>
      <c r="LKV20" s="239"/>
      <c r="LKW20" s="239"/>
      <c r="LKX20" s="239"/>
      <c r="LKY20" s="239"/>
      <c r="LKZ20" s="239"/>
      <c r="LLA20" s="239"/>
      <c r="LLB20" s="239"/>
      <c r="LLC20" s="239"/>
      <c r="LLD20" s="239"/>
      <c r="LLE20" s="239"/>
      <c r="LLF20" s="239"/>
      <c r="LLG20" s="239"/>
      <c r="LLH20" s="239"/>
      <c r="LLI20" s="239"/>
      <c r="LLJ20" s="239"/>
      <c r="LLK20" s="239"/>
      <c r="LLL20" s="239"/>
      <c r="LLM20" s="239"/>
      <c r="LLN20" s="239"/>
      <c r="LLO20" s="239"/>
      <c r="LLP20" s="239"/>
      <c r="LLQ20" s="239"/>
      <c r="LLR20" s="239"/>
      <c r="LLS20" s="239"/>
      <c r="LLT20" s="239"/>
      <c r="LLU20" s="239"/>
      <c r="LLV20" s="239"/>
      <c r="LLW20" s="239"/>
      <c r="LLX20" s="239"/>
      <c r="LLY20" s="239"/>
      <c r="LLZ20" s="239"/>
      <c r="LMA20" s="239"/>
      <c r="LMB20" s="239"/>
      <c r="LMC20" s="239"/>
      <c r="LMD20" s="239"/>
      <c r="LME20" s="239"/>
      <c r="LMF20" s="239"/>
      <c r="LMG20" s="239"/>
      <c r="LMH20" s="239"/>
      <c r="LMI20" s="239"/>
      <c r="LMJ20" s="239"/>
      <c r="LMK20" s="239"/>
      <c r="LML20" s="239"/>
      <c r="LMM20" s="239"/>
      <c r="LMN20" s="239"/>
      <c r="LMO20" s="239"/>
      <c r="LMP20" s="239"/>
      <c r="LMQ20" s="239"/>
      <c r="LMR20" s="239"/>
      <c r="LMS20" s="239"/>
      <c r="LMT20" s="239"/>
      <c r="LMU20" s="239"/>
      <c r="LMV20" s="239"/>
      <c r="LMW20" s="239"/>
      <c r="LMX20" s="239"/>
      <c r="LMY20" s="239"/>
      <c r="LMZ20" s="239"/>
      <c r="LNA20" s="239"/>
      <c r="LNB20" s="239"/>
      <c r="LNC20" s="239"/>
      <c r="LND20" s="239"/>
      <c r="LNE20" s="239"/>
      <c r="LNF20" s="239"/>
      <c r="LNG20" s="239"/>
      <c r="LNH20" s="239"/>
      <c r="LNI20" s="239"/>
      <c r="LNJ20" s="239"/>
      <c r="LNK20" s="239"/>
      <c r="LNL20" s="239"/>
      <c r="LNM20" s="239"/>
      <c r="LNN20" s="239"/>
      <c r="LNO20" s="239"/>
      <c r="LNP20" s="239"/>
      <c r="LNQ20" s="239"/>
      <c r="LNR20" s="239"/>
      <c r="LNS20" s="239"/>
      <c r="LNT20" s="239"/>
      <c r="LNU20" s="239"/>
      <c r="LNV20" s="239"/>
      <c r="LNW20" s="239"/>
      <c r="LNX20" s="239"/>
      <c r="LNY20" s="239"/>
      <c r="LNZ20" s="239"/>
      <c r="LOA20" s="239"/>
      <c r="LOB20" s="239"/>
      <c r="LOC20" s="239"/>
      <c r="LOD20" s="239"/>
      <c r="LOE20" s="239"/>
      <c r="LOF20" s="239"/>
      <c r="LOG20" s="239"/>
      <c r="LOH20" s="239"/>
      <c r="LOI20" s="239"/>
      <c r="LOJ20" s="239"/>
      <c r="LOK20" s="239"/>
      <c r="LOL20" s="239"/>
      <c r="LOM20" s="239"/>
      <c r="LON20" s="239"/>
      <c r="LOO20" s="239"/>
      <c r="LOP20" s="239"/>
      <c r="LOQ20" s="239"/>
      <c r="LOR20" s="239"/>
      <c r="LOS20" s="239"/>
      <c r="LOT20" s="239"/>
      <c r="LOU20" s="239"/>
      <c r="LOV20" s="239"/>
      <c r="LOW20" s="239"/>
      <c r="LOX20" s="239"/>
      <c r="LOY20" s="239"/>
      <c r="LOZ20" s="239"/>
      <c r="LPA20" s="239"/>
      <c r="LPB20" s="239"/>
      <c r="LPC20" s="239"/>
      <c r="LPD20" s="239"/>
      <c r="LPE20" s="239"/>
      <c r="LPF20" s="239"/>
      <c r="LPG20" s="239"/>
      <c r="LPH20" s="239"/>
      <c r="LPI20" s="239"/>
      <c r="LPJ20" s="239"/>
      <c r="LPK20" s="239"/>
      <c r="LPL20" s="239"/>
      <c r="LPM20" s="239"/>
      <c r="LPN20" s="239"/>
      <c r="LPO20" s="239"/>
      <c r="LPP20" s="239"/>
      <c r="LPQ20" s="239"/>
      <c r="LPR20" s="239"/>
      <c r="LPS20" s="239"/>
      <c r="LPT20" s="239"/>
      <c r="LPU20" s="239"/>
      <c r="LPV20" s="239"/>
      <c r="LPW20" s="239"/>
      <c r="LPX20" s="239"/>
      <c r="LPY20" s="239"/>
      <c r="LPZ20" s="239"/>
      <c r="LQA20" s="239"/>
      <c r="LQB20" s="239"/>
      <c r="LQC20" s="239"/>
      <c r="LQD20" s="239"/>
      <c r="LQE20" s="239"/>
      <c r="LQF20" s="239"/>
      <c r="LQG20" s="239"/>
      <c r="LQH20" s="239"/>
      <c r="LQI20" s="239"/>
      <c r="LQJ20" s="239"/>
      <c r="LQK20" s="239"/>
      <c r="LQL20" s="239"/>
      <c r="LQM20" s="239"/>
      <c r="LQN20" s="239"/>
      <c r="LQO20" s="239"/>
      <c r="LQP20" s="239"/>
      <c r="LQQ20" s="239"/>
      <c r="LQR20" s="239"/>
      <c r="LQS20" s="239"/>
      <c r="LQT20" s="239"/>
      <c r="LQU20" s="239"/>
      <c r="LQV20" s="239"/>
      <c r="LQW20" s="239"/>
      <c r="LQX20" s="239"/>
      <c r="LQY20" s="239"/>
      <c r="LQZ20" s="239"/>
      <c r="LRA20" s="239"/>
      <c r="LRB20" s="239"/>
      <c r="LRC20" s="239"/>
      <c r="LRD20" s="239"/>
      <c r="LRE20" s="239"/>
      <c r="LRF20" s="239"/>
      <c r="LRG20" s="239"/>
      <c r="LRH20" s="239"/>
      <c r="LRI20" s="239"/>
      <c r="LRJ20" s="239"/>
      <c r="LRK20" s="239"/>
      <c r="LRL20" s="239"/>
      <c r="LRM20" s="239"/>
      <c r="LRN20" s="239"/>
      <c r="LRO20" s="239"/>
      <c r="LRP20" s="239"/>
      <c r="LRQ20" s="239"/>
      <c r="LRR20" s="239"/>
      <c r="LRS20" s="239"/>
      <c r="LRT20" s="239"/>
      <c r="LRU20" s="239"/>
      <c r="LRV20" s="239"/>
      <c r="LRW20" s="239"/>
      <c r="LRX20" s="239"/>
      <c r="LRY20" s="239"/>
      <c r="LRZ20" s="239"/>
      <c r="LSA20" s="239"/>
      <c r="LSB20" s="239"/>
      <c r="LSC20" s="239"/>
      <c r="LSD20" s="239"/>
      <c r="LSE20" s="239"/>
      <c r="LSF20" s="239"/>
      <c r="LSG20" s="239"/>
      <c r="LSH20" s="239"/>
      <c r="LSI20" s="239"/>
      <c r="LSJ20" s="239"/>
      <c r="LSK20" s="239"/>
      <c r="LSL20" s="239"/>
      <c r="LSM20" s="239"/>
      <c r="LSN20" s="239"/>
      <c r="LSO20" s="239"/>
      <c r="LSP20" s="239"/>
      <c r="LSQ20" s="239"/>
      <c r="LSR20" s="239"/>
      <c r="LSS20" s="239"/>
      <c r="LST20" s="239"/>
      <c r="LSU20" s="239"/>
      <c r="LSV20" s="239"/>
      <c r="LSW20" s="239"/>
      <c r="LSX20" s="239"/>
      <c r="LSY20" s="239"/>
      <c r="LSZ20" s="239"/>
      <c r="LTA20" s="239"/>
      <c r="LTB20" s="239"/>
      <c r="LTC20" s="239"/>
      <c r="LTD20" s="239"/>
      <c r="LTE20" s="239"/>
      <c r="LTF20" s="239"/>
      <c r="LTG20" s="239"/>
      <c r="LTH20" s="239"/>
      <c r="LTI20" s="239"/>
      <c r="LTJ20" s="239"/>
      <c r="LTK20" s="239"/>
      <c r="LTL20" s="239"/>
      <c r="LTM20" s="239"/>
      <c r="LTN20" s="239"/>
      <c r="LTO20" s="239"/>
      <c r="LTP20" s="239"/>
      <c r="LTQ20" s="239"/>
      <c r="LTR20" s="239"/>
      <c r="LTS20" s="239"/>
      <c r="LTT20" s="239"/>
      <c r="LTU20" s="239"/>
      <c r="LTV20" s="239"/>
      <c r="LTW20" s="239"/>
      <c r="LTX20" s="239"/>
      <c r="LTY20" s="239"/>
      <c r="LTZ20" s="239"/>
      <c r="LUA20" s="239"/>
      <c r="LUB20" s="239"/>
      <c r="LUC20" s="239"/>
      <c r="LUD20" s="239"/>
      <c r="LUE20" s="239"/>
      <c r="LUF20" s="239"/>
      <c r="LUG20" s="239"/>
      <c r="LUH20" s="239"/>
      <c r="LUI20" s="239"/>
      <c r="LUJ20" s="239"/>
      <c r="LUK20" s="239"/>
      <c r="LUL20" s="239"/>
      <c r="LUM20" s="239"/>
      <c r="LUN20" s="239"/>
      <c r="LUO20" s="239"/>
      <c r="LUP20" s="239"/>
      <c r="LUQ20" s="239"/>
      <c r="LUR20" s="239"/>
      <c r="LUS20" s="239"/>
      <c r="LUT20" s="239"/>
      <c r="LUU20" s="239"/>
      <c r="LUV20" s="239"/>
      <c r="LUW20" s="239"/>
      <c r="LUX20" s="239"/>
      <c r="LUY20" s="239"/>
      <c r="LUZ20" s="239"/>
      <c r="LVA20" s="239"/>
      <c r="LVB20" s="239"/>
      <c r="LVC20" s="239"/>
      <c r="LVD20" s="239"/>
      <c r="LVE20" s="239"/>
      <c r="LVF20" s="239"/>
      <c r="LVG20" s="239"/>
      <c r="LVH20" s="239"/>
      <c r="LVI20" s="239"/>
      <c r="LVJ20" s="239"/>
      <c r="LVK20" s="239"/>
      <c r="LVL20" s="239"/>
      <c r="LVM20" s="239"/>
      <c r="LVN20" s="239"/>
      <c r="LVO20" s="239"/>
      <c r="LVP20" s="239"/>
      <c r="LVQ20" s="239"/>
      <c r="LVR20" s="239"/>
      <c r="LVS20" s="239"/>
      <c r="LVT20" s="239"/>
      <c r="LVU20" s="239"/>
      <c r="LVV20" s="239"/>
      <c r="LVW20" s="239"/>
      <c r="LVX20" s="239"/>
      <c r="LVY20" s="239"/>
      <c r="LVZ20" s="239"/>
      <c r="LWA20" s="239"/>
      <c r="LWB20" s="239"/>
      <c r="LWC20" s="239"/>
      <c r="LWD20" s="239"/>
      <c r="LWE20" s="239"/>
      <c r="LWF20" s="239"/>
      <c r="LWG20" s="239"/>
      <c r="LWH20" s="239"/>
      <c r="LWI20" s="239"/>
      <c r="LWJ20" s="239"/>
      <c r="LWK20" s="239"/>
      <c r="LWL20" s="239"/>
      <c r="LWM20" s="239"/>
      <c r="LWN20" s="239"/>
      <c r="LWO20" s="239"/>
      <c r="LWP20" s="239"/>
      <c r="LWQ20" s="239"/>
      <c r="LWR20" s="239"/>
      <c r="LWS20" s="239"/>
      <c r="LWT20" s="239"/>
      <c r="LWU20" s="239"/>
      <c r="LWV20" s="239"/>
      <c r="LWW20" s="239"/>
      <c r="LWX20" s="239"/>
      <c r="LWY20" s="239"/>
      <c r="LWZ20" s="239"/>
      <c r="LXA20" s="239"/>
      <c r="LXB20" s="239"/>
      <c r="LXC20" s="239"/>
      <c r="LXD20" s="239"/>
      <c r="LXE20" s="239"/>
      <c r="LXF20" s="239"/>
      <c r="LXG20" s="239"/>
      <c r="LXH20" s="239"/>
      <c r="LXI20" s="239"/>
      <c r="LXJ20" s="239"/>
      <c r="LXK20" s="239"/>
      <c r="LXL20" s="239"/>
      <c r="LXM20" s="239"/>
      <c r="LXN20" s="239"/>
      <c r="LXO20" s="239"/>
      <c r="LXP20" s="239"/>
      <c r="LXQ20" s="239"/>
      <c r="LXR20" s="239"/>
      <c r="LXS20" s="239"/>
      <c r="LXT20" s="239"/>
      <c r="LXU20" s="239"/>
      <c r="LXV20" s="239"/>
      <c r="LXW20" s="239"/>
      <c r="LXX20" s="239"/>
      <c r="LXY20" s="239"/>
      <c r="LXZ20" s="239"/>
      <c r="LYA20" s="239"/>
      <c r="LYB20" s="239"/>
      <c r="LYC20" s="239"/>
      <c r="LYD20" s="239"/>
      <c r="LYE20" s="239"/>
      <c r="LYF20" s="239"/>
      <c r="LYG20" s="239"/>
      <c r="LYH20" s="239"/>
      <c r="LYI20" s="239"/>
      <c r="LYJ20" s="239"/>
      <c r="LYK20" s="239"/>
      <c r="LYL20" s="239"/>
      <c r="LYM20" s="239"/>
      <c r="LYN20" s="239"/>
      <c r="LYO20" s="239"/>
      <c r="LYP20" s="239"/>
      <c r="LYQ20" s="239"/>
      <c r="LYR20" s="239"/>
      <c r="LYS20" s="239"/>
      <c r="LYT20" s="239"/>
      <c r="LYU20" s="239"/>
      <c r="LYV20" s="239"/>
      <c r="LYW20" s="239"/>
      <c r="LYX20" s="239"/>
      <c r="LYY20" s="239"/>
      <c r="LYZ20" s="239"/>
      <c r="LZA20" s="239"/>
      <c r="LZB20" s="239"/>
      <c r="LZC20" s="239"/>
      <c r="LZD20" s="239"/>
      <c r="LZE20" s="239"/>
      <c r="LZF20" s="239"/>
      <c r="LZG20" s="239"/>
      <c r="LZH20" s="239"/>
      <c r="LZI20" s="239"/>
      <c r="LZJ20" s="239"/>
      <c r="LZK20" s="239"/>
      <c r="LZL20" s="239"/>
      <c r="LZM20" s="239"/>
      <c r="LZN20" s="239"/>
      <c r="LZO20" s="239"/>
      <c r="LZP20" s="239"/>
      <c r="LZQ20" s="239"/>
      <c r="LZR20" s="239"/>
      <c r="LZS20" s="239"/>
      <c r="LZT20" s="239"/>
      <c r="LZU20" s="239"/>
      <c r="LZV20" s="239"/>
      <c r="LZW20" s="239"/>
      <c r="LZX20" s="239"/>
      <c r="LZY20" s="239"/>
      <c r="LZZ20" s="239"/>
      <c r="MAA20" s="239"/>
      <c r="MAB20" s="239"/>
      <c r="MAC20" s="239"/>
      <c r="MAD20" s="239"/>
      <c r="MAE20" s="239"/>
      <c r="MAF20" s="239"/>
      <c r="MAG20" s="239"/>
      <c r="MAH20" s="239"/>
      <c r="MAI20" s="239"/>
      <c r="MAJ20" s="239"/>
      <c r="MAK20" s="239"/>
      <c r="MAL20" s="239"/>
      <c r="MAM20" s="239"/>
      <c r="MAN20" s="239"/>
      <c r="MAO20" s="239"/>
      <c r="MAP20" s="239"/>
      <c r="MAQ20" s="239"/>
      <c r="MAR20" s="239"/>
      <c r="MAS20" s="239"/>
      <c r="MAT20" s="239"/>
      <c r="MAU20" s="239"/>
      <c r="MAV20" s="239"/>
      <c r="MAW20" s="239"/>
      <c r="MAX20" s="239"/>
      <c r="MAY20" s="239"/>
      <c r="MAZ20" s="239"/>
      <c r="MBA20" s="239"/>
      <c r="MBB20" s="239"/>
      <c r="MBC20" s="239"/>
      <c r="MBD20" s="239"/>
      <c r="MBE20" s="239"/>
      <c r="MBF20" s="239"/>
      <c r="MBG20" s="239"/>
      <c r="MBH20" s="239"/>
      <c r="MBI20" s="239"/>
      <c r="MBJ20" s="239"/>
      <c r="MBK20" s="239"/>
      <c r="MBL20" s="239"/>
      <c r="MBM20" s="239"/>
      <c r="MBN20" s="239"/>
      <c r="MBO20" s="239"/>
      <c r="MBP20" s="239"/>
      <c r="MBQ20" s="239"/>
      <c r="MBR20" s="239"/>
      <c r="MBS20" s="239"/>
      <c r="MBT20" s="239"/>
      <c r="MBU20" s="239"/>
      <c r="MBV20" s="239"/>
      <c r="MBW20" s="239"/>
      <c r="MBX20" s="239"/>
      <c r="MBY20" s="239"/>
      <c r="MBZ20" s="239"/>
      <c r="MCA20" s="239"/>
      <c r="MCB20" s="239"/>
      <c r="MCC20" s="239"/>
      <c r="MCD20" s="239"/>
      <c r="MCE20" s="239"/>
      <c r="MCF20" s="239"/>
      <c r="MCG20" s="239"/>
      <c r="MCH20" s="239"/>
      <c r="MCI20" s="239"/>
      <c r="MCJ20" s="239"/>
      <c r="MCK20" s="239"/>
      <c r="MCL20" s="239"/>
      <c r="MCM20" s="239"/>
      <c r="MCN20" s="239"/>
      <c r="MCO20" s="239"/>
      <c r="MCP20" s="239"/>
      <c r="MCQ20" s="239"/>
      <c r="MCR20" s="239"/>
      <c r="MCS20" s="239"/>
      <c r="MCT20" s="239"/>
      <c r="MCU20" s="239"/>
      <c r="MCV20" s="239"/>
      <c r="MCW20" s="239"/>
      <c r="MCX20" s="239"/>
      <c r="MCY20" s="239"/>
      <c r="MCZ20" s="239"/>
      <c r="MDA20" s="239"/>
      <c r="MDB20" s="239"/>
      <c r="MDC20" s="239"/>
      <c r="MDD20" s="239"/>
      <c r="MDE20" s="239"/>
      <c r="MDF20" s="239"/>
      <c r="MDG20" s="239"/>
      <c r="MDH20" s="239"/>
      <c r="MDI20" s="239"/>
      <c r="MDJ20" s="239"/>
      <c r="MDK20" s="239"/>
      <c r="MDL20" s="239"/>
      <c r="MDM20" s="239"/>
      <c r="MDN20" s="239"/>
      <c r="MDO20" s="239"/>
      <c r="MDP20" s="239"/>
      <c r="MDQ20" s="239"/>
      <c r="MDR20" s="239"/>
      <c r="MDS20" s="239"/>
      <c r="MDT20" s="239"/>
      <c r="MDU20" s="239"/>
      <c r="MDV20" s="239"/>
      <c r="MDW20" s="239"/>
      <c r="MDX20" s="239"/>
      <c r="MDY20" s="239"/>
      <c r="MDZ20" s="239"/>
      <c r="MEA20" s="239"/>
      <c r="MEB20" s="239"/>
      <c r="MEC20" s="239"/>
      <c r="MED20" s="239"/>
      <c r="MEE20" s="239"/>
      <c r="MEF20" s="239"/>
      <c r="MEG20" s="239"/>
      <c r="MEH20" s="239"/>
      <c r="MEI20" s="239"/>
      <c r="MEJ20" s="239"/>
      <c r="MEK20" s="239"/>
      <c r="MEL20" s="239"/>
      <c r="MEM20" s="239"/>
      <c r="MEN20" s="239"/>
      <c r="MEO20" s="239"/>
      <c r="MEP20" s="239"/>
      <c r="MEQ20" s="239"/>
      <c r="MER20" s="239"/>
      <c r="MES20" s="239"/>
      <c r="MET20" s="239"/>
      <c r="MEU20" s="239"/>
      <c r="MEV20" s="239"/>
      <c r="MEW20" s="239"/>
      <c r="MEX20" s="239"/>
      <c r="MEY20" s="239"/>
      <c r="MEZ20" s="239"/>
      <c r="MFA20" s="239"/>
      <c r="MFB20" s="239"/>
      <c r="MFC20" s="239"/>
      <c r="MFD20" s="239"/>
      <c r="MFE20" s="239"/>
      <c r="MFF20" s="239"/>
      <c r="MFG20" s="239"/>
      <c r="MFH20" s="239"/>
      <c r="MFI20" s="239"/>
      <c r="MFJ20" s="239"/>
      <c r="MFK20" s="239"/>
      <c r="MFL20" s="239"/>
      <c r="MFM20" s="239"/>
      <c r="MFN20" s="239"/>
      <c r="MFO20" s="239"/>
      <c r="MFP20" s="239"/>
      <c r="MFQ20" s="239"/>
      <c r="MFR20" s="239"/>
      <c r="MFS20" s="239"/>
      <c r="MFT20" s="239"/>
      <c r="MFU20" s="239"/>
      <c r="MFV20" s="239"/>
      <c r="MFW20" s="239"/>
      <c r="MFX20" s="239"/>
      <c r="MFY20" s="239"/>
      <c r="MFZ20" s="239"/>
      <c r="MGA20" s="239"/>
      <c r="MGB20" s="239"/>
      <c r="MGC20" s="239"/>
      <c r="MGD20" s="239"/>
      <c r="MGE20" s="239"/>
      <c r="MGF20" s="239"/>
      <c r="MGG20" s="239"/>
      <c r="MGH20" s="239"/>
      <c r="MGI20" s="239"/>
      <c r="MGJ20" s="239"/>
      <c r="MGK20" s="239"/>
      <c r="MGL20" s="239"/>
      <c r="MGM20" s="239"/>
      <c r="MGN20" s="239"/>
      <c r="MGO20" s="239"/>
      <c r="MGP20" s="239"/>
      <c r="MGQ20" s="239"/>
      <c r="MGR20" s="239"/>
      <c r="MGS20" s="239"/>
      <c r="MGT20" s="239"/>
      <c r="MGU20" s="239"/>
      <c r="MGV20" s="239"/>
      <c r="MGW20" s="239"/>
      <c r="MGX20" s="239"/>
      <c r="MGY20" s="239"/>
      <c r="MGZ20" s="239"/>
      <c r="MHA20" s="239"/>
      <c r="MHB20" s="239"/>
      <c r="MHC20" s="239"/>
      <c r="MHD20" s="239"/>
      <c r="MHE20" s="239"/>
      <c r="MHF20" s="239"/>
      <c r="MHG20" s="239"/>
      <c r="MHH20" s="239"/>
      <c r="MHI20" s="239"/>
      <c r="MHJ20" s="239"/>
      <c r="MHK20" s="239"/>
      <c r="MHL20" s="239"/>
      <c r="MHM20" s="239"/>
      <c r="MHN20" s="239"/>
      <c r="MHO20" s="239"/>
      <c r="MHP20" s="239"/>
      <c r="MHQ20" s="239"/>
      <c r="MHR20" s="239"/>
      <c r="MHS20" s="239"/>
      <c r="MHT20" s="239"/>
      <c r="MHU20" s="239"/>
      <c r="MHV20" s="239"/>
      <c r="MHW20" s="239"/>
      <c r="MHX20" s="239"/>
      <c r="MHY20" s="239"/>
      <c r="MHZ20" s="239"/>
      <c r="MIA20" s="239"/>
      <c r="MIB20" s="239"/>
      <c r="MIC20" s="239"/>
      <c r="MID20" s="239"/>
      <c r="MIE20" s="239"/>
      <c r="MIF20" s="239"/>
      <c r="MIG20" s="239"/>
      <c r="MIH20" s="239"/>
      <c r="MII20" s="239"/>
      <c r="MIJ20" s="239"/>
      <c r="MIK20" s="239"/>
      <c r="MIL20" s="239"/>
      <c r="MIM20" s="239"/>
      <c r="MIN20" s="239"/>
      <c r="MIO20" s="239"/>
      <c r="MIP20" s="239"/>
      <c r="MIQ20" s="239"/>
      <c r="MIR20" s="239"/>
      <c r="MIS20" s="239"/>
      <c r="MIT20" s="239"/>
      <c r="MIU20" s="239"/>
      <c r="MIV20" s="239"/>
      <c r="MIW20" s="239"/>
      <c r="MIX20" s="239"/>
      <c r="MIY20" s="239"/>
      <c r="MIZ20" s="239"/>
      <c r="MJA20" s="239"/>
      <c r="MJB20" s="239"/>
      <c r="MJC20" s="239"/>
      <c r="MJD20" s="239"/>
      <c r="MJE20" s="239"/>
      <c r="MJF20" s="239"/>
      <c r="MJG20" s="239"/>
      <c r="MJH20" s="239"/>
      <c r="MJI20" s="239"/>
      <c r="MJJ20" s="239"/>
      <c r="MJK20" s="239"/>
      <c r="MJL20" s="239"/>
      <c r="MJM20" s="239"/>
      <c r="MJN20" s="239"/>
      <c r="MJO20" s="239"/>
      <c r="MJP20" s="239"/>
      <c r="MJQ20" s="239"/>
      <c r="MJR20" s="239"/>
      <c r="MJS20" s="239"/>
      <c r="MJT20" s="239"/>
      <c r="MJU20" s="239"/>
      <c r="MJV20" s="239"/>
      <c r="MJW20" s="239"/>
      <c r="MJX20" s="239"/>
      <c r="MJY20" s="239"/>
      <c r="MJZ20" s="239"/>
      <c r="MKA20" s="239"/>
      <c r="MKB20" s="239"/>
      <c r="MKC20" s="239"/>
      <c r="MKD20" s="239"/>
      <c r="MKE20" s="239"/>
      <c r="MKF20" s="239"/>
      <c r="MKG20" s="239"/>
      <c r="MKH20" s="239"/>
      <c r="MKI20" s="239"/>
      <c r="MKJ20" s="239"/>
      <c r="MKK20" s="239"/>
      <c r="MKL20" s="239"/>
      <c r="MKM20" s="239"/>
      <c r="MKN20" s="239"/>
      <c r="MKO20" s="239"/>
      <c r="MKP20" s="239"/>
      <c r="MKQ20" s="239"/>
      <c r="MKR20" s="239"/>
      <c r="MKS20" s="239"/>
      <c r="MKT20" s="239"/>
      <c r="MKU20" s="239"/>
      <c r="MKV20" s="239"/>
      <c r="MKW20" s="239"/>
      <c r="MKX20" s="239"/>
      <c r="MKY20" s="239"/>
      <c r="MKZ20" s="239"/>
      <c r="MLA20" s="239"/>
      <c r="MLB20" s="239"/>
      <c r="MLC20" s="239"/>
      <c r="MLD20" s="239"/>
      <c r="MLE20" s="239"/>
      <c r="MLF20" s="239"/>
      <c r="MLG20" s="239"/>
      <c r="MLH20" s="239"/>
      <c r="MLI20" s="239"/>
      <c r="MLJ20" s="239"/>
      <c r="MLK20" s="239"/>
      <c r="MLL20" s="239"/>
      <c r="MLM20" s="239"/>
      <c r="MLN20" s="239"/>
      <c r="MLO20" s="239"/>
      <c r="MLP20" s="239"/>
      <c r="MLQ20" s="239"/>
      <c r="MLR20" s="239"/>
      <c r="MLS20" s="239"/>
      <c r="MLT20" s="239"/>
      <c r="MLU20" s="239"/>
      <c r="MLV20" s="239"/>
      <c r="MLW20" s="239"/>
      <c r="MLX20" s="239"/>
      <c r="MLY20" s="239"/>
      <c r="MLZ20" s="239"/>
      <c r="MMA20" s="239"/>
      <c r="MMB20" s="239"/>
      <c r="MMC20" s="239"/>
      <c r="MMD20" s="239"/>
      <c r="MME20" s="239"/>
      <c r="MMF20" s="239"/>
      <c r="MMG20" s="239"/>
      <c r="MMH20" s="239"/>
      <c r="MMI20" s="239"/>
      <c r="MMJ20" s="239"/>
      <c r="MMK20" s="239"/>
      <c r="MML20" s="239"/>
      <c r="MMM20" s="239"/>
      <c r="MMN20" s="239"/>
      <c r="MMO20" s="239"/>
      <c r="MMP20" s="239"/>
      <c r="MMQ20" s="239"/>
      <c r="MMR20" s="239"/>
      <c r="MMS20" s="239"/>
      <c r="MMT20" s="239"/>
      <c r="MMU20" s="239"/>
      <c r="MMV20" s="239"/>
      <c r="MMW20" s="239"/>
      <c r="MMX20" s="239"/>
      <c r="MMY20" s="239"/>
      <c r="MMZ20" s="239"/>
      <c r="MNA20" s="239"/>
      <c r="MNB20" s="239"/>
      <c r="MNC20" s="239"/>
      <c r="MND20" s="239"/>
      <c r="MNE20" s="239"/>
      <c r="MNF20" s="239"/>
      <c r="MNG20" s="239"/>
      <c r="MNH20" s="239"/>
      <c r="MNI20" s="239"/>
      <c r="MNJ20" s="239"/>
      <c r="MNK20" s="239"/>
      <c r="MNL20" s="239"/>
      <c r="MNM20" s="239"/>
      <c r="MNN20" s="239"/>
      <c r="MNO20" s="239"/>
      <c r="MNP20" s="239"/>
      <c r="MNQ20" s="239"/>
      <c r="MNR20" s="239"/>
      <c r="MNS20" s="239"/>
      <c r="MNT20" s="239"/>
      <c r="MNU20" s="239"/>
      <c r="MNV20" s="239"/>
      <c r="MNW20" s="239"/>
      <c r="MNX20" s="239"/>
      <c r="MNY20" s="239"/>
      <c r="MNZ20" s="239"/>
      <c r="MOA20" s="239"/>
      <c r="MOB20" s="239"/>
      <c r="MOC20" s="239"/>
      <c r="MOD20" s="239"/>
      <c r="MOE20" s="239"/>
      <c r="MOF20" s="239"/>
      <c r="MOG20" s="239"/>
      <c r="MOH20" s="239"/>
      <c r="MOI20" s="239"/>
      <c r="MOJ20" s="239"/>
      <c r="MOK20" s="239"/>
      <c r="MOL20" s="239"/>
      <c r="MOM20" s="239"/>
      <c r="MON20" s="239"/>
      <c r="MOO20" s="239"/>
      <c r="MOP20" s="239"/>
      <c r="MOQ20" s="239"/>
      <c r="MOR20" s="239"/>
      <c r="MOS20" s="239"/>
      <c r="MOT20" s="239"/>
      <c r="MOU20" s="239"/>
      <c r="MOV20" s="239"/>
      <c r="MOW20" s="239"/>
      <c r="MOX20" s="239"/>
      <c r="MOY20" s="239"/>
      <c r="MOZ20" s="239"/>
      <c r="MPA20" s="239"/>
      <c r="MPB20" s="239"/>
      <c r="MPC20" s="239"/>
      <c r="MPD20" s="239"/>
      <c r="MPE20" s="239"/>
      <c r="MPF20" s="239"/>
      <c r="MPG20" s="239"/>
      <c r="MPH20" s="239"/>
      <c r="MPI20" s="239"/>
      <c r="MPJ20" s="239"/>
      <c r="MPK20" s="239"/>
      <c r="MPL20" s="239"/>
      <c r="MPM20" s="239"/>
      <c r="MPN20" s="239"/>
      <c r="MPO20" s="239"/>
      <c r="MPP20" s="239"/>
      <c r="MPQ20" s="239"/>
      <c r="MPR20" s="239"/>
      <c r="MPS20" s="239"/>
      <c r="MPT20" s="239"/>
      <c r="MPU20" s="239"/>
      <c r="MPV20" s="239"/>
      <c r="MPW20" s="239"/>
      <c r="MPX20" s="239"/>
      <c r="MPY20" s="239"/>
      <c r="MPZ20" s="239"/>
      <c r="MQA20" s="239"/>
      <c r="MQB20" s="239"/>
      <c r="MQC20" s="239"/>
      <c r="MQD20" s="239"/>
      <c r="MQE20" s="239"/>
      <c r="MQF20" s="239"/>
      <c r="MQG20" s="239"/>
      <c r="MQH20" s="239"/>
      <c r="MQI20" s="239"/>
      <c r="MQJ20" s="239"/>
      <c r="MQK20" s="239"/>
      <c r="MQL20" s="239"/>
      <c r="MQM20" s="239"/>
      <c r="MQN20" s="239"/>
      <c r="MQO20" s="239"/>
      <c r="MQP20" s="239"/>
      <c r="MQQ20" s="239"/>
      <c r="MQR20" s="239"/>
      <c r="MQS20" s="239"/>
      <c r="MQT20" s="239"/>
      <c r="MQU20" s="239"/>
      <c r="MQV20" s="239"/>
      <c r="MQW20" s="239"/>
      <c r="MQX20" s="239"/>
      <c r="MQY20" s="239"/>
      <c r="MQZ20" s="239"/>
      <c r="MRA20" s="239"/>
      <c r="MRB20" s="239"/>
      <c r="MRC20" s="239"/>
      <c r="MRD20" s="239"/>
      <c r="MRE20" s="239"/>
      <c r="MRF20" s="239"/>
      <c r="MRG20" s="239"/>
      <c r="MRH20" s="239"/>
      <c r="MRI20" s="239"/>
      <c r="MRJ20" s="239"/>
      <c r="MRK20" s="239"/>
      <c r="MRL20" s="239"/>
      <c r="MRM20" s="239"/>
      <c r="MRN20" s="239"/>
      <c r="MRO20" s="239"/>
      <c r="MRP20" s="239"/>
      <c r="MRQ20" s="239"/>
      <c r="MRR20" s="239"/>
      <c r="MRS20" s="239"/>
      <c r="MRT20" s="239"/>
      <c r="MRU20" s="239"/>
      <c r="MRV20" s="239"/>
      <c r="MRW20" s="239"/>
      <c r="MRX20" s="239"/>
      <c r="MRY20" s="239"/>
      <c r="MRZ20" s="239"/>
      <c r="MSA20" s="239"/>
      <c r="MSB20" s="239"/>
      <c r="MSC20" s="239"/>
      <c r="MSD20" s="239"/>
      <c r="MSE20" s="239"/>
      <c r="MSF20" s="239"/>
      <c r="MSG20" s="239"/>
      <c r="MSH20" s="239"/>
      <c r="MSI20" s="239"/>
      <c r="MSJ20" s="239"/>
      <c r="MSK20" s="239"/>
      <c r="MSL20" s="239"/>
      <c r="MSM20" s="239"/>
      <c r="MSN20" s="239"/>
      <c r="MSO20" s="239"/>
      <c r="MSP20" s="239"/>
      <c r="MSQ20" s="239"/>
      <c r="MSR20" s="239"/>
      <c r="MSS20" s="239"/>
      <c r="MST20" s="239"/>
      <c r="MSU20" s="239"/>
      <c r="MSV20" s="239"/>
      <c r="MSW20" s="239"/>
      <c r="MSX20" s="239"/>
      <c r="MSY20" s="239"/>
      <c r="MSZ20" s="239"/>
      <c r="MTA20" s="239"/>
      <c r="MTB20" s="239"/>
      <c r="MTC20" s="239"/>
      <c r="MTD20" s="239"/>
      <c r="MTE20" s="239"/>
      <c r="MTF20" s="239"/>
      <c r="MTG20" s="239"/>
      <c r="MTH20" s="239"/>
      <c r="MTI20" s="239"/>
      <c r="MTJ20" s="239"/>
      <c r="MTK20" s="239"/>
      <c r="MTL20" s="239"/>
      <c r="MTM20" s="239"/>
      <c r="MTN20" s="239"/>
      <c r="MTO20" s="239"/>
      <c r="MTP20" s="239"/>
      <c r="MTQ20" s="239"/>
      <c r="MTR20" s="239"/>
      <c r="MTS20" s="239"/>
      <c r="MTT20" s="239"/>
      <c r="MTU20" s="239"/>
      <c r="MTV20" s="239"/>
      <c r="MTW20" s="239"/>
      <c r="MTX20" s="239"/>
      <c r="MTY20" s="239"/>
      <c r="MTZ20" s="239"/>
      <c r="MUA20" s="239"/>
      <c r="MUB20" s="239"/>
      <c r="MUC20" s="239"/>
      <c r="MUD20" s="239"/>
      <c r="MUE20" s="239"/>
      <c r="MUF20" s="239"/>
      <c r="MUG20" s="239"/>
      <c r="MUH20" s="239"/>
      <c r="MUI20" s="239"/>
      <c r="MUJ20" s="239"/>
      <c r="MUK20" s="239"/>
      <c r="MUL20" s="239"/>
      <c r="MUM20" s="239"/>
      <c r="MUN20" s="239"/>
      <c r="MUO20" s="239"/>
      <c r="MUP20" s="239"/>
      <c r="MUQ20" s="239"/>
      <c r="MUR20" s="239"/>
      <c r="MUS20" s="239"/>
      <c r="MUT20" s="239"/>
      <c r="MUU20" s="239"/>
      <c r="MUV20" s="239"/>
      <c r="MUW20" s="239"/>
      <c r="MUX20" s="239"/>
      <c r="MUY20" s="239"/>
      <c r="MUZ20" s="239"/>
      <c r="MVA20" s="239"/>
      <c r="MVB20" s="239"/>
      <c r="MVC20" s="239"/>
      <c r="MVD20" s="239"/>
      <c r="MVE20" s="239"/>
      <c r="MVF20" s="239"/>
      <c r="MVG20" s="239"/>
      <c r="MVH20" s="239"/>
      <c r="MVI20" s="239"/>
      <c r="MVJ20" s="239"/>
      <c r="MVK20" s="239"/>
      <c r="MVL20" s="239"/>
      <c r="MVM20" s="239"/>
      <c r="MVN20" s="239"/>
      <c r="MVO20" s="239"/>
      <c r="MVP20" s="239"/>
      <c r="MVQ20" s="239"/>
      <c r="MVR20" s="239"/>
      <c r="MVS20" s="239"/>
      <c r="MVT20" s="239"/>
      <c r="MVU20" s="239"/>
      <c r="MVV20" s="239"/>
      <c r="MVW20" s="239"/>
      <c r="MVX20" s="239"/>
      <c r="MVY20" s="239"/>
      <c r="MVZ20" s="239"/>
      <c r="MWA20" s="239"/>
      <c r="MWB20" s="239"/>
      <c r="MWC20" s="239"/>
      <c r="MWD20" s="239"/>
      <c r="MWE20" s="239"/>
      <c r="MWF20" s="239"/>
      <c r="MWG20" s="239"/>
      <c r="MWH20" s="239"/>
      <c r="MWI20" s="239"/>
      <c r="MWJ20" s="239"/>
      <c r="MWK20" s="239"/>
      <c r="MWL20" s="239"/>
      <c r="MWM20" s="239"/>
      <c r="MWN20" s="239"/>
      <c r="MWO20" s="239"/>
      <c r="MWP20" s="239"/>
      <c r="MWQ20" s="239"/>
      <c r="MWR20" s="239"/>
      <c r="MWS20" s="239"/>
      <c r="MWT20" s="239"/>
      <c r="MWU20" s="239"/>
      <c r="MWV20" s="239"/>
      <c r="MWW20" s="239"/>
      <c r="MWX20" s="239"/>
      <c r="MWY20" s="239"/>
      <c r="MWZ20" s="239"/>
      <c r="MXA20" s="239"/>
      <c r="MXB20" s="239"/>
      <c r="MXC20" s="239"/>
      <c r="MXD20" s="239"/>
      <c r="MXE20" s="239"/>
      <c r="MXF20" s="239"/>
      <c r="MXG20" s="239"/>
      <c r="MXH20" s="239"/>
      <c r="MXI20" s="239"/>
      <c r="MXJ20" s="239"/>
      <c r="MXK20" s="239"/>
      <c r="MXL20" s="239"/>
      <c r="MXM20" s="239"/>
      <c r="MXN20" s="239"/>
      <c r="MXO20" s="239"/>
      <c r="MXP20" s="239"/>
      <c r="MXQ20" s="239"/>
      <c r="MXR20" s="239"/>
      <c r="MXS20" s="239"/>
      <c r="MXT20" s="239"/>
      <c r="MXU20" s="239"/>
      <c r="MXV20" s="239"/>
      <c r="MXW20" s="239"/>
      <c r="MXX20" s="239"/>
      <c r="MXY20" s="239"/>
      <c r="MXZ20" s="239"/>
      <c r="MYA20" s="239"/>
      <c r="MYB20" s="239"/>
      <c r="MYC20" s="239"/>
      <c r="MYD20" s="239"/>
      <c r="MYE20" s="239"/>
      <c r="MYF20" s="239"/>
      <c r="MYG20" s="239"/>
      <c r="MYH20" s="239"/>
      <c r="MYI20" s="239"/>
      <c r="MYJ20" s="239"/>
      <c r="MYK20" s="239"/>
      <c r="MYL20" s="239"/>
      <c r="MYM20" s="239"/>
      <c r="MYN20" s="239"/>
      <c r="MYO20" s="239"/>
      <c r="MYP20" s="239"/>
      <c r="MYQ20" s="239"/>
      <c r="MYR20" s="239"/>
      <c r="MYS20" s="239"/>
      <c r="MYT20" s="239"/>
      <c r="MYU20" s="239"/>
      <c r="MYV20" s="239"/>
      <c r="MYW20" s="239"/>
      <c r="MYX20" s="239"/>
      <c r="MYY20" s="239"/>
      <c r="MYZ20" s="239"/>
      <c r="MZA20" s="239"/>
      <c r="MZB20" s="239"/>
      <c r="MZC20" s="239"/>
      <c r="MZD20" s="239"/>
      <c r="MZE20" s="239"/>
      <c r="MZF20" s="239"/>
      <c r="MZG20" s="239"/>
      <c r="MZH20" s="239"/>
      <c r="MZI20" s="239"/>
      <c r="MZJ20" s="239"/>
      <c r="MZK20" s="239"/>
      <c r="MZL20" s="239"/>
      <c r="MZM20" s="239"/>
      <c r="MZN20" s="239"/>
      <c r="MZO20" s="239"/>
      <c r="MZP20" s="239"/>
      <c r="MZQ20" s="239"/>
      <c r="MZR20" s="239"/>
      <c r="MZS20" s="239"/>
      <c r="MZT20" s="239"/>
      <c r="MZU20" s="239"/>
      <c r="MZV20" s="239"/>
      <c r="MZW20" s="239"/>
      <c r="MZX20" s="239"/>
      <c r="MZY20" s="239"/>
      <c r="MZZ20" s="239"/>
      <c r="NAA20" s="239"/>
      <c r="NAB20" s="239"/>
      <c r="NAC20" s="239"/>
      <c r="NAD20" s="239"/>
      <c r="NAE20" s="239"/>
      <c r="NAF20" s="239"/>
      <c r="NAG20" s="239"/>
      <c r="NAH20" s="239"/>
      <c r="NAI20" s="239"/>
      <c r="NAJ20" s="239"/>
      <c r="NAK20" s="239"/>
      <c r="NAL20" s="239"/>
      <c r="NAM20" s="239"/>
      <c r="NAN20" s="239"/>
      <c r="NAO20" s="239"/>
      <c r="NAP20" s="239"/>
      <c r="NAQ20" s="239"/>
      <c r="NAR20" s="239"/>
      <c r="NAS20" s="239"/>
      <c r="NAT20" s="239"/>
      <c r="NAU20" s="239"/>
      <c r="NAV20" s="239"/>
      <c r="NAW20" s="239"/>
      <c r="NAX20" s="239"/>
      <c r="NAY20" s="239"/>
      <c r="NAZ20" s="239"/>
      <c r="NBA20" s="239"/>
      <c r="NBB20" s="239"/>
      <c r="NBC20" s="239"/>
      <c r="NBD20" s="239"/>
      <c r="NBE20" s="239"/>
      <c r="NBF20" s="239"/>
      <c r="NBG20" s="239"/>
      <c r="NBH20" s="239"/>
      <c r="NBI20" s="239"/>
      <c r="NBJ20" s="239"/>
      <c r="NBK20" s="239"/>
      <c r="NBL20" s="239"/>
      <c r="NBM20" s="239"/>
      <c r="NBN20" s="239"/>
      <c r="NBO20" s="239"/>
      <c r="NBP20" s="239"/>
      <c r="NBQ20" s="239"/>
      <c r="NBR20" s="239"/>
      <c r="NBS20" s="239"/>
      <c r="NBT20" s="239"/>
      <c r="NBU20" s="239"/>
      <c r="NBV20" s="239"/>
      <c r="NBW20" s="239"/>
      <c r="NBX20" s="239"/>
      <c r="NBY20" s="239"/>
      <c r="NBZ20" s="239"/>
      <c r="NCA20" s="239"/>
      <c r="NCB20" s="239"/>
      <c r="NCC20" s="239"/>
      <c r="NCD20" s="239"/>
      <c r="NCE20" s="239"/>
      <c r="NCF20" s="239"/>
      <c r="NCG20" s="239"/>
      <c r="NCH20" s="239"/>
      <c r="NCI20" s="239"/>
      <c r="NCJ20" s="239"/>
      <c r="NCK20" s="239"/>
      <c r="NCL20" s="239"/>
      <c r="NCM20" s="239"/>
      <c r="NCN20" s="239"/>
      <c r="NCO20" s="239"/>
      <c r="NCP20" s="239"/>
      <c r="NCQ20" s="239"/>
      <c r="NCR20" s="239"/>
      <c r="NCS20" s="239"/>
      <c r="NCT20" s="239"/>
      <c r="NCU20" s="239"/>
      <c r="NCV20" s="239"/>
      <c r="NCW20" s="239"/>
      <c r="NCX20" s="239"/>
      <c r="NCY20" s="239"/>
      <c r="NCZ20" s="239"/>
      <c r="NDA20" s="239"/>
      <c r="NDB20" s="239"/>
      <c r="NDC20" s="239"/>
      <c r="NDD20" s="239"/>
      <c r="NDE20" s="239"/>
      <c r="NDF20" s="239"/>
      <c r="NDG20" s="239"/>
      <c r="NDH20" s="239"/>
      <c r="NDI20" s="239"/>
      <c r="NDJ20" s="239"/>
      <c r="NDK20" s="239"/>
      <c r="NDL20" s="239"/>
      <c r="NDM20" s="239"/>
      <c r="NDN20" s="239"/>
      <c r="NDO20" s="239"/>
      <c r="NDP20" s="239"/>
      <c r="NDQ20" s="239"/>
      <c r="NDR20" s="239"/>
      <c r="NDS20" s="239"/>
      <c r="NDT20" s="239"/>
      <c r="NDU20" s="239"/>
      <c r="NDV20" s="239"/>
      <c r="NDW20" s="239"/>
      <c r="NDX20" s="239"/>
      <c r="NDY20" s="239"/>
      <c r="NDZ20" s="239"/>
      <c r="NEA20" s="239"/>
      <c r="NEB20" s="239"/>
      <c r="NEC20" s="239"/>
      <c r="NED20" s="239"/>
      <c r="NEE20" s="239"/>
      <c r="NEF20" s="239"/>
      <c r="NEG20" s="239"/>
      <c r="NEH20" s="239"/>
      <c r="NEI20" s="239"/>
      <c r="NEJ20" s="239"/>
      <c r="NEK20" s="239"/>
      <c r="NEL20" s="239"/>
      <c r="NEM20" s="239"/>
      <c r="NEN20" s="239"/>
      <c r="NEO20" s="239"/>
      <c r="NEP20" s="239"/>
      <c r="NEQ20" s="239"/>
      <c r="NER20" s="239"/>
      <c r="NES20" s="239"/>
      <c r="NET20" s="239"/>
      <c r="NEU20" s="239"/>
      <c r="NEV20" s="239"/>
      <c r="NEW20" s="239"/>
      <c r="NEX20" s="239"/>
      <c r="NEY20" s="239"/>
      <c r="NEZ20" s="239"/>
      <c r="NFA20" s="239"/>
      <c r="NFB20" s="239"/>
      <c r="NFC20" s="239"/>
      <c r="NFD20" s="239"/>
      <c r="NFE20" s="239"/>
      <c r="NFF20" s="239"/>
      <c r="NFG20" s="239"/>
      <c r="NFH20" s="239"/>
      <c r="NFI20" s="239"/>
      <c r="NFJ20" s="239"/>
      <c r="NFK20" s="239"/>
      <c r="NFL20" s="239"/>
      <c r="NFM20" s="239"/>
      <c r="NFN20" s="239"/>
      <c r="NFO20" s="239"/>
      <c r="NFP20" s="239"/>
      <c r="NFQ20" s="239"/>
      <c r="NFR20" s="239"/>
      <c r="NFS20" s="239"/>
      <c r="NFT20" s="239"/>
      <c r="NFU20" s="239"/>
      <c r="NFV20" s="239"/>
      <c r="NFW20" s="239"/>
      <c r="NFX20" s="239"/>
      <c r="NFY20" s="239"/>
      <c r="NFZ20" s="239"/>
      <c r="NGA20" s="239"/>
      <c r="NGB20" s="239"/>
      <c r="NGC20" s="239"/>
      <c r="NGD20" s="239"/>
      <c r="NGE20" s="239"/>
      <c r="NGF20" s="239"/>
      <c r="NGG20" s="239"/>
      <c r="NGH20" s="239"/>
      <c r="NGI20" s="239"/>
      <c r="NGJ20" s="239"/>
      <c r="NGK20" s="239"/>
      <c r="NGL20" s="239"/>
      <c r="NGM20" s="239"/>
      <c r="NGN20" s="239"/>
      <c r="NGO20" s="239"/>
      <c r="NGP20" s="239"/>
      <c r="NGQ20" s="239"/>
      <c r="NGR20" s="239"/>
      <c r="NGS20" s="239"/>
      <c r="NGT20" s="239"/>
      <c r="NGU20" s="239"/>
      <c r="NGV20" s="239"/>
      <c r="NGW20" s="239"/>
      <c r="NGX20" s="239"/>
      <c r="NGY20" s="239"/>
      <c r="NGZ20" s="239"/>
      <c r="NHA20" s="239"/>
      <c r="NHB20" s="239"/>
      <c r="NHC20" s="239"/>
      <c r="NHD20" s="239"/>
      <c r="NHE20" s="239"/>
      <c r="NHF20" s="239"/>
      <c r="NHG20" s="239"/>
      <c r="NHH20" s="239"/>
      <c r="NHI20" s="239"/>
      <c r="NHJ20" s="239"/>
      <c r="NHK20" s="239"/>
      <c r="NHL20" s="239"/>
      <c r="NHM20" s="239"/>
      <c r="NHN20" s="239"/>
      <c r="NHO20" s="239"/>
      <c r="NHP20" s="239"/>
      <c r="NHQ20" s="239"/>
      <c r="NHR20" s="239"/>
      <c r="NHS20" s="239"/>
      <c r="NHT20" s="239"/>
      <c r="NHU20" s="239"/>
      <c r="NHV20" s="239"/>
      <c r="NHW20" s="239"/>
      <c r="NHX20" s="239"/>
      <c r="NHY20" s="239"/>
      <c r="NHZ20" s="239"/>
      <c r="NIA20" s="239"/>
      <c r="NIB20" s="239"/>
      <c r="NIC20" s="239"/>
      <c r="NID20" s="239"/>
      <c r="NIE20" s="239"/>
      <c r="NIF20" s="239"/>
      <c r="NIG20" s="239"/>
      <c r="NIH20" s="239"/>
      <c r="NII20" s="239"/>
      <c r="NIJ20" s="239"/>
      <c r="NIK20" s="239"/>
      <c r="NIL20" s="239"/>
      <c r="NIM20" s="239"/>
      <c r="NIN20" s="239"/>
      <c r="NIO20" s="239"/>
      <c r="NIP20" s="239"/>
      <c r="NIQ20" s="239"/>
      <c r="NIR20" s="239"/>
      <c r="NIS20" s="239"/>
      <c r="NIT20" s="239"/>
      <c r="NIU20" s="239"/>
      <c r="NIV20" s="239"/>
      <c r="NIW20" s="239"/>
      <c r="NIX20" s="239"/>
      <c r="NIY20" s="239"/>
      <c r="NIZ20" s="239"/>
      <c r="NJA20" s="239"/>
      <c r="NJB20" s="239"/>
      <c r="NJC20" s="239"/>
      <c r="NJD20" s="239"/>
      <c r="NJE20" s="239"/>
      <c r="NJF20" s="239"/>
      <c r="NJG20" s="239"/>
      <c r="NJH20" s="239"/>
      <c r="NJI20" s="239"/>
      <c r="NJJ20" s="239"/>
      <c r="NJK20" s="239"/>
      <c r="NJL20" s="239"/>
      <c r="NJM20" s="239"/>
      <c r="NJN20" s="239"/>
      <c r="NJO20" s="239"/>
      <c r="NJP20" s="239"/>
      <c r="NJQ20" s="239"/>
      <c r="NJR20" s="239"/>
      <c r="NJS20" s="239"/>
      <c r="NJT20" s="239"/>
      <c r="NJU20" s="239"/>
      <c r="NJV20" s="239"/>
      <c r="NJW20" s="239"/>
      <c r="NJX20" s="239"/>
      <c r="NJY20" s="239"/>
      <c r="NJZ20" s="239"/>
      <c r="NKA20" s="239"/>
      <c r="NKB20" s="239"/>
      <c r="NKC20" s="239"/>
      <c r="NKD20" s="239"/>
      <c r="NKE20" s="239"/>
      <c r="NKF20" s="239"/>
      <c r="NKG20" s="239"/>
      <c r="NKH20" s="239"/>
      <c r="NKI20" s="239"/>
      <c r="NKJ20" s="239"/>
      <c r="NKK20" s="239"/>
      <c r="NKL20" s="239"/>
      <c r="NKM20" s="239"/>
      <c r="NKN20" s="239"/>
      <c r="NKO20" s="239"/>
      <c r="NKP20" s="239"/>
      <c r="NKQ20" s="239"/>
      <c r="NKR20" s="239"/>
      <c r="NKS20" s="239"/>
      <c r="NKT20" s="239"/>
      <c r="NKU20" s="239"/>
      <c r="NKV20" s="239"/>
      <c r="NKW20" s="239"/>
      <c r="NKX20" s="239"/>
      <c r="NKY20" s="239"/>
      <c r="NKZ20" s="239"/>
      <c r="NLA20" s="239"/>
      <c r="NLB20" s="239"/>
      <c r="NLC20" s="239"/>
      <c r="NLD20" s="239"/>
      <c r="NLE20" s="239"/>
      <c r="NLF20" s="239"/>
      <c r="NLG20" s="239"/>
      <c r="NLH20" s="239"/>
      <c r="NLI20" s="239"/>
      <c r="NLJ20" s="239"/>
      <c r="NLK20" s="239"/>
      <c r="NLL20" s="239"/>
      <c r="NLM20" s="239"/>
      <c r="NLN20" s="239"/>
      <c r="NLO20" s="239"/>
      <c r="NLP20" s="239"/>
      <c r="NLQ20" s="239"/>
      <c r="NLR20" s="239"/>
      <c r="NLS20" s="239"/>
      <c r="NLT20" s="239"/>
      <c r="NLU20" s="239"/>
      <c r="NLV20" s="239"/>
      <c r="NLW20" s="239"/>
      <c r="NLX20" s="239"/>
      <c r="NLY20" s="239"/>
      <c r="NLZ20" s="239"/>
      <c r="NMA20" s="239"/>
      <c r="NMB20" s="239"/>
      <c r="NMC20" s="239"/>
      <c r="NMD20" s="239"/>
      <c r="NME20" s="239"/>
      <c r="NMF20" s="239"/>
      <c r="NMG20" s="239"/>
      <c r="NMH20" s="239"/>
      <c r="NMI20" s="239"/>
      <c r="NMJ20" s="239"/>
      <c r="NMK20" s="239"/>
      <c r="NML20" s="239"/>
      <c r="NMM20" s="239"/>
      <c r="NMN20" s="239"/>
      <c r="NMO20" s="239"/>
      <c r="NMP20" s="239"/>
      <c r="NMQ20" s="239"/>
      <c r="NMR20" s="239"/>
      <c r="NMS20" s="239"/>
      <c r="NMT20" s="239"/>
      <c r="NMU20" s="239"/>
      <c r="NMV20" s="239"/>
      <c r="NMW20" s="239"/>
      <c r="NMX20" s="239"/>
      <c r="NMY20" s="239"/>
      <c r="NMZ20" s="239"/>
      <c r="NNA20" s="239"/>
      <c r="NNB20" s="239"/>
      <c r="NNC20" s="239"/>
      <c r="NND20" s="239"/>
      <c r="NNE20" s="239"/>
      <c r="NNF20" s="239"/>
      <c r="NNG20" s="239"/>
      <c r="NNH20" s="239"/>
      <c r="NNI20" s="239"/>
      <c r="NNJ20" s="239"/>
      <c r="NNK20" s="239"/>
      <c r="NNL20" s="239"/>
      <c r="NNM20" s="239"/>
      <c r="NNN20" s="239"/>
      <c r="NNO20" s="239"/>
      <c r="NNP20" s="239"/>
      <c r="NNQ20" s="239"/>
      <c r="NNR20" s="239"/>
      <c r="NNS20" s="239"/>
      <c r="NNT20" s="239"/>
      <c r="NNU20" s="239"/>
      <c r="NNV20" s="239"/>
      <c r="NNW20" s="239"/>
      <c r="NNX20" s="239"/>
      <c r="NNY20" s="239"/>
      <c r="NNZ20" s="239"/>
      <c r="NOA20" s="239"/>
      <c r="NOB20" s="239"/>
      <c r="NOC20" s="239"/>
      <c r="NOD20" s="239"/>
      <c r="NOE20" s="239"/>
      <c r="NOF20" s="239"/>
      <c r="NOG20" s="239"/>
      <c r="NOH20" s="239"/>
      <c r="NOI20" s="239"/>
      <c r="NOJ20" s="239"/>
      <c r="NOK20" s="239"/>
      <c r="NOL20" s="239"/>
      <c r="NOM20" s="239"/>
      <c r="NON20" s="239"/>
      <c r="NOO20" s="239"/>
      <c r="NOP20" s="239"/>
      <c r="NOQ20" s="239"/>
      <c r="NOR20" s="239"/>
      <c r="NOS20" s="239"/>
      <c r="NOT20" s="239"/>
      <c r="NOU20" s="239"/>
      <c r="NOV20" s="239"/>
      <c r="NOW20" s="239"/>
      <c r="NOX20" s="239"/>
      <c r="NOY20" s="239"/>
      <c r="NOZ20" s="239"/>
      <c r="NPA20" s="239"/>
      <c r="NPB20" s="239"/>
      <c r="NPC20" s="239"/>
      <c r="NPD20" s="239"/>
      <c r="NPE20" s="239"/>
      <c r="NPF20" s="239"/>
      <c r="NPG20" s="239"/>
      <c r="NPH20" s="239"/>
      <c r="NPI20" s="239"/>
      <c r="NPJ20" s="239"/>
      <c r="NPK20" s="239"/>
      <c r="NPL20" s="239"/>
      <c r="NPM20" s="239"/>
      <c r="NPN20" s="239"/>
      <c r="NPO20" s="239"/>
      <c r="NPP20" s="239"/>
      <c r="NPQ20" s="239"/>
      <c r="NPR20" s="239"/>
      <c r="NPS20" s="239"/>
      <c r="NPT20" s="239"/>
      <c r="NPU20" s="239"/>
      <c r="NPV20" s="239"/>
      <c r="NPW20" s="239"/>
      <c r="NPX20" s="239"/>
      <c r="NPY20" s="239"/>
      <c r="NPZ20" s="239"/>
      <c r="NQA20" s="239"/>
      <c r="NQB20" s="239"/>
      <c r="NQC20" s="239"/>
      <c r="NQD20" s="239"/>
      <c r="NQE20" s="239"/>
      <c r="NQF20" s="239"/>
      <c r="NQG20" s="239"/>
      <c r="NQH20" s="239"/>
      <c r="NQI20" s="239"/>
      <c r="NQJ20" s="239"/>
      <c r="NQK20" s="239"/>
      <c r="NQL20" s="239"/>
      <c r="NQM20" s="239"/>
      <c r="NQN20" s="239"/>
      <c r="NQO20" s="239"/>
      <c r="NQP20" s="239"/>
      <c r="NQQ20" s="239"/>
      <c r="NQR20" s="239"/>
      <c r="NQS20" s="239"/>
      <c r="NQT20" s="239"/>
      <c r="NQU20" s="239"/>
      <c r="NQV20" s="239"/>
      <c r="NQW20" s="239"/>
      <c r="NQX20" s="239"/>
      <c r="NQY20" s="239"/>
      <c r="NQZ20" s="239"/>
      <c r="NRA20" s="239"/>
      <c r="NRB20" s="239"/>
      <c r="NRC20" s="239"/>
      <c r="NRD20" s="239"/>
      <c r="NRE20" s="239"/>
      <c r="NRF20" s="239"/>
      <c r="NRG20" s="239"/>
      <c r="NRH20" s="239"/>
      <c r="NRI20" s="239"/>
      <c r="NRJ20" s="239"/>
      <c r="NRK20" s="239"/>
      <c r="NRL20" s="239"/>
      <c r="NRM20" s="239"/>
      <c r="NRN20" s="239"/>
      <c r="NRO20" s="239"/>
      <c r="NRP20" s="239"/>
      <c r="NRQ20" s="239"/>
      <c r="NRR20" s="239"/>
      <c r="NRS20" s="239"/>
      <c r="NRT20" s="239"/>
      <c r="NRU20" s="239"/>
      <c r="NRV20" s="239"/>
      <c r="NRW20" s="239"/>
      <c r="NRX20" s="239"/>
      <c r="NRY20" s="239"/>
      <c r="NRZ20" s="239"/>
      <c r="NSA20" s="239"/>
      <c r="NSB20" s="239"/>
      <c r="NSC20" s="239"/>
      <c r="NSD20" s="239"/>
      <c r="NSE20" s="239"/>
      <c r="NSF20" s="239"/>
      <c r="NSG20" s="239"/>
      <c r="NSH20" s="239"/>
      <c r="NSI20" s="239"/>
      <c r="NSJ20" s="239"/>
      <c r="NSK20" s="239"/>
      <c r="NSL20" s="239"/>
      <c r="NSM20" s="239"/>
      <c r="NSN20" s="239"/>
      <c r="NSO20" s="239"/>
      <c r="NSP20" s="239"/>
      <c r="NSQ20" s="239"/>
      <c r="NSR20" s="239"/>
      <c r="NSS20" s="239"/>
      <c r="NST20" s="239"/>
      <c r="NSU20" s="239"/>
      <c r="NSV20" s="239"/>
      <c r="NSW20" s="239"/>
      <c r="NSX20" s="239"/>
      <c r="NSY20" s="239"/>
      <c r="NSZ20" s="239"/>
      <c r="NTA20" s="239"/>
      <c r="NTB20" s="239"/>
      <c r="NTC20" s="239"/>
      <c r="NTD20" s="239"/>
      <c r="NTE20" s="239"/>
      <c r="NTF20" s="239"/>
      <c r="NTG20" s="239"/>
      <c r="NTH20" s="239"/>
      <c r="NTI20" s="239"/>
      <c r="NTJ20" s="239"/>
      <c r="NTK20" s="239"/>
      <c r="NTL20" s="239"/>
      <c r="NTM20" s="239"/>
      <c r="NTN20" s="239"/>
      <c r="NTO20" s="239"/>
      <c r="NTP20" s="239"/>
      <c r="NTQ20" s="239"/>
      <c r="NTR20" s="239"/>
      <c r="NTS20" s="239"/>
      <c r="NTT20" s="239"/>
      <c r="NTU20" s="239"/>
      <c r="NTV20" s="239"/>
      <c r="NTW20" s="239"/>
      <c r="NTX20" s="239"/>
      <c r="NTY20" s="239"/>
      <c r="NTZ20" s="239"/>
      <c r="NUA20" s="239"/>
      <c r="NUB20" s="239"/>
      <c r="NUC20" s="239"/>
      <c r="NUD20" s="239"/>
      <c r="NUE20" s="239"/>
      <c r="NUF20" s="239"/>
      <c r="NUG20" s="239"/>
      <c r="NUH20" s="239"/>
      <c r="NUI20" s="239"/>
      <c r="NUJ20" s="239"/>
      <c r="NUK20" s="239"/>
      <c r="NUL20" s="239"/>
      <c r="NUM20" s="239"/>
      <c r="NUN20" s="239"/>
      <c r="NUO20" s="239"/>
      <c r="NUP20" s="239"/>
      <c r="NUQ20" s="239"/>
      <c r="NUR20" s="239"/>
      <c r="NUS20" s="239"/>
      <c r="NUT20" s="239"/>
      <c r="NUU20" s="239"/>
      <c r="NUV20" s="239"/>
      <c r="NUW20" s="239"/>
      <c r="NUX20" s="239"/>
      <c r="NUY20" s="239"/>
      <c r="NUZ20" s="239"/>
      <c r="NVA20" s="239"/>
      <c r="NVB20" s="239"/>
      <c r="NVC20" s="239"/>
      <c r="NVD20" s="239"/>
      <c r="NVE20" s="239"/>
      <c r="NVF20" s="239"/>
      <c r="NVG20" s="239"/>
      <c r="NVH20" s="239"/>
      <c r="NVI20" s="239"/>
      <c r="NVJ20" s="239"/>
      <c r="NVK20" s="239"/>
      <c r="NVL20" s="239"/>
      <c r="NVM20" s="239"/>
      <c r="NVN20" s="239"/>
      <c r="NVO20" s="239"/>
      <c r="NVP20" s="239"/>
      <c r="NVQ20" s="239"/>
      <c r="NVR20" s="239"/>
      <c r="NVS20" s="239"/>
      <c r="NVT20" s="239"/>
      <c r="NVU20" s="239"/>
      <c r="NVV20" s="239"/>
      <c r="NVW20" s="239"/>
      <c r="NVX20" s="239"/>
      <c r="NVY20" s="239"/>
      <c r="NVZ20" s="239"/>
      <c r="NWA20" s="239"/>
      <c r="NWB20" s="239"/>
      <c r="NWC20" s="239"/>
      <c r="NWD20" s="239"/>
      <c r="NWE20" s="239"/>
      <c r="NWF20" s="239"/>
      <c r="NWG20" s="239"/>
      <c r="NWH20" s="239"/>
      <c r="NWI20" s="239"/>
      <c r="NWJ20" s="239"/>
      <c r="NWK20" s="239"/>
      <c r="NWL20" s="239"/>
      <c r="NWM20" s="239"/>
      <c r="NWN20" s="239"/>
      <c r="NWO20" s="239"/>
      <c r="NWP20" s="239"/>
      <c r="NWQ20" s="239"/>
      <c r="NWR20" s="239"/>
      <c r="NWS20" s="239"/>
      <c r="NWT20" s="239"/>
      <c r="NWU20" s="239"/>
      <c r="NWV20" s="239"/>
      <c r="NWW20" s="239"/>
      <c r="NWX20" s="239"/>
      <c r="NWY20" s="239"/>
      <c r="NWZ20" s="239"/>
      <c r="NXA20" s="239"/>
      <c r="NXB20" s="239"/>
      <c r="NXC20" s="239"/>
      <c r="NXD20" s="239"/>
      <c r="NXE20" s="239"/>
      <c r="NXF20" s="239"/>
      <c r="NXG20" s="239"/>
      <c r="NXH20" s="239"/>
      <c r="NXI20" s="239"/>
      <c r="NXJ20" s="239"/>
      <c r="NXK20" s="239"/>
      <c r="NXL20" s="239"/>
      <c r="NXM20" s="239"/>
      <c r="NXN20" s="239"/>
      <c r="NXO20" s="239"/>
      <c r="NXP20" s="239"/>
      <c r="NXQ20" s="239"/>
      <c r="NXR20" s="239"/>
      <c r="NXS20" s="239"/>
      <c r="NXT20" s="239"/>
      <c r="NXU20" s="239"/>
      <c r="NXV20" s="239"/>
      <c r="NXW20" s="239"/>
      <c r="NXX20" s="239"/>
      <c r="NXY20" s="239"/>
      <c r="NXZ20" s="239"/>
      <c r="NYA20" s="239"/>
      <c r="NYB20" s="239"/>
      <c r="NYC20" s="239"/>
      <c r="NYD20" s="239"/>
      <c r="NYE20" s="239"/>
      <c r="NYF20" s="239"/>
      <c r="NYG20" s="239"/>
      <c r="NYH20" s="239"/>
      <c r="NYI20" s="239"/>
      <c r="NYJ20" s="239"/>
      <c r="NYK20" s="239"/>
      <c r="NYL20" s="239"/>
      <c r="NYM20" s="239"/>
      <c r="NYN20" s="239"/>
      <c r="NYO20" s="239"/>
      <c r="NYP20" s="239"/>
      <c r="NYQ20" s="239"/>
      <c r="NYR20" s="239"/>
      <c r="NYS20" s="239"/>
      <c r="NYT20" s="239"/>
      <c r="NYU20" s="239"/>
      <c r="NYV20" s="239"/>
      <c r="NYW20" s="239"/>
      <c r="NYX20" s="239"/>
      <c r="NYY20" s="239"/>
      <c r="NYZ20" s="239"/>
      <c r="NZA20" s="239"/>
      <c r="NZB20" s="239"/>
      <c r="NZC20" s="239"/>
      <c r="NZD20" s="239"/>
      <c r="NZE20" s="239"/>
      <c r="NZF20" s="239"/>
      <c r="NZG20" s="239"/>
      <c r="NZH20" s="239"/>
      <c r="NZI20" s="239"/>
      <c r="NZJ20" s="239"/>
      <c r="NZK20" s="239"/>
      <c r="NZL20" s="239"/>
      <c r="NZM20" s="239"/>
      <c r="NZN20" s="239"/>
      <c r="NZO20" s="239"/>
      <c r="NZP20" s="239"/>
      <c r="NZQ20" s="239"/>
      <c r="NZR20" s="239"/>
      <c r="NZS20" s="239"/>
      <c r="NZT20" s="239"/>
      <c r="NZU20" s="239"/>
      <c r="NZV20" s="239"/>
      <c r="NZW20" s="239"/>
      <c r="NZX20" s="239"/>
      <c r="NZY20" s="239"/>
      <c r="NZZ20" s="239"/>
      <c r="OAA20" s="239"/>
      <c r="OAB20" s="239"/>
      <c r="OAC20" s="239"/>
      <c r="OAD20" s="239"/>
      <c r="OAE20" s="239"/>
      <c r="OAF20" s="239"/>
      <c r="OAG20" s="239"/>
      <c r="OAH20" s="239"/>
      <c r="OAI20" s="239"/>
      <c r="OAJ20" s="239"/>
      <c r="OAK20" s="239"/>
      <c r="OAL20" s="239"/>
      <c r="OAM20" s="239"/>
      <c r="OAN20" s="239"/>
      <c r="OAO20" s="239"/>
      <c r="OAP20" s="239"/>
      <c r="OAQ20" s="239"/>
      <c r="OAR20" s="239"/>
      <c r="OAS20" s="239"/>
      <c r="OAT20" s="239"/>
      <c r="OAU20" s="239"/>
      <c r="OAV20" s="239"/>
      <c r="OAW20" s="239"/>
      <c r="OAX20" s="239"/>
      <c r="OAY20" s="239"/>
      <c r="OAZ20" s="239"/>
      <c r="OBA20" s="239"/>
      <c r="OBB20" s="239"/>
      <c r="OBC20" s="239"/>
      <c r="OBD20" s="239"/>
      <c r="OBE20" s="239"/>
      <c r="OBF20" s="239"/>
      <c r="OBG20" s="239"/>
      <c r="OBH20" s="239"/>
      <c r="OBI20" s="239"/>
      <c r="OBJ20" s="239"/>
      <c r="OBK20" s="239"/>
      <c r="OBL20" s="239"/>
      <c r="OBM20" s="239"/>
      <c r="OBN20" s="239"/>
      <c r="OBO20" s="239"/>
      <c r="OBP20" s="239"/>
      <c r="OBQ20" s="239"/>
      <c r="OBR20" s="239"/>
      <c r="OBS20" s="239"/>
      <c r="OBT20" s="239"/>
      <c r="OBU20" s="239"/>
      <c r="OBV20" s="239"/>
      <c r="OBW20" s="239"/>
      <c r="OBX20" s="239"/>
      <c r="OBY20" s="239"/>
      <c r="OBZ20" s="239"/>
      <c r="OCA20" s="239"/>
      <c r="OCB20" s="239"/>
      <c r="OCC20" s="239"/>
      <c r="OCD20" s="239"/>
      <c r="OCE20" s="239"/>
      <c r="OCF20" s="239"/>
      <c r="OCG20" s="239"/>
      <c r="OCH20" s="239"/>
      <c r="OCI20" s="239"/>
      <c r="OCJ20" s="239"/>
      <c r="OCK20" s="239"/>
      <c r="OCL20" s="239"/>
      <c r="OCM20" s="239"/>
      <c r="OCN20" s="239"/>
      <c r="OCO20" s="239"/>
      <c r="OCP20" s="239"/>
      <c r="OCQ20" s="239"/>
      <c r="OCR20" s="239"/>
      <c r="OCS20" s="239"/>
      <c r="OCT20" s="239"/>
      <c r="OCU20" s="239"/>
      <c r="OCV20" s="239"/>
      <c r="OCW20" s="239"/>
      <c r="OCX20" s="239"/>
      <c r="OCY20" s="239"/>
      <c r="OCZ20" s="239"/>
      <c r="ODA20" s="239"/>
      <c r="ODB20" s="239"/>
      <c r="ODC20" s="239"/>
      <c r="ODD20" s="239"/>
      <c r="ODE20" s="239"/>
      <c r="ODF20" s="239"/>
      <c r="ODG20" s="239"/>
      <c r="ODH20" s="239"/>
      <c r="ODI20" s="239"/>
      <c r="ODJ20" s="239"/>
      <c r="ODK20" s="239"/>
      <c r="ODL20" s="239"/>
      <c r="ODM20" s="239"/>
      <c r="ODN20" s="239"/>
      <c r="ODO20" s="239"/>
      <c r="ODP20" s="239"/>
      <c r="ODQ20" s="239"/>
      <c r="ODR20" s="239"/>
      <c r="ODS20" s="239"/>
      <c r="ODT20" s="239"/>
      <c r="ODU20" s="239"/>
      <c r="ODV20" s="239"/>
      <c r="ODW20" s="239"/>
      <c r="ODX20" s="239"/>
      <c r="ODY20" s="239"/>
      <c r="ODZ20" s="239"/>
      <c r="OEA20" s="239"/>
      <c r="OEB20" s="239"/>
      <c r="OEC20" s="239"/>
      <c r="OED20" s="239"/>
      <c r="OEE20" s="239"/>
      <c r="OEF20" s="239"/>
      <c r="OEG20" s="239"/>
      <c r="OEH20" s="239"/>
      <c r="OEI20" s="239"/>
      <c r="OEJ20" s="239"/>
      <c r="OEK20" s="239"/>
      <c r="OEL20" s="239"/>
      <c r="OEM20" s="239"/>
      <c r="OEN20" s="239"/>
      <c r="OEO20" s="239"/>
      <c r="OEP20" s="239"/>
      <c r="OEQ20" s="239"/>
      <c r="OER20" s="239"/>
      <c r="OES20" s="239"/>
      <c r="OET20" s="239"/>
      <c r="OEU20" s="239"/>
      <c r="OEV20" s="239"/>
      <c r="OEW20" s="239"/>
      <c r="OEX20" s="239"/>
      <c r="OEY20" s="239"/>
      <c r="OEZ20" s="239"/>
      <c r="OFA20" s="239"/>
      <c r="OFB20" s="239"/>
      <c r="OFC20" s="239"/>
      <c r="OFD20" s="239"/>
      <c r="OFE20" s="239"/>
      <c r="OFF20" s="239"/>
      <c r="OFG20" s="239"/>
      <c r="OFH20" s="239"/>
      <c r="OFI20" s="239"/>
      <c r="OFJ20" s="239"/>
      <c r="OFK20" s="239"/>
      <c r="OFL20" s="239"/>
      <c r="OFM20" s="239"/>
      <c r="OFN20" s="239"/>
      <c r="OFO20" s="239"/>
      <c r="OFP20" s="239"/>
      <c r="OFQ20" s="239"/>
      <c r="OFR20" s="239"/>
      <c r="OFS20" s="239"/>
      <c r="OFT20" s="239"/>
      <c r="OFU20" s="239"/>
      <c r="OFV20" s="239"/>
      <c r="OFW20" s="239"/>
      <c r="OFX20" s="239"/>
      <c r="OFY20" s="239"/>
      <c r="OFZ20" s="239"/>
      <c r="OGA20" s="239"/>
      <c r="OGB20" s="239"/>
      <c r="OGC20" s="239"/>
      <c r="OGD20" s="239"/>
      <c r="OGE20" s="239"/>
      <c r="OGF20" s="239"/>
      <c r="OGG20" s="239"/>
      <c r="OGH20" s="239"/>
      <c r="OGI20" s="239"/>
      <c r="OGJ20" s="239"/>
      <c r="OGK20" s="239"/>
      <c r="OGL20" s="239"/>
      <c r="OGM20" s="239"/>
      <c r="OGN20" s="239"/>
      <c r="OGO20" s="239"/>
      <c r="OGP20" s="239"/>
      <c r="OGQ20" s="239"/>
      <c r="OGR20" s="239"/>
      <c r="OGS20" s="239"/>
      <c r="OGT20" s="239"/>
      <c r="OGU20" s="239"/>
      <c r="OGV20" s="239"/>
      <c r="OGW20" s="239"/>
      <c r="OGX20" s="239"/>
      <c r="OGY20" s="239"/>
      <c r="OGZ20" s="239"/>
      <c r="OHA20" s="239"/>
      <c r="OHB20" s="239"/>
      <c r="OHC20" s="239"/>
      <c r="OHD20" s="239"/>
      <c r="OHE20" s="239"/>
      <c r="OHF20" s="239"/>
      <c r="OHG20" s="239"/>
      <c r="OHH20" s="239"/>
      <c r="OHI20" s="239"/>
      <c r="OHJ20" s="239"/>
      <c r="OHK20" s="239"/>
      <c r="OHL20" s="239"/>
      <c r="OHM20" s="239"/>
      <c r="OHN20" s="239"/>
      <c r="OHO20" s="239"/>
      <c r="OHP20" s="239"/>
      <c r="OHQ20" s="239"/>
      <c r="OHR20" s="239"/>
      <c r="OHS20" s="239"/>
      <c r="OHT20" s="239"/>
      <c r="OHU20" s="239"/>
      <c r="OHV20" s="239"/>
      <c r="OHW20" s="239"/>
      <c r="OHX20" s="239"/>
      <c r="OHY20" s="239"/>
      <c r="OHZ20" s="239"/>
      <c r="OIA20" s="239"/>
      <c r="OIB20" s="239"/>
      <c r="OIC20" s="239"/>
      <c r="OID20" s="239"/>
      <c r="OIE20" s="239"/>
      <c r="OIF20" s="239"/>
      <c r="OIG20" s="239"/>
      <c r="OIH20" s="239"/>
      <c r="OII20" s="239"/>
      <c r="OIJ20" s="239"/>
      <c r="OIK20" s="239"/>
      <c r="OIL20" s="239"/>
      <c r="OIM20" s="239"/>
      <c r="OIN20" s="239"/>
      <c r="OIO20" s="239"/>
      <c r="OIP20" s="239"/>
      <c r="OIQ20" s="239"/>
      <c r="OIR20" s="239"/>
      <c r="OIS20" s="239"/>
      <c r="OIT20" s="239"/>
      <c r="OIU20" s="239"/>
      <c r="OIV20" s="239"/>
      <c r="OIW20" s="239"/>
      <c r="OIX20" s="239"/>
      <c r="OIY20" s="239"/>
      <c r="OIZ20" s="239"/>
      <c r="OJA20" s="239"/>
      <c r="OJB20" s="239"/>
      <c r="OJC20" s="239"/>
      <c r="OJD20" s="239"/>
      <c r="OJE20" s="239"/>
      <c r="OJF20" s="239"/>
      <c r="OJG20" s="239"/>
      <c r="OJH20" s="239"/>
      <c r="OJI20" s="239"/>
      <c r="OJJ20" s="239"/>
      <c r="OJK20" s="239"/>
      <c r="OJL20" s="239"/>
      <c r="OJM20" s="239"/>
      <c r="OJN20" s="239"/>
      <c r="OJO20" s="239"/>
      <c r="OJP20" s="239"/>
      <c r="OJQ20" s="239"/>
      <c r="OJR20" s="239"/>
      <c r="OJS20" s="239"/>
      <c r="OJT20" s="239"/>
      <c r="OJU20" s="239"/>
      <c r="OJV20" s="239"/>
      <c r="OJW20" s="239"/>
      <c r="OJX20" s="239"/>
      <c r="OJY20" s="239"/>
      <c r="OJZ20" s="239"/>
      <c r="OKA20" s="239"/>
      <c r="OKB20" s="239"/>
      <c r="OKC20" s="239"/>
      <c r="OKD20" s="239"/>
      <c r="OKE20" s="239"/>
      <c r="OKF20" s="239"/>
      <c r="OKG20" s="239"/>
      <c r="OKH20" s="239"/>
      <c r="OKI20" s="239"/>
      <c r="OKJ20" s="239"/>
      <c r="OKK20" s="239"/>
      <c r="OKL20" s="239"/>
      <c r="OKM20" s="239"/>
      <c r="OKN20" s="239"/>
      <c r="OKO20" s="239"/>
      <c r="OKP20" s="239"/>
      <c r="OKQ20" s="239"/>
      <c r="OKR20" s="239"/>
      <c r="OKS20" s="239"/>
      <c r="OKT20" s="239"/>
      <c r="OKU20" s="239"/>
      <c r="OKV20" s="239"/>
      <c r="OKW20" s="239"/>
      <c r="OKX20" s="239"/>
      <c r="OKY20" s="239"/>
      <c r="OKZ20" s="239"/>
      <c r="OLA20" s="239"/>
      <c r="OLB20" s="239"/>
      <c r="OLC20" s="239"/>
      <c r="OLD20" s="239"/>
      <c r="OLE20" s="239"/>
      <c r="OLF20" s="239"/>
      <c r="OLG20" s="239"/>
      <c r="OLH20" s="239"/>
      <c r="OLI20" s="239"/>
      <c r="OLJ20" s="239"/>
      <c r="OLK20" s="239"/>
      <c r="OLL20" s="239"/>
      <c r="OLM20" s="239"/>
      <c r="OLN20" s="239"/>
      <c r="OLO20" s="239"/>
      <c r="OLP20" s="239"/>
      <c r="OLQ20" s="239"/>
      <c r="OLR20" s="239"/>
      <c r="OLS20" s="239"/>
      <c r="OLT20" s="239"/>
      <c r="OLU20" s="239"/>
      <c r="OLV20" s="239"/>
      <c r="OLW20" s="239"/>
      <c r="OLX20" s="239"/>
      <c r="OLY20" s="239"/>
      <c r="OLZ20" s="239"/>
      <c r="OMA20" s="239"/>
      <c r="OMB20" s="239"/>
      <c r="OMC20" s="239"/>
      <c r="OMD20" s="239"/>
      <c r="OME20" s="239"/>
      <c r="OMF20" s="239"/>
      <c r="OMG20" s="239"/>
      <c r="OMH20" s="239"/>
      <c r="OMI20" s="239"/>
      <c r="OMJ20" s="239"/>
      <c r="OMK20" s="239"/>
      <c r="OML20" s="239"/>
      <c r="OMM20" s="239"/>
      <c r="OMN20" s="239"/>
      <c r="OMO20" s="239"/>
      <c r="OMP20" s="239"/>
      <c r="OMQ20" s="239"/>
      <c r="OMR20" s="239"/>
      <c r="OMS20" s="239"/>
      <c r="OMT20" s="239"/>
      <c r="OMU20" s="239"/>
      <c r="OMV20" s="239"/>
      <c r="OMW20" s="239"/>
      <c r="OMX20" s="239"/>
      <c r="OMY20" s="239"/>
      <c r="OMZ20" s="239"/>
      <c r="ONA20" s="239"/>
      <c r="ONB20" s="239"/>
      <c r="ONC20" s="239"/>
      <c r="OND20" s="239"/>
      <c r="ONE20" s="239"/>
      <c r="ONF20" s="239"/>
      <c r="ONG20" s="239"/>
      <c r="ONH20" s="239"/>
      <c r="ONI20" s="239"/>
      <c r="ONJ20" s="239"/>
      <c r="ONK20" s="239"/>
      <c r="ONL20" s="239"/>
      <c r="ONM20" s="239"/>
      <c r="ONN20" s="239"/>
      <c r="ONO20" s="239"/>
      <c r="ONP20" s="239"/>
      <c r="ONQ20" s="239"/>
      <c r="ONR20" s="239"/>
      <c r="ONS20" s="239"/>
      <c r="ONT20" s="239"/>
      <c r="ONU20" s="239"/>
      <c r="ONV20" s="239"/>
      <c r="ONW20" s="239"/>
      <c r="ONX20" s="239"/>
      <c r="ONY20" s="239"/>
      <c r="ONZ20" s="239"/>
      <c r="OOA20" s="239"/>
      <c r="OOB20" s="239"/>
      <c r="OOC20" s="239"/>
      <c r="OOD20" s="239"/>
      <c r="OOE20" s="239"/>
      <c r="OOF20" s="239"/>
      <c r="OOG20" s="239"/>
      <c r="OOH20" s="239"/>
      <c r="OOI20" s="239"/>
      <c r="OOJ20" s="239"/>
      <c r="OOK20" s="239"/>
      <c r="OOL20" s="239"/>
      <c r="OOM20" s="239"/>
      <c r="OON20" s="239"/>
      <c r="OOO20" s="239"/>
      <c r="OOP20" s="239"/>
      <c r="OOQ20" s="239"/>
      <c r="OOR20" s="239"/>
      <c r="OOS20" s="239"/>
      <c r="OOT20" s="239"/>
      <c r="OOU20" s="239"/>
      <c r="OOV20" s="239"/>
      <c r="OOW20" s="239"/>
      <c r="OOX20" s="239"/>
      <c r="OOY20" s="239"/>
      <c r="OOZ20" s="239"/>
      <c r="OPA20" s="239"/>
      <c r="OPB20" s="239"/>
      <c r="OPC20" s="239"/>
      <c r="OPD20" s="239"/>
      <c r="OPE20" s="239"/>
      <c r="OPF20" s="239"/>
      <c r="OPG20" s="239"/>
      <c r="OPH20" s="239"/>
      <c r="OPI20" s="239"/>
      <c r="OPJ20" s="239"/>
      <c r="OPK20" s="239"/>
      <c r="OPL20" s="239"/>
      <c r="OPM20" s="239"/>
      <c r="OPN20" s="239"/>
      <c r="OPO20" s="239"/>
      <c r="OPP20" s="239"/>
      <c r="OPQ20" s="239"/>
      <c r="OPR20" s="239"/>
      <c r="OPS20" s="239"/>
      <c r="OPT20" s="239"/>
      <c r="OPU20" s="239"/>
      <c r="OPV20" s="239"/>
      <c r="OPW20" s="239"/>
      <c r="OPX20" s="239"/>
      <c r="OPY20" s="239"/>
      <c r="OPZ20" s="239"/>
      <c r="OQA20" s="239"/>
      <c r="OQB20" s="239"/>
      <c r="OQC20" s="239"/>
      <c r="OQD20" s="239"/>
      <c r="OQE20" s="239"/>
      <c r="OQF20" s="239"/>
      <c r="OQG20" s="239"/>
      <c r="OQH20" s="239"/>
      <c r="OQI20" s="239"/>
      <c r="OQJ20" s="239"/>
      <c r="OQK20" s="239"/>
      <c r="OQL20" s="239"/>
      <c r="OQM20" s="239"/>
      <c r="OQN20" s="239"/>
      <c r="OQO20" s="239"/>
      <c r="OQP20" s="239"/>
      <c r="OQQ20" s="239"/>
      <c r="OQR20" s="239"/>
      <c r="OQS20" s="239"/>
      <c r="OQT20" s="239"/>
      <c r="OQU20" s="239"/>
      <c r="OQV20" s="239"/>
      <c r="OQW20" s="239"/>
      <c r="OQX20" s="239"/>
      <c r="OQY20" s="239"/>
      <c r="OQZ20" s="239"/>
      <c r="ORA20" s="239"/>
      <c r="ORB20" s="239"/>
      <c r="ORC20" s="239"/>
      <c r="ORD20" s="239"/>
      <c r="ORE20" s="239"/>
      <c r="ORF20" s="239"/>
      <c r="ORG20" s="239"/>
      <c r="ORH20" s="239"/>
      <c r="ORI20" s="239"/>
      <c r="ORJ20" s="239"/>
      <c r="ORK20" s="239"/>
      <c r="ORL20" s="239"/>
      <c r="ORM20" s="239"/>
      <c r="ORN20" s="239"/>
      <c r="ORO20" s="239"/>
      <c r="ORP20" s="239"/>
      <c r="ORQ20" s="239"/>
      <c r="ORR20" s="239"/>
      <c r="ORS20" s="239"/>
      <c r="ORT20" s="239"/>
      <c r="ORU20" s="239"/>
      <c r="ORV20" s="239"/>
      <c r="ORW20" s="239"/>
      <c r="ORX20" s="239"/>
      <c r="ORY20" s="239"/>
      <c r="ORZ20" s="239"/>
      <c r="OSA20" s="239"/>
      <c r="OSB20" s="239"/>
      <c r="OSC20" s="239"/>
      <c r="OSD20" s="239"/>
      <c r="OSE20" s="239"/>
      <c r="OSF20" s="239"/>
      <c r="OSG20" s="239"/>
      <c r="OSH20" s="239"/>
      <c r="OSI20" s="239"/>
      <c r="OSJ20" s="239"/>
      <c r="OSK20" s="239"/>
      <c r="OSL20" s="239"/>
      <c r="OSM20" s="239"/>
      <c r="OSN20" s="239"/>
      <c r="OSO20" s="239"/>
      <c r="OSP20" s="239"/>
      <c r="OSQ20" s="239"/>
      <c r="OSR20" s="239"/>
      <c r="OSS20" s="239"/>
      <c r="OST20" s="239"/>
      <c r="OSU20" s="239"/>
      <c r="OSV20" s="239"/>
      <c r="OSW20" s="239"/>
      <c r="OSX20" s="239"/>
      <c r="OSY20" s="239"/>
      <c r="OSZ20" s="239"/>
      <c r="OTA20" s="239"/>
      <c r="OTB20" s="239"/>
      <c r="OTC20" s="239"/>
      <c r="OTD20" s="239"/>
      <c r="OTE20" s="239"/>
      <c r="OTF20" s="239"/>
      <c r="OTG20" s="239"/>
      <c r="OTH20" s="239"/>
      <c r="OTI20" s="239"/>
      <c r="OTJ20" s="239"/>
      <c r="OTK20" s="239"/>
      <c r="OTL20" s="239"/>
      <c r="OTM20" s="239"/>
      <c r="OTN20" s="239"/>
      <c r="OTO20" s="239"/>
      <c r="OTP20" s="239"/>
      <c r="OTQ20" s="239"/>
      <c r="OTR20" s="239"/>
      <c r="OTS20" s="239"/>
      <c r="OTT20" s="239"/>
      <c r="OTU20" s="239"/>
      <c r="OTV20" s="239"/>
      <c r="OTW20" s="239"/>
      <c r="OTX20" s="239"/>
      <c r="OTY20" s="239"/>
      <c r="OTZ20" s="239"/>
      <c r="OUA20" s="239"/>
      <c r="OUB20" s="239"/>
      <c r="OUC20" s="239"/>
      <c r="OUD20" s="239"/>
      <c r="OUE20" s="239"/>
      <c r="OUF20" s="239"/>
      <c r="OUG20" s="239"/>
      <c r="OUH20" s="239"/>
      <c r="OUI20" s="239"/>
      <c r="OUJ20" s="239"/>
      <c r="OUK20" s="239"/>
      <c r="OUL20" s="239"/>
      <c r="OUM20" s="239"/>
      <c r="OUN20" s="239"/>
      <c r="OUO20" s="239"/>
      <c r="OUP20" s="239"/>
      <c r="OUQ20" s="239"/>
      <c r="OUR20" s="239"/>
      <c r="OUS20" s="239"/>
      <c r="OUT20" s="239"/>
      <c r="OUU20" s="239"/>
      <c r="OUV20" s="239"/>
      <c r="OUW20" s="239"/>
      <c r="OUX20" s="239"/>
      <c r="OUY20" s="239"/>
      <c r="OUZ20" s="239"/>
      <c r="OVA20" s="239"/>
      <c r="OVB20" s="239"/>
      <c r="OVC20" s="239"/>
      <c r="OVD20" s="239"/>
      <c r="OVE20" s="239"/>
      <c r="OVF20" s="239"/>
      <c r="OVG20" s="239"/>
      <c r="OVH20" s="239"/>
      <c r="OVI20" s="239"/>
      <c r="OVJ20" s="239"/>
      <c r="OVK20" s="239"/>
      <c r="OVL20" s="239"/>
      <c r="OVM20" s="239"/>
      <c r="OVN20" s="239"/>
      <c r="OVO20" s="239"/>
      <c r="OVP20" s="239"/>
      <c r="OVQ20" s="239"/>
      <c r="OVR20" s="239"/>
      <c r="OVS20" s="239"/>
      <c r="OVT20" s="239"/>
      <c r="OVU20" s="239"/>
      <c r="OVV20" s="239"/>
      <c r="OVW20" s="239"/>
      <c r="OVX20" s="239"/>
      <c r="OVY20" s="239"/>
      <c r="OVZ20" s="239"/>
      <c r="OWA20" s="239"/>
      <c r="OWB20" s="239"/>
      <c r="OWC20" s="239"/>
      <c r="OWD20" s="239"/>
      <c r="OWE20" s="239"/>
      <c r="OWF20" s="239"/>
      <c r="OWG20" s="239"/>
      <c r="OWH20" s="239"/>
      <c r="OWI20" s="239"/>
      <c r="OWJ20" s="239"/>
      <c r="OWK20" s="239"/>
      <c r="OWL20" s="239"/>
      <c r="OWM20" s="239"/>
      <c r="OWN20" s="239"/>
      <c r="OWO20" s="239"/>
      <c r="OWP20" s="239"/>
      <c r="OWQ20" s="239"/>
      <c r="OWR20" s="239"/>
      <c r="OWS20" s="239"/>
      <c r="OWT20" s="239"/>
      <c r="OWU20" s="239"/>
      <c r="OWV20" s="239"/>
      <c r="OWW20" s="239"/>
      <c r="OWX20" s="239"/>
      <c r="OWY20" s="239"/>
      <c r="OWZ20" s="239"/>
      <c r="OXA20" s="239"/>
      <c r="OXB20" s="239"/>
      <c r="OXC20" s="239"/>
      <c r="OXD20" s="239"/>
      <c r="OXE20" s="239"/>
      <c r="OXF20" s="239"/>
      <c r="OXG20" s="239"/>
      <c r="OXH20" s="239"/>
      <c r="OXI20" s="239"/>
      <c r="OXJ20" s="239"/>
      <c r="OXK20" s="239"/>
      <c r="OXL20" s="239"/>
      <c r="OXM20" s="239"/>
      <c r="OXN20" s="239"/>
      <c r="OXO20" s="239"/>
      <c r="OXP20" s="239"/>
      <c r="OXQ20" s="239"/>
      <c r="OXR20" s="239"/>
      <c r="OXS20" s="239"/>
      <c r="OXT20" s="239"/>
      <c r="OXU20" s="239"/>
      <c r="OXV20" s="239"/>
      <c r="OXW20" s="239"/>
      <c r="OXX20" s="239"/>
      <c r="OXY20" s="239"/>
      <c r="OXZ20" s="239"/>
      <c r="OYA20" s="239"/>
      <c r="OYB20" s="239"/>
      <c r="OYC20" s="239"/>
      <c r="OYD20" s="239"/>
      <c r="OYE20" s="239"/>
      <c r="OYF20" s="239"/>
      <c r="OYG20" s="239"/>
      <c r="OYH20" s="239"/>
      <c r="OYI20" s="239"/>
      <c r="OYJ20" s="239"/>
      <c r="OYK20" s="239"/>
      <c r="OYL20" s="239"/>
      <c r="OYM20" s="239"/>
      <c r="OYN20" s="239"/>
      <c r="OYO20" s="239"/>
      <c r="OYP20" s="239"/>
      <c r="OYQ20" s="239"/>
      <c r="OYR20" s="239"/>
      <c r="OYS20" s="239"/>
      <c r="OYT20" s="239"/>
      <c r="OYU20" s="239"/>
      <c r="OYV20" s="239"/>
      <c r="OYW20" s="239"/>
      <c r="OYX20" s="239"/>
      <c r="OYY20" s="239"/>
      <c r="OYZ20" s="239"/>
      <c r="OZA20" s="239"/>
      <c r="OZB20" s="239"/>
      <c r="OZC20" s="239"/>
      <c r="OZD20" s="239"/>
      <c r="OZE20" s="239"/>
      <c r="OZF20" s="239"/>
      <c r="OZG20" s="239"/>
      <c r="OZH20" s="239"/>
      <c r="OZI20" s="239"/>
      <c r="OZJ20" s="239"/>
      <c r="OZK20" s="239"/>
      <c r="OZL20" s="239"/>
      <c r="OZM20" s="239"/>
      <c r="OZN20" s="239"/>
      <c r="OZO20" s="239"/>
      <c r="OZP20" s="239"/>
      <c r="OZQ20" s="239"/>
      <c r="OZR20" s="239"/>
      <c r="OZS20" s="239"/>
      <c r="OZT20" s="239"/>
      <c r="OZU20" s="239"/>
      <c r="OZV20" s="239"/>
      <c r="OZW20" s="239"/>
      <c r="OZX20" s="239"/>
      <c r="OZY20" s="239"/>
      <c r="OZZ20" s="239"/>
      <c r="PAA20" s="239"/>
      <c r="PAB20" s="239"/>
      <c r="PAC20" s="239"/>
      <c r="PAD20" s="239"/>
      <c r="PAE20" s="239"/>
      <c r="PAF20" s="239"/>
      <c r="PAG20" s="239"/>
      <c r="PAH20" s="239"/>
      <c r="PAI20" s="239"/>
      <c r="PAJ20" s="239"/>
      <c r="PAK20" s="239"/>
      <c r="PAL20" s="239"/>
      <c r="PAM20" s="239"/>
      <c r="PAN20" s="239"/>
      <c r="PAO20" s="239"/>
      <c r="PAP20" s="239"/>
      <c r="PAQ20" s="239"/>
      <c r="PAR20" s="239"/>
      <c r="PAS20" s="239"/>
      <c r="PAT20" s="239"/>
      <c r="PAU20" s="239"/>
      <c r="PAV20" s="239"/>
      <c r="PAW20" s="239"/>
      <c r="PAX20" s="239"/>
      <c r="PAY20" s="239"/>
      <c r="PAZ20" s="239"/>
      <c r="PBA20" s="239"/>
      <c r="PBB20" s="239"/>
      <c r="PBC20" s="239"/>
      <c r="PBD20" s="239"/>
      <c r="PBE20" s="239"/>
      <c r="PBF20" s="239"/>
      <c r="PBG20" s="239"/>
      <c r="PBH20" s="239"/>
      <c r="PBI20" s="239"/>
      <c r="PBJ20" s="239"/>
      <c r="PBK20" s="239"/>
      <c r="PBL20" s="239"/>
      <c r="PBM20" s="239"/>
      <c r="PBN20" s="239"/>
      <c r="PBO20" s="239"/>
      <c r="PBP20" s="239"/>
      <c r="PBQ20" s="239"/>
      <c r="PBR20" s="239"/>
      <c r="PBS20" s="239"/>
      <c r="PBT20" s="239"/>
      <c r="PBU20" s="239"/>
      <c r="PBV20" s="239"/>
      <c r="PBW20" s="239"/>
      <c r="PBX20" s="239"/>
      <c r="PBY20" s="239"/>
      <c r="PBZ20" s="239"/>
      <c r="PCA20" s="239"/>
      <c r="PCB20" s="239"/>
      <c r="PCC20" s="239"/>
      <c r="PCD20" s="239"/>
      <c r="PCE20" s="239"/>
      <c r="PCF20" s="239"/>
      <c r="PCG20" s="239"/>
      <c r="PCH20" s="239"/>
      <c r="PCI20" s="239"/>
      <c r="PCJ20" s="239"/>
      <c r="PCK20" s="239"/>
      <c r="PCL20" s="239"/>
      <c r="PCM20" s="239"/>
      <c r="PCN20" s="239"/>
      <c r="PCO20" s="239"/>
      <c r="PCP20" s="239"/>
      <c r="PCQ20" s="239"/>
      <c r="PCR20" s="239"/>
      <c r="PCS20" s="239"/>
      <c r="PCT20" s="239"/>
      <c r="PCU20" s="239"/>
      <c r="PCV20" s="239"/>
      <c r="PCW20" s="239"/>
      <c r="PCX20" s="239"/>
      <c r="PCY20" s="239"/>
      <c r="PCZ20" s="239"/>
      <c r="PDA20" s="239"/>
      <c r="PDB20" s="239"/>
      <c r="PDC20" s="239"/>
      <c r="PDD20" s="239"/>
      <c r="PDE20" s="239"/>
      <c r="PDF20" s="239"/>
      <c r="PDG20" s="239"/>
      <c r="PDH20" s="239"/>
      <c r="PDI20" s="239"/>
      <c r="PDJ20" s="239"/>
      <c r="PDK20" s="239"/>
      <c r="PDL20" s="239"/>
      <c r="PDM20" s="239"/>
      <c r="PDN20" s="239"/>
      <c r="PDO20" s="239"/>
      <c r="PDP20" s="239"/>
      <c r="PDQ20" s="239"/>
      <c r="PDR20" s="239"/>
      <c r="PDS20" s="239"/>
      <c r="PDT20" s="239"/>
      <c r="PDU20" s="239"/>
      <c r="PDV20" s="239"/>
      <c r="PDW20" s="239"/>
      <c r="PDX20" s="239"/>
      <c r="PDY20" s="239"/>
      <c r="PDZ20" s="239"/>
      <c r="PEA20" s="239"/>
      <c r="PEB20" s="239"/>
      <c r="PEC20" s="239"/>
      <c r="PED20" s="239"/>
      <c r="PEE20" s="239"/>
      <c r="PEF20" s="239"/>
      <c r="PEG20" s="239"/>
      <c r="PEH20" s="239"/>
      <c r="PEI20" s="239"/>
      <c r="PEJ20" s="239"/>
      <c r="PEK20" s="239"/>
      <c r="PEL20" s="239"/>
      <c r="PEM20" s="239"/>
      <c r="PEN20" s="239"/>
      <c r="PEO20" s="239"/>
      <c r="PEP20" s="239"/>
      <c r="PEQ20" s="239"/>
      <c r="PER20" s="239"/>
      <c r="PES20" s="239"/>
      <c r="PET20" s="239"/>
      <c r="PEU20" s="239"/>
      <c r="PEV20" s="239"/>
      <c r="PEW20" s="239"/>
      <c r="PEX20" s="239"/>
      <c r="PEY20" s="239"/>
      <c r="PEZ20" s="239"/>
      <c r="PFA20" s="239"/>
      <c r="PFB20" s="239"/>
      <c r="PFC20" s="239"/>
      <c r="PFD20" s="239"/>
      <c r="PFE20" s="239"/>
      <c r="PFF20" s="239"/>
      <c r="PFG20" s="239"/>
      <c r="PFH20" s="239"/>
      <c r="PFI20" s="239"/>
      <c r="PFJ20" s="239"/>
      <c r="PFK20" s="239"/>
      <c r="PFL20" s="239"/>
      <c r="PFM20" s="239"/>
      <c r="PFN20" s="239"/>
      <c r="PFO20" s="239"/>
      <c r="PFP20" s="239"/>
      <c r="PFQ20" s="239"/>
      <c r="PFR20" s="239"/>
      <c r="PFS20" s="239"/>
      <c r="PFT20" s="239"/>
      <c r="PFU20" s="239"/>
      <c r="PFV20" s="239"/>
      <c r="PFW20" s="239"/>
      <c r="PFX20" s="239"/>
      <c r="PFY20" s="239"/>
      <c r="PFZ20" s="239"/>
      <c r="PGA20" s="239"/>
      <c r="PGB20" s="239"/>
      <c r="PGC20" s="239"/>
      <c r="PGD20" s="239"/>
      <c r="PGE20" s="239"/>
      <c r="PGF20" s="239"/>
      <c r="PGG20" s="239"/>
      <c r="PGH20" s="239"/>
      <c r="PGI20" s="239"/>
      <c r="PGJ20" s="239"/>
      <c r="PGK20" s="239"/>
      <c r="PGL20" s="239"/>
      <c r="PGM20" s="239"/>
      <c r="PGN20" s="239"/>
      <c r="PGO20" s="239"/>
      <c r="PGP20" s="239"/>
      <c r="PGQ20" s="239"/>
      <c r="PGR20" s="239"/>
      <c r="PGS20" s="239"/>
      <c r="PGT20" s="239"/>
      <c r="PGU20" s="239"/>
      <c r="PGV20" s="239"/>
      <c r="PGW20" s="239"/>
      <c r="PGX20" s="239"/>
      <c r="PGY20" s="239"/>
      <c r="PGZ20" s="239"/>
      <c r="PHA20" s="239"/>
      <c r="PHB20" s="239"/>
      <c r="PHC20" s="239"/>
      <c r="PHD20" s="239"/>
      <c r="PHE20" s="239"/>
      <c r="PHF20" s="239"/>
      <c r="PHG20" s="239"/>
      <c r="PHH20" s="239"/>
      <c r="PHI20" s="239"/>
      <c r="PHJ20" s="239"/>
      <c r="PHK20" s="239"/>
      <c r="PHL20" s="239"/>
      <c r="PHM20" s="239"/>
      <c r="PHN20" s="239"/>
      <c r="PHO20" s="239"/>
      <c r="PHP20" s="239"/>
      <c r="PHQ20" s="239"/>
      <c r="PHR20" s="239"/>
      <c r="PHS20" s="239"/>
      <c r="PHT20" s="239"/>
      <c r="PHU20" s="239"/>
      <c r="PHV20" s="239"/>
      <c r="PHW20" s="239"/>
      <c r="PHX20" s="239"/>
      <c r="PHY20" s="239"/>
      <c r="PHZ20" s="239"/>
      <c r="PIA20" s="239"/>
      <c r="PIB20" s="239"/>
      <c r="PIC20" s="239"/>
      <c r="PID20" s="239"/>
      <c r="PIE20" s="239"/>
      <c r="PIF20" s="239"/>
      <c r="PIG20" s="239"/>
      <c r="PIH20" s="239"/>
      <c r="PII20" s="239"/>
      <c r="PIJ20" s="239"/>
      <c r="PIK20" s="239"/>
      <c r="PIL20" s="239"/>
      <c r="PIM20" s="239"/>
      <c r="PIN20" s="239"/>
      <c r="PIO20" s="239"/>
      <c r="PIP20" s="239"/>
      <c r="PIQ20" s="239"/>
      <c r="PIR20" s="239"/>
      <c r="PIS20" s="239"/>
      <c r="PIT20" s="239"/>
      <c r="PIU20" s="239"/>
      <c r="PIV20" s="239"/>
      <c r="PIW20" s="239"/>
      <c r="PIX20" s="239"/>
      <c r="PIY20" s="239"/>
      <c r="PIZ20" s="239"/>
      <c r="PJA20" s="239"/>
      <c r="PJB20" s="239"/>
      <c r="PJC20" s="239"/>
      <c r="PJD20" s="239"/>
      <c r="PJE20" s="239"/>
      <c r="PJF20" s="239"/>
      <c r="PJG20" s="239"/>
      <c r="PJH20" s="239"/>
      <c r="PJI20" s="239"/>
      <c r="PJJ20" s="239"/>
      <c r="PJK20" s="239"/>
      <c r="PJL20" s="239"/>
      <c r="PJM20" s="239"/>
      <c r="PJN20" s="239"/>
      <c r="PJO20" s="239"/>
      <c r="PJP20" s="239"/>
      <c r="PJQ20" s="239"/>
      <c r="PJR20" s="239"/>
      <c r="PJS20" s="239"/>
      <c r="PJT20" s="239"/>
      <c r="PJU20" s="239"/>
      <c r="PJV20" s="239"/>
      <c r="PJW20" s="239"/>
      <c r="PJX20" s="239"/>
      <c r="PJY20" s="239"/>
      <c r="PJZ20" s="239"/>
      <c r="PKA20" s="239"/>
      <c r="PKB20" s="239"/>
      <c r="PKC20" s="239"/>
      <c r="PKD20" s="239"/>
      <c r="PKE20" s="239"/>
      <c r="PKF20" s="239"/>
      <c r="PKG20" s="239"/>
      <c r="PKH20" s="239"/>
      <c r="PKI20" s="239"/>
      <c r="PKJ20" s="239"/>
      <c r="PKK20" s="239"/>
      <c r="PKL20" s="239"/>
      <c r="PKM20" s="239"/>
      <c r="PKN20" s="239"/>
      <c r="PKO20" s="239"/>
      <c r="PKP20" s="239"/>
      <c r="PKQ20" s="239"/>
      <c r="PKR20" s="239"/>
      <c r="PKS20" s="239"/>
      <c r="PKT20" s="239"/>
      <c r="PKU20" s="239"/>
      <c r="PKV20" s="239"/>
      <c r="PKW20" s="239"/>
      <c r="PKX20" s="239"/>
      <c r="PKY20" s="239"/>
      <c r="PKZ20" s="239"/>
      <c r="PLA20" s="239"/>
      <c r="PLB20" s="239"/>
      <c r="PLC20" s="239"/>
      <c r="PLD20" s="239"/>
      <c r="PLE20" s="239"/>
      <c r="PLF20" s="239"/>
      <c r="PLG20" s="239"/>
      <c r="PLH20" s="239"/>
      <c r="PLI20" s="239"/>
      <c r="PLJ20" s="239"/>
      <c r="PLK20" s="239"/>
      <c r="PLL20" s="239"/>
      <c r="PLM20" s="239"/>
      <c r="PLN20" s="239"/>
      <c r="PLO20" s="239"/>
      <c r="PLP20" s="239"/>
      <c r="PLQ20" s="239"/>
      <c r="PLR20" s="239"/>
      <c r="PLS20" s="239"/>
      <c r="PLT20" s="239"/>
      <c r="PLU20" s="239"/>
      <c r="PLV20" s="239"/>
      <c r="PLW20" s="239"/>
      <c r="PLX20" s="239"/>
      <c r="PLY20" s="239"/>
      <c r="PLZ20" s="239"/>
      <c r="PMA20" s="239"/>
      <c r="PMB20" s="239"/>
      <c r="PMC20" s="239"/>
      <c r="PMD20" s="239"/>
      <c r="PME20" s="239"/>
      <c r="PMF20" s="239"/>
      <c r="PMG20" s="239"/>
      <c r="PMH20" s="239"/>
      <c r="PMI20" s="239"/>
      <c r="PMJ20" s="239"/>
      <c r="PMK20" s="239"/>
      <c r="PML20" s="239"/>
      <c r="PMM20" s="239"/>
      <c r="PMN20" s="239"/>
      <c r="PMO20" s="239"/>
      <c r="PMP20" s="239"/>
      <c r="PMQ20" s="239"/>
      <c r="PMR20" s="239"/>
      <c r="PMS20" s="239"/>
      <c r="PMT20" s="239"/>
      <c r="PMU20" s="239"/>
      <c r="PMV20" s="239"/>
      <c r="PMW20" s="239"/>
      <c r="PMX20" s="239"/>
      <c r="PMY20" s="239"/>
      <c r="PMZ20" s="239"/>
      <c r="PNA20" s="239"/>
      <c r="PNB20" s="239"/>
      <c r="PNC20" s="239"/>
      <c r="PND20" s="239"/>
      <c r="PNE20" s="239"/>
      <c r="PNF20" s="239"/>
      <c r="PNG20" s="239"/>
      <c r="PNH20" s="239"/>
      <c r="PNI20" s="239"/>
      <c r="PNJ20" s="239"/>
      <c r="PNK20" s="239"/>
      <c r="PNL20" s="239"/>
      <c r="PNM20" s="239"/>
      <c r="PNN20" s="239"/>
      <c r="PNO20" s="239"/>
      <c r="PNP20" s="239"/>
      <c r="PNQ20" s="239"/>
      <c r="PNR20" s="239"/>
      <c r="PNS20" s="239"/>
      <c r="PNT20" s="239"/>
      <c r="PNU20" s="239"/>
      <c r="PNV20" s="239"/>
      <c r="PNW20" s="239"/>
      <c r="PNX20" s="239"/>
      <c r="PNY20" s="239"/>
      <c r="PNZ20" s="239"/>
      <c r="POA20" s="239"/>
      <c r="POB20" s="239"/>
      <c r="POC20" s="239"/>
      <c r="POD20" s="239"/>
      <c r="POE20" s="239"/>
      <c r="POF20" s="239"/>
      <c r="POG20" s="239"/>
      <c r="POH20" s="239"/>
      <c r="POI20" s="239"/>
      <c r="POJ20" s="239"/>
      <c r="POK20" s="239"/>
      <c r="POL20" s="239"/>
      <c r="POM20" s="239"/>
      <c r="PON20" s="239"/>
      <c r="POO20" s="239"/>
      <c r="POP20" s="239"/>
      <c r="POQ20" s="239"/>
      <c r="POR20" s="239"/>
      <c r="POS20" s="239"/>
      <c r="POT20" s="239"/>
      <c r="POU20" s="239"/>
      <c r="POV20" s="239"/>
      <c r="POW20" s="239"/>
      <c r="POX20" s="239"/>
      <c r="POY20" s="239"/>
      <c r="POZ20" s="239"/>
      <c r="PPA20" s="239"/>
      <c r="PPB20" s="239"/>
      <c r="PPC20" s="239"/>
      <c r="PPD20" s="239"/>
      <c r="PPE20" s="239"/>
      <c r="PPF20" s="239"/>
      <c r="PPG20" s="239"/>
      <c r="PPH20" s="239"/>
      <c r="PPI20" s="239"/>
      <c r="PPJ20" s="239"/>
      <c r="PPK20" s="239"/>
      <c r="PPL20" s="239"/>
      <c r="PPM20" s="239"/>
      <c r="PPN20" s="239"/>
      <c r="PPO20" s="239"/>
      <c r="PPP20" s="239"/>
      <c r="PPQ20" s="239"/>
      <c r="PPR20" s="239"/>
      <c r="PPS20" s="239"/>
      <c r="PPT20" s="239"/>
      <c r="PPU20" s="239"/>
      <c r="PPV20" s="239"/>
      <c r="PPW20" s="239"/>
      <c r="PPX20" s="239"/>
      <c r="PPY20" s="239"/>
      <c r="PPZ20" s="239"/>
      <c r="PQA20" s="239"/>
      <c r="PQB20" s="239"/>
      <c r="PQC20" s="239"/>
      <c r="PQD20" s="239"/>
      <c r="PQE20" s="239"/>
      <c r="PQF20" s="239"/>
      <c r="PQG20" s="239"/>
      <c r="PQH20" s="239"/>
      <c r="PQI20" s="239"/>
      <c r="PQJ20" s="239"/>
      <c r="PQK20" s="239"/>
      <c r="PQL20" s="239"/>
      <c r="PQM20" s="239"/>
      <c r="PQN20" s="239"/>
      <c r="PQO20" s="239"/>
      <c r="PQP20" s="239"/>
      <c r="PQQ20" s="239"/>
      <c r="PQR20" s="239"/>
      <c r="PQS20" s="239"/>
      <c r="PQT20" s="239"/>
      <c r="PQU20" s="239"/>
      <c r="PQV20" s="239"/>
      <c r="PQW20" s="239"/>
      <c r="PQX20" s="239"/>
      <c r="PQY20" s="239"/>
      <c r="PQZ20" s="239"/>
      <c r="PRA20" s="239"/>
      <c r="PRB20" s="239"/>
      <c r="PRC20" s="239"/>
      <c r="PRD20" s="239"/>
      <c r="PRE20" s="239"/>
      <c r="PRF20" s="239"/>
      <c r="PRG20" s="239"/>
      <c r="PRH20" s="239"/>
      <c r="PRI20" s="239"/>
      <c r="PRJ20" s="239"/>
      <c r="PRK20" s="239"/>
      <c r="PRL20" s="239"/>
      <c r="PRM20" s="239"/>
      <c r="PRN20" s="239"/>
      <c r="PRO20" s="239"/>
      <c r="PRP20" s="239"/>
      <c r="PRQ20" s="239"/>
      <c r="PRR20" s="239"/>
      <c r="PRS20" s="239"/>
      <c r="PRT20" s="239"/>
      <c r="PRU20" s="239"/>
      <c r="PRV20" s="239"/>
      <c r="PRW20" s="239"/>
      <c r="PRX20" s="239"/>
      <c r="PRY20" s="239"/>
      <c r="PRZ20" s="239"/>
      <c r="PSA20" s="239"/>
      <c r="PSB20" s="239"/>
      <c r="PSC20" s="239"/>
      <c r="PSD20" s="239"/>
      <c r="PSE20" s="239"/>
      <c r="PSF20" s="239"/>
      <c r="PSG20" s="239"/>
      <c r="PSH20" s="239"/>
      <c r="PSI20" s="239"/>
      <c r="PSJ20" s="239"/>
      <c r="PSK20" s="239"/>
      <c r="PSL20" s="239"/>
      <c r="PSM20" s="239"/>
      <c r="PSN20" s="239"/>
      <c r="PSO20" s="239"/>
      <c r="PSP20" s="239"/>
      <c r="PSQ20" s="239"/>
      <c r="PSR20" s="239"/>
      <c r="PSS20" s="239"/>
      <c r="PST20" s="239"/>
      <c r="PSU20" s="239"/>
      <c r="PSV20" s="239"/>
      <c r="PSW20" s="239"/>
      <c r="PSX20" s="239"/>
      <c r="PSY20" s="239"/>
      <c r="PSZ20" s="239"/>
      <c r="PTA20" s="239"/>
      <c r="PTB20" s="239"/>
      <c r="PTC20" s="239"/>
      <c r="PTD20" s="239"/>
      <c r="PTE20" s="239"/>
      <c r="PTF20" s="239"/>
      <c r="PTG20" s="239"/>
      <c r="PTH20" s="239"/>
      <c r="PTI20" s="239"/>
      <c r="PTJ20" s="239"/>
      <c r="PTK20" s="239"/>
      <c r="PTL20" s="239"/>
      <c r="PTM20" s="239"/>
      <c r="PTN20" s="239"/>
      <c r="PTO20" s="239"/>
      <c r="PTP20" s="239"/>
      <c r="PTQ20" s="239"/>
      <c r="PTR20" s="239"/>
      <c r="PTS20" s="239"/>
      <c r="PTT20" s="239"/>
      <c r="PTU20" s="239"/>
      <c r="PTV20" s="239"/>
      <c r="PTW20" s="239"/>
      <c r="PTX20" s="239"/>
      <c r="PTY20" s="239"/>
      <c r="PTZ20" s="239"/>
      <c r="PUA20" s="239"/>
      <c r="PUB20" s="239"/>
      <c r="PUC20" s="239"/>
      <c r="PUD20" s="239"/>
      <c r="PUE20" s="239"/>
      <c r="PUF20" s="239"/>
      <c r="PUG20" s="239"/>
      <c r="PUH20" s="239"/>
      <c r="PUI20" s="239"/>
      <c r="PUJ20" s="239"/>
      <c r="PUK20" s="239"/>
      <c r="PUL20" s="239"/>
      <c r="PUM20" s="239"/>
      <c r="PUN20" s="239"/>
      <c r="PUO20" s="239"/>
      <c r="PUP20" s="239"/>
      <c r="PUQ20" s="239"/>
      <c r="PUR20" s="239"/>
      <c r="PUS20" s="239"/>
      <c r="PUT20" s="239"/>
      <c r="PUU20" s="239"/>
      <c r="PUV20" s="239"/>
      <c r="PUW20" s="239"/>
      <c r="PUX20" s="239"/>
      <c r="PUY20" s="239"/>
      <c r="PUZ20" s="239"/>
      <c r="PVA20" s="239"/>
      <c r="PVB20" s="239"/>
      <c r="PVC20" s="239"/>
      <c r="PVD20" s="239"/>
      <c r="PVE20" s="239"/>
      <c r="PVF20" s="239"/>
      <c r="PVG20" s="239"/>
      <c r="PVH20" s="239"/>
      <c r="PVI20" s="239"/>
      <c r="PVJ20" s="239"/>
      <c r="PVK20" s="239"/>
      <c r="PVL20" s="239"/>
      <c r="PVM20" s="239"/>
      <c r="PVN20" s="239"/>
      <c r="PVO20" s="239"/>
      <c r="PVP20" s="239"/>
      <c r="PVQ20" s="239"/>
      <c r="PVR20" s="239"/>
      <c r="PVS20" s="239"/>
      <c r="PVT20" s="239"/>
      <c r="PVU20" s="239"/>
      <c r="PVV20" s="239"/>
      <c r="PVW20" s="239"/>
      <c r="PVX20" s="239"/>
      <c r="PVY20" s="239"/>
      <c r="PVZ20" s="239"/>
      <c r="PWA20" s="239"/>
      <c r="PWB20" s="239"/>
      <c r="PWC20" s="239"/>
      <c r="PWD20" s="239"/>
      <c r="PWE20" s="239"/>
      <c r="PWF20" s="239"/>
      <c r="PWG20" s="239"/>
      <c r="PWH20" s="239"/>
      <c r="PWI20" s="239"/>
      <c r="PWJ20" s="239"/>
      <c r="PWK20" s="239"/>
      <c r="PWL20" s="239"/>
      <c r="PWM20" s="239"/>
      <c r="PWN20" s="239"/>
      <c r="PWO20" s="239"/>
      <c r="PWP20" s="239"/>
      <c r="PWQ20" s="239"/>
      <c r="PWR20" s="239"/>
      <c r="PWS20" s="239"/>
      <c r="PWT20" s="239"/>
      <c r="PWU20" s="239"/>
      <c r="PWV20" s="239"/>
      <c r="PWW20" s="239"/>
      <c r="PWX20" s="239"/>
      <c r="PWY20" s="239"/>
      <c r="PWZ20" s="239"/>
      <c r="PXA20" s="239"/>
      <c r="PXB20" s="239"/>
      <c r="PXC20" s="239"/>
      <c r="PXD20" s="239"/>
      <c r="PXE20" s="239"/>
      <c r="PXF20" s="239"/>
      <c r="PXG20" s="239"/>
      <c r="PXH20" s="239"/>
      <c r="PXI20" s="239"/>
      <c r="PXJ20" s="239"/>
      <c r="PXK20" s="239"/>
      <c r="PXL20" s="239"/>
      <c r="PXM20" s="239"/>
      <c r="PXN20" s="239"/>
      <c r="PXO20" s="239"/>
      <c r="PXP20" s="239"/>
      <c r="PXQ20" s="239"/>
      <c r="PXR20" s="239"/>
      <c r="PXS20" s="239"/>
      <c r="PXT20" s="239"/>
      <c r="PXU20" s="239"/>
      <c r="PXV20" s="239"/>
      <c r="PXW20" s="239"/>
      <c r="PXX20" s="239"/>
      <c r="PXY20" s="239"/>
      <c r="PXZ20" s="239"/>
      <c r="PYA20" s="239"/>
      <c r="PYB20" s="239"/>
      <c r="PYC20" s="239"/>
      <c r="PYD20" s="239"/>
      <c r="PYE20" s="239"/>
      <c r="PYF20" s="239"/>
      <c r="PYG20" s="239"/>
      <c r="PYH20" s="239"/>
      <c r="PYI20" s="239"/>
      <c r="PYJ20" s="239"/>
      <c r="PYK20" s="239"/>
      <c r="PYL20" s="239"/>
      <c r="PYM20" s="239"/>
      <c r="PYN20" s="239"/>
      <c r="PYO20" s="239"/>
      <c r="PYP20" s="239"/>
      <c r="PYQ20" s="239"/>
      <c r="PYR20" s="239"/>
      <c r="PYS20" s="239"/>
      <c r="PYT20" s="239"/>
      <c r="PYU20" s="239"/>
      <c r="PYV20" s="239"/>
      <c r="PYW20" s="239"/>
      <c r="PYX20" s="239"/>
      <c r="PYY20" s="239"/>
      <c r="PYZ20" s="239"/>
      <c r="PZA20" s="239"/>
      <c r="PZB20" s="239"/>
      <c r="PZC20" s="239"/>
      <c r="PZD20" s="239"/>
      <c r="PZE20" s="239"/>
      <c r="PZF20" s="239"/>
      <c r="PZG20" s="239"/>
      <c r="PZH20" s="239"/>
      <c r="PZI20" s="239"/>
      <c r="PZJ20" s="239"/>
      <c r="PZK20" s="239"/>
      <c r="PZL20" s="239"/>
      <c r="PZM20" s="239"/>
      <c r="PZN20" s="239"/>
      <c r="PZO20" s="239"/>
      <c r="PZP20" s="239"/>
      <c r="PZQ20" s="239"/>
      <c r="PZR20" s="239"/>
      <c r="PZS20" s="239"/>
      <c r="PZT20" s="239"/>
      <c r="PZU20" s="239"/>
      <c r="PZV20" s="239"/>
      <c r="PZW20" s="239"/>
      <c r="PZX20" s="239"/>
      <c r="PZY20" s="239"/>
      <c r="PZZ20" s="239"/>
      <c r="QAA20" s="239"/>
      <c r="QAB20" s="239"/>
      <c r="QAC20" s="239"/>
      <c r="QAD20" s="239"/>
      <c r="QAE20" s="239"/>
      <c r="QAF20" s="239"/>
      <c r="QAG20" s="239"/>
      <c r="QAH20" s="239"/>
      <c r="QAI20" s="239"/>
      <c r="QAJ20" s="239"/>
      <c r="QAK20" s="239"/>
      <c r="QAL20" s="239"/>
      <c r="QAM20" s="239"/>
      <c r="QAN20" s="239"/>
      <c r="QAO20" s="239"/>
      <c r="QAP20" s="239"/>
      <c r="QAQ20" s="239"/>
      <c r="QAR20" s="239"/>
      <c r="QAS20" s="239"/>
      <c r="QAT20" s="239"/>
      <c r="QAU20" s="239"/>
      <c r="QAV20" s="239"/>
      <c r="QAW20" s="239"/>
      <c r="QAX20" s="239"/>
      <c r="QAY20" s="239"/>
      <c r="QAZ20" s="239"/>
      <c r="QBA20" s="239"/>
      <c r="QBB20" s="239"/>
      <c r="QBC20" s="239"/>
      <c r="QBD20" s="239"/>
      <c r="QBE20" s="239"/>
      <c r="QBF20" s="239"/>
      <c r="QBG20" s="239"/>
      <c r="QBH20" s="239"/>
      <c r="QBI20" s="239"/>
      <c r="QBJ20" s="239"/>
      <c r="QBK20" s="239"/>
      <c r="QBL20" s="239"/>
      <c r="QBM20" s="239"/>
      <c r="QBN20" s="239"/>
      <c r="QBO20" s="239"/>
      <c r="QBP20" s="239"/>
      <c r="QBQ20" s="239"/>
      <c r="QBR20" s="239"/>
      <c r="QBS20" s="239"/>
      <c r="QBT20" s="239"/>
      <c r="QBU20" s="239"/>
      <c r="QBV20" s="239"/>
      <c r="QBW20" s="239"/>
      <c r="QBX20" s="239"/>
      <c r="QBY20" s="239"/>
      <c r="QBZ20" s="239"/>
      <c r="QCA20" s="239"/>
      <c r="QCB20" s="239"/>
      <c r="QCC20" s="239"/>
      <c r="QCD20" s="239"/>
      <c r="QCE20" s="239"/>
      <c r="QCF20" s="239"/>
      <c r="QCG20" s="239"/>
      <c r="QCH20" s="239"/>
      <c r="QCI20" s="239"/>
      <c r="QCJ20" s="239"/>
      <c r="QCK20" s="239"/>
      <c r="QCL20" s="239"/>
      <c r="QCM20" s="239"/>
      <c r="QCN20" s="239"/>
      <c r="QCO20" s="239"/>
      <c r="QCP20" s="239"/>
      <c r="QCQ20" s="239"/>
      <c r="QCR20" s="239"/>
      <c r="QCS20" s="239"/>
      <c r="QCT20" s="239"/>
      <c r="QCU20" s="239"/>
      <c r="QCV20" s="239"/>
      <c r="QCW20" s="239"/>
      <c r="QCX20" s="239"/>
      <c r="QCY20" s="239"/>
      <c r="QCZ20" s="239"/>
      <c r="QDA20" s="239"/>
      <c r="QDB20" s="239"/>
      <c r="QDC20" s="239"/>
      <c r="QDD20" s="239"/>
      <c r="QDE20" s="239"/>
      <c r="QDF20" s="239"/>
      <c r="QDG20" s="239"/>
      <c r="QDH20" s="239"/>
      <c r="QDI20" s="239"/>
      <c r="QDJ20" s="239"/>
      <c r="QDK20" s="239"/>
      <c r="QDL20" s="239"/>
      <c r="QDM20" s="239"/>
      <c r="QDN20" s="239"/>
      <c r="QDO20" s="239"/>
      <c r="QDP20" s="239"/>
      <c r="QDQ20" s="239"/>
      <c r="QDR20" s="239"/>
      <c r="QDS20" s="239"/>
      <c r="QDT20" s="239"/>
      <c r="QDU20" s="239"/>
      <c r="QDV20" s="239"/>
      <c r="QDW20" s="239"/>
      <c r="QDX20" s="239"/>
      <c r="QDY20" s="239"/>
      <c r="QDZ20" s="239"/>
      <c r="QEA20" s="239"/>
      <c r="QEB20" s="239"/>
      <c r="QEC20" s="239"/>
      <c r="QED20" s="239"/>
      <c r="QEE20" s="239"/>
      <c r="QEF20" s="239"/>
      <c r="QEG20" s="239"/>
      <c r="QEH20" s="239"/>
      <c r="QEI20" s="239"/>
      <c r="QEJ20" s="239"/>
      <c r="QEK20" s="239"/>
      <c r="QEL20" s="239"/>
      <c r="QEM20" s="239"/>
      <c r="QEN20" s="239"/>
      <c r="QEO20" s="239"/>
      <c r="QEP20" s="239"/>
      <c r="QEQ20" s="239"/>
      <c r="QER20" s="239"/>
      <c r="QES20" s="239"/>
      <c r="QET20" s="239"/>
      <c r="QEU20" s="239"/>
      <c r="QEV20" s="239"/>
      <c r="QEW20" s="239"/>
      <c r="QEX20" s="239"/>
      <c r="QEY20" s="239"/>
      <c r="QEZ20" s="239"/>
      <c r="QFA20" s="239"/>
      <c r="QFB20" s="239"/>
      <c r="QFC20" s="239"/>
      <c r="QFD20" s="239"/>
      <c r="QFE20" s="239"/>
      <c r="QFF20" s="239"/>
      <c r="QFG20" s="239"/>
      <c r="QFH20" s="239"/>
      <c r="QFI20" s="239"/>
      <c r="QFJ20" s="239"/>
      <c r="QFK20" s="239"/>
      <c r="QFL20" s="239"/>
      <c r="QFM20" s="239"/>
      <c r="QFN20" s="239"/>
      <c r="QFO20" s="239"/>
      <c r="QFP20" s="239"/>
      <c r="QFQ20" s="239"/>
      <c r="QFR20" s="239"/>
      <c r="QFS20" s="239"/>
      <c r="QFT20" s="239"/>
      <c r="QFU20" s="239"/>
      <c r="QFV20" s="239"/>
      <c r="QFW20" s="239"/>
      <c r="QFX20" s="239"/>
      <c r="QFY20" s="239"/>
      <c r="QFZ20" s="239"/>
      <c r="QGA20" s="239"/>
      <c r="QGB20" s="239"/>
      <c r="QGC20" s="239"/>
      <c r="QGD20" s="239"/>
      <c r="QGE20" s="239"/>
      <c r="QGF20" s="239"/>
      <c r="QGG20" s="239"/>
      <c r="QGH20" s="239"/>
      <c r="QGI20" s="239"/>
      <c r="QGJ20" s="239"/>
      <c r="QGK20" s="239"/>
      <c r="QGL20" s="239"/>
      <c r="QGM20" s="239"/>
      <c r="QGN20" s="239"/>
      <c r="QGO20" s="239"/>
      <c r="QGP20" s="239"/>
      <c r="QGQ20" s="239"/>
      <c r="QGR20" s="239"/>
      <c r="QGS20" s="239"/>
      <c r="QGT20" s="239"/>
      <c r="QGU20" s="239"/>
      <c r="QGV20" s="239"/>
      <c r="QGW20" s="239"/>
      <c r="QGX20" s="239"/>
      <c r="QGY20" s="239"/>
      <c r="QGZ20" s="239"/>
      <c r="QHA20" s="239"/>
      <c r="QHB20" s="239"/>
      <c r="QHC20" s="239"/>
      <c r="QHD20" s="239"/>
      <c r="QHE20" s="239"/>
      <c r="QHF20" s="239"/>
      <c r="QHG20" s="239"/>
      <c r="QHH20" s="239"/>
      <c r="QHI20" s="239"/>
      <c r="QHJ20" s="239"/>
      <c r="QHK20" s="239"/>
      <c r="QHL20" s="239"/>
      <c r="QHM20" s="239"/>
      <c r="QHN20" s="239"/>
      <c r="QHO20" s="239"/>
      <c r="QHP20" s="239"/>
      <c r="QHQ20" s="239"/>
      <c r="QHR20" s="239"/>
      <c r="QHS20" s="239"/>
      <c r="QHT20" s="239"/>
      <c r="QHU20" s="239"/>
      <c r="QHV20" s="239"/>
      <c r="QHW20" s="239"/>
      <c r="QHX20" s="239"/>
      <c r="QHY20" s="239"/>
      <c r="QHZ20" s="239"/>
      <c r="QIA20" s="239"/>
      <c r="QIB20" s="239"/>
      <c r="QIC20" s="239"/>
      <c r="QID20" s="239"/>
      <c r="QIE20" s="239"/>
      <c r="QIF20" s="239"/>
      <c r="QIG20" s="239"/>
      <c r="QIH20" s="239"/>
      <c r="QII20" s="239"/>
      <c r="QIJ20" s="239"/>
      <c r="QIK20" s="239"/>
      <c r="QIL20" s="239"/>
      <c r="QIM20" s="239"/>
      <c r="QIN20" s="239"/>
      <c r="QIO20" s="239"/>
      <c r="QIP20" s="239"/>
      <c r="QIQ20" s="239"/>
      <c r="QIR20" s="239"/>
      <c r="QIS20" s="239"/>
      <c r="QIT20" s="239"/>
      <c r="QIU20" s="239"/>
      <c r="QIV20" s="239"/>
      <c r="QIW20" s="239"/>
      <c r="QIX20" s="239"/>
      <c r="QIY20" s="239"/>
      <c r="QIZ20" s="239"/>
      <c r="QJA20" s="239"/>
      <c r="QJB20" s="239"/>
      <c r="QJC20" s="239"/>
      <c r="QJD20" s="239"/>
      <c r="QJE20" s="239"/>
      <c r="QJF20" s="239"/>
      <c r="QJG20" s="239"/>
      <c r="QJH20" s="239"/>
      <c r="QJI20" s="239"/>
      <c r="QJJ20" s="239"/>
      <c r="QJK20" s="239"/>
      <c r="QJL20" s="239"/>
      <c r="QJM20" s="239"/>
      <c r="QJN20" s="239"/>
      <c r="QJO20" s="239"/>
      <c r="QJP20" s="239"/>
      <c r="QJQ20" s="239"/>
      <c r="QJR20" s="239"/>
      <c r="QJS20" s="239"/>
      <c r="QJT20" s="239"/>
      <c r="QJU20" s="239"/>
      <c r="QJV20" s="239"/>
      <c r="QJW20" s="239"/>
      <c r="QJX20" s="239"/>
      <c r="QJY20" s="239"/>
      <c r="QJZ20" s="239"/>
      <c r="QKA20" s="239"/>
      <c r="QKB20" s="239"/>
      <c r="QKC20" s="239"/>
      <c r="QKD20" s="239"/>
      <c r="QKE20" s="239"/>
      <c r="QKF20" s="239"/>
      <c r="QKG20" s="239"/>
      <c r="QKH20" s="239"/>
      <c r="QKI20" s="239"/>
      <c r="QKJ20" s="239"/>
      <c r="QKK20" s="239"/>
      <c r="QKL20" s="239"/>
      <c r="QKM20" s="239"/>
      <c r="QKN20" s="239"/>
      <c r="QKO20" s="239"/>
      <c r="QKP20" s="239"/>
      <c r="QKQ20" s="239"/>
      <c r="QKR20" s="239"/>
      <c r="QKS20" s="239"/>
      <c r="QKT20" s="239"/>
      <c r="QKU20" s="239"/>
      <c r="QKV20" s="239"/>
      <c r="QKW20" s="239"/>
      <c r="QKX20" s="239"/>
      <c r="QKY20" s="239"/>
      <c r="QKZ20" s="239"/>
      <c r="QLA20" s="239"/>
      <c r="QLB20" s="239"/>
      <c r="QLC20" s="239"/>
      <c r="QLD20" s="239"/>
      <c r="QLE20" s="239"/>
      <c r="QLF20" s="239"/>
      <c r="QLG20" s="239"/>
      <c r="QLH20" s="239"/>
      <c r="QLI20" s="239"/>
      <c r="QLJ20" s="239"/>
      <c r="QLK20" s="239"/>
      <c r="QLL20" s="239"/>
      <c r="QLM20" s="239"/>
      <c r="QLN20" s="239"/>
      <c r="QLO20" s="239"/>
      <c r="QLP20" s="239"/>
      <c r="QLQ20" s="239"/>
      <c r="QLR20" s="239"/>
      <c r="QLS20" s="239"/>
      <c r="QLT20" s="239"/>
      <c r="QLU20" s="239"/>
      <c r="QLV20" s="239"/>
      <c r="QLW20" s="239"/>
      <c r="QLX20" s="239"/>
      <c r="QLY20" s="239"/>
      <c r="QLZ20" s="239"/>
      <c r="QMA20" s="239"/>
      <c r="QMB20" s="239"/>
      <c r="QMC20" s="239"/>
      <c r="QMD20" s="239"/>
      <c r="QME20" s="239"/>
      <c r="QMF20" s="239"/>
      <c r="QMG20" s="239"/>
      <c r="QMH20" s="239"/>
      <c r="QMI20" s="239"/>
      <c r="QMJ20" s="239"/>
      <c r="QMK20" s="239"/>
      <c r="QML20" s="239"/>
      <c r="QMM20" s="239"/>
      <c r="QMN20" s="239"/>
      <c r="QMO20" s="239"/>
      <c r="QMP20" s="239"/>
      <c r="QMQ20" s="239"/>
      <c r="QMR20" s="239"/>
      <c r="QMS20" s="239"/>
      <c r="QMT20" s="239"/>
      <c r="QMU20" s="239"/>
      <c r="QMV20" s="239"/>
      <c r="QMW20" s="239"/>
      <c r="QMX20" s="239"/>
      <c r="QMY20" s="239"/>
      <c r="QMZ20" s="239"/>
      <c r="QNA20" s="239"/>
      <c r="QNB20" s="239"/>
      <c r="QNC20" s="239"/>
      <c r="QND20" s="239"/>
      <c r="QNE20" s="239"/>
      <c r="QNF20" s="239"/>
      <c r="QNG20" s="239"/>
      <c r="QNH20" s="239"/>
      <c r="QNI20" s="239"/>
      <c r="QNJ20" s="239"/>
      <c r="QNK20" s="239"/>
      <c r="QNL20" s="239"/>
      <c r="QNM20" s="239"/>
      <c r="QNN20" s="239"/>
      <c r="QNO20" s="239"/>
      <c r="QNP20" s="239"/>
      <c r="QNQ20" s="239"/>
      <c r="QNR20" s="239"/>
      <c r="QNS20" s="239"/>
      <c r="QNT20" s="239"/>
      <c r="QNU20" s="239"/>
      <c r="QNV20" s="239"/>
      <c r="QNW20" s="239"/>
      <c r="QNX20" s="239"/>
      <c r="QNY20" s="239"/>
      <c r="QNZ20" s="239"/>
      <c r="QOA20" s="239"/>
      <c r="QOB20" s="239"/>
      <c r="QOC20" s="239"/>
      <c r="QOD20" s="239"/>
      <c r="QOE20" s="239"/>
      <c r="QOF20" s="239"/>
      <c r="QOG20" s="239"/>
      <c r="QOH20" s="239"/>
      <c r="QOI20" s="239"/>
      <c r="QOJ20" s="239"/>
      <c r="QOK20" s="239"/>
      <c r="QOL20" s="239"/>
      <c r="QOM20" s="239"/>
      <c r="QON20" s="239"/>
      <c r="QOO20" s="239"/>
      <c r="QOP20" s="239"/>
      <c r="QOQ20" s="239"/>
      <c r="QOR20" s="239"/>
      <c r="QOS20" s="239"/>
      <c r="QOT20" s="239"/>
      <c r="QOU20" s="239"/>
      <c r="QOV20" s="239"/>
      <c r="QOW20" s="239"/>
      <c r="QOX20" s="239"/>
      <c r="QOY20" s="239"/>
      <c r="QOZ20" s="239"/>
      <c r="QPA20" s="239"/>
      <c r="QPB20" s="239"/>
      <c r="QPC20" s="239"/>
      <c r="QPD20" s="239"/>
      <c r="QPE20" s="239"/>
      <c r="QPF20" s="239"/>
      <c r="QPG20" s="239"/>
      <c r="QPH20" s="239"/>
      <c r="QPI20" s="239"/>
      <c r="QPJ20" s="239"/>
      <c r="QPK20" s="239"/>
      <c r="QPL20" s="239"/>
      <c r="QPM20" s="239"/>
      <c r="QPN20" s="239"/>
      <c r="QPO20" s="239"/>
      <c r="QPP20" s="239"/>
      <c r="QPQ20" s="239"/>
      <c r="QPR20" s="239"/>
      <c r="QPS20" s="239"/>
      <c r="QPT20" s="239"/>
      <c r="QPU20" s="239"/>
      <c r="QPV20" s="239"/>
      <c r="QPW20" s="239"/>
      <c r="QPX20" s="239"/>
      <c r="QPY20" s="239"/>
      <c r="QPZ20" s="239"/>
      <c r="QQA20" s="239"/>
      <c r="QQB20" s="239"/>
      <c r="QQC20" s="239"/>
      <c r="QQD20" s="239"/>
      <c r="QQE20" s="239"/>
      <c r="QQF20" s="239"/>
      <c r="QQG20" s="239"/>
      <c r="QQH20" s="239"/>
      <c r="QQI20" s="239"/>
      <c r="QQJ20" s="239"/>
      <c r="QQK20" s="239"/>
      <c r="QQL20" s="239"/>
      <c r="QQM20" s="239"/>
      <c r="QQN20" s="239"/>
      <c r="QQO20" s="239"/>
      <c r="QQP20" s="239"/>
      <c r="QQQ20" s="239"/>
      <c r="QQR20" s="239"/>
      <c r="QQS20" s="239"/>
      <c r="QQT20" s="239"/>
      <c r="QQU20" s="239"/>
      <c r="QQV20" s="239"/>
      <c r="QQW20" s="239"/>
      <c r="QQX20" s="239"/>
      <c r="QQY20" s="239"/>
      <c r="QQZ20" s="239"/>
      <c r="QRA20" s="239"/>
      <c r="QRB20" s="239"/>
      <c r="QRC20" s="239"/>
      <c r="QRD20" s="239"/>
      <c r="QRE20" s="239"/>
      <c r="QRF20" s="239"/>
      <c r="QRG20" s="239"/>
      <c r="QRH20" s="239"/>
      <c r="QRI20" s="239"/>
      <c r="QRJ20" s="239"/>
      <c r="QRK20" s="239"/>
      <c r="QRL20" s="239"/>
      <c r="QRM20" s="239"/>
      <c r="QRN20" s="239"/>
      <c r="QRO20" s="239"/>
      <c r="QRP20" s="239"/>
      <c r="QRQ20" s="239"/>
      <c r="QRR20" s="239"/>
      <c r="QRS20" s="239"/>
      <c r="QRT20" s="239"/>
      <c r="QRU20" s="239"/>
      <c r="QRV20" s="239"/>
      <c r="QRW20" s="239"/>
      <c r="QRX20" s="239"/>
      <c r="QRY20" s="239"/>
      <c r="QRZ20" s="239"/>
      <c r="QSA20" s="239"/>
      <c r="QSB20" s="239"/>
      <c r="QSC20" s="239"/>
      <c r="QSD20" s="239"/>
      <c r="QSE20" s="239"/>
      <c r="QSF20" s="239"/>
      <c r="QSG20" s="239"/>
      <c r="QSH20" s="239"/>
      <c r="QSI20" s="239"/>
      <c r="QSJ20" s="239"/>
      <c r="QSK20" s="239"/>
      <c r="QSL20" s="239"/>
      <c r="QSM20" s="239"/>
      <c r="QSN20" s="239"/>
      <c r="QSO20" s="239"/>
      <c r="QSP20" s="239"/>
      <c r="QSQ20" s="239"/>
      <c r="QSR20" s="239"/>
      <c r="QSS20" s="239"/>
      <c r="QST20" s="239"/>
      <c r="QSU20" s="239"/>
      <c r="QSV20" s="239"/>
      <c r="QSW20" s="239"/>
      <c r="QSX20" s="239"/>
      <c r="QSY20" s="239"/>
      <c r="QSZ20" s="239"/>
      <c r="QTA20" s="239"/>
      <c r="QTB20" s="239"/>
      <c r="QTC20" s="239"/>
      <c r="QTD20" s="239"/>
      <c r="QTE20" s="239"/>
      <c r="QTF20" s="239"/>
      <c r="QTG20" s="239"/>
      <c r="QTH20" s="239"/>
      <c r="QTI20" s="239"/>
      <c r="QTJ20" s="239"/>
      <c r="QTK20" s="239"/>
      <c r="QTL20" s="239"/>
      <c r="QTM20" s="239"/>
      <c r="QTN20" s="239"/>
      <c r="QTO20" s="239"/>
      <c r="QTP20" s="239"/>
      <c r="QTQ20" s="239"/>
      <c r="QTR20" s="239"/>
      <c r="QTS20" s="239"/>
      <c r="QTT20" s="239"/>
      <c r="QTU20" s="239"/>
      <c r="QTV20" s="239"/>
      <c r="QTW20" s="239"/>
      <c r="QTX20" s="239"/>
      <c r="QTY20" s="239"/>
      <c r="QTZ20" s="239"/>
      <c r="QUA20" s="239"/>
      <c r="QUB20" s="239"/>
      <c r="QUC20" s="239"/>
      <c r="QUD20" s="239"/>
      <c r="QUE20" s="239"/>
      <c r="QUF20" s="239"/>
      <c r="QUG20" s="239"/>
      <c r="QUH20" s="239"/>
      <c r="QUI20" s="239"/>
      <c r="QUJ20" s="239"/>
      <c r="QUK20" s="239"/>
      <c r="QUL20" s="239"/>
      <c r="QUM20" s="239"/>
      <c r="QUN20" s="239"/>
      <c r="QUO20" s="239"/>
      <c r="QUP20" s="239"/>
      <c r="QUQ20" s="239"/>
      <c r="QUR20" s="239"/>
      <c r="QUS20" s="239"/>
      <c r="QUT20" s="239"/>
      <c r="QUU20" s="239"/>
      <c r="QUV20" s="239"/>
      <c r="QUW20" s="239"/>
      <c r="QUX20" s="239"/>
      <c r="QUY20" s="239"/>
      <c r="QUZ20" s="239"/>
      <c r="QVA20" s="239"/>
      <c r="QVB20" s="239"/>
      <c r="QVC20" s="239"/>
      <c r="QVD20" s="239"/>
      <c r="QVE20" s="239"/>
      <c r="QVF20" s="239"/>
      <c r="QVG20" s="239"/>
      <c r="QVH20" s="239"/>
      <c r="QVI20" s="239"/>
      <c r="QVJ20" s="239"/>
      <c r="QVK20" s="239"/>
      <c r="QVL20" s="239"/>
      <c r="QVM20" s="239"/>
      <c r="QVN20" s="239"/>
      <c r="QVO20" s="239"/>
      <c r="QVP20" s="239"/>
      <c r="QVQ20" s="239"/>
      <c r="QVR20" s="239"/>
      <c r="QVS20" s="239"/>
      <c r="QVT20" s="239"/>
      <c r="QVU20" s="239"/>
      <c r="QVV20" s="239"/>
      <c r="QVW20" s="239"/>
      <c r="QVX20" s="239"/>
      <c r="QVY20" s="239"/>
      <c r="QVZ20" s="239"/>
      <c r="QWA20" s="239"/>
      <c r="QWB20" s="239"/>
      <c r="QWC20" s="239"/>
      <c r="QWD20" s="239"/>
      <c r="QWE20" s="239"/>
      <c r="QWF20" s="239"/>
      <c r="QWG20" s="239"/>
      <c r="QWH20" s="239"/>
      <c r="QWI20" s="239"/>
      <c r="QWJ20" s="239"/>
      <c r="QWK20" s="239"/>
      <c r="QWL20" s="239"/>
      <c r="QWM20" s="239"/>
      <c r="QWN20" s="239"/>
      <c r="QWO20" s="239"/>
      <c r="QWP20" s="239"/>
      <c r="QWQ20" s="239"/>
      <c r="QWR20" s="239"/>
      <c r="QWS20" s="239"/>
      <c r="QWT20" s="239"/>
      <c r="QWU20" s="239"/>
      <c r="QWV20" s="239"/>
      <c r="QWW20" s="239"/>
      <c r="QWX20" s="239"/>
      <c r="QWY20" s="239"/>
      <c r="QWZ20" s="239"/>
      <c r="QXA20" s="239"/>
      <c r="QXB20" s="239"/>
      <c r="QXC20" s="239"/>
      <c r="QXD20" s="239"/>
      <c r="QXE20" s="239"/>
      <c r="QXF20" s="239"/>
      <c r="QXG20" s="239"/>
      <c r="QXH20" s="239"/>
      <c r="QXI20" s="239"/>
      <c r="QXJ20" s="239"/>
      <c r="QXK20" s="239"/>
      <c r="QXL20" s="239"/>
      <c r="QXM20" s="239"/>
      <c r="QXN20" s="239"/>
      <c r="QXO20" s="239"/>
      <c r="QXP20" s="239"/>
      <c r="QXQ20" s="239"/>
      <c r="QXR20" s="239"/>
      <c r="QXS20" s="239"/>
      <c r="QXT20" s="239"/>
      <c r="QXU20" s="239"/>
      <c r="QXV20" s="239"/>
      <c r="QXW20" s="239"/>
      <c r="QXX20" s="239"/>
      <c r="QXY20" s="239"/>
      <c r="QXZ20" s="239"/>
      <c r="QYA20" s="239"/>
      <c r="QYB20" s="239"/>
      <c r="QYC20" s="239"/>
      <c r="QYD20" s="239"/>
      <c r="QYE20" s="239"/>
      <c r="QYF20" s="239"/>
      <c r="QYG20" s="239"/>
      <c r="QYH20" s="239"/>
      <c r="QYI20" s="239"/>
      <c r="QYJ20" s="239"/>
      <c r="QYK20" s="239"/>
      <c r="QYL20" s="239"/>
      <c r="QYM20" s="239"/>
      <c r="QYN20" s="239"/>
      <c r="QYO20" s="239"/>
      <c r="QYP20" s="239"/>
      <c r="QYQ20" s="239"/>
      <c r="QYR20" s="239"/>
      <c r="QYS20" s="239"/>
      <c r="QYT20" s="239"/>
      <c r="QYU20" s="239"/>
      <c r="QYV20" s="239"/>
      <c r="QYW20" s="239"/>
      <c r="QYX20" s="239"/>
      <c r="QYY20" s="239"/>
      <c r="QYZ20" s="239"/>
      <c r="QZA20" s="239"/>
      <c r="QZB20" s="239"/>
      <c r="QZC20" s="239"/>
      <c r="QZD20" s="239"/>
      <c r="QZE20" s="239"/>
      <c r="QZF20" s="239"/>
      <c r="QZG20" s="239"/>
      <c r="QZH20" s="239"/>
      <c r="QZI20" s="239"/>
      <c r="QZJ20" s="239"/>
      <c r="QZK20" s="239"/>
      <c r="QZL20" s="239"/>
      <c r="QZM20" s="239"/>
      <c r="QZN20" s="239"/>
      <c r="QZO20" s="239"/>
      <c r="QZP20" s="239"/>
      <c r="QZQ20" s="239"/>
      <c r="QZR20" s="239"/>
      <c r="QZS20" s="239"/>
      <c r="QZT20" s="239"/>
      <c r="QZU20" s="239"/>
      <c r="QZV20" s="239"/>
      <c r="QZW20" s="239"/>
      <c r="QZX20" s="239"/>
      <c r="QZY20" s="239"/>
      <c r="QZZ20" s="239"/>
      <c r="RAA20" s="239"/>
      <c r="RAB20" s="239"/>
      <c r="RAC20" s="239"/>
      <c r="RAD20" s="239"/>
      <c r="RAE20" s="239"/>
      <c r="RAF20" s="239"/>
      <c r="RAG20" s="239"/>
      <c r="RAH20" s="239"/>
      <c r="RAI20" s="239"/>
      <c r="RAJ20" s="239"/>
      <c r="RAK20" s="239"/>
      <c r="RAL20" s="239"/>
      <c r="RAM20" s="239"/>
      <c r="RAN20" s="239"/>
      <c r="RAO20" s="239"/>
      <c r="RAP20" s="239"/>
      <c r="RAQ20" s="239"/>
      <c r="RAR20" s="239"/>
      <c r="RAS20" s="239"/>
      <c r="RAT20" s="239"/>
      <c r="RAU20" s="239"/>
      <c r="RAV20" s="239"/>
      <c r="RAW20" s="239"/>
      <c r="RAX20" s="239"/>
      <c r="RAY20" s="239"/>
      <c r="RAZ20" s="239"/>
      <c r="RBA20" s="239"/>
      <c r="RBB20" s="239"/>
      <c r="RBC20" s="239"/>
      <c r="RBD20" s="239"/>
      <c r="RBE20" s="239"/>
      <c r="RBF20" s="239"/>
      <c r="RBG20" s="239"/>
      <c r="RBH20" s="239"/>
      <c r="RBI20" s="239"/>
      <c r="RBJ20" s="239"/>
      <c r="RBK20" s="239"/>
      <c r="RBL20" s="239"/>
      <c r="RBM20" s="239"/>
      <c r="RBN20" s="239"/>
      <c r="RBO20" s="239"/>
      <c r="RBP20" s="239"/>
      <c r="RBQ20" s="239"/>
      <c r="RBR20" s="239"/>
      <c r="RBS20" s="239"/>
      <c r="RBT20" s="239"/>
      <c r="RBU20" s="239"/>
      <c r="RBV20" s="239"/>
      <c r="RBW20" s="239"/>
      <c r="RBX20" s="239"/>
      <c r="RBY20" s="239"/>
      <c r="RBZ20" s="239"/>
      <c r="RCA20" s="239"/>
      <c r="RCB20" s="239"/>
      <c r="RCC20" s="239"/>
      <c r="RCD20" s="239"/>
      <c r="RCE20" s="239"/>
      <c r="RCF20" s="239"/>
      <c r="RCG20" s="239"/>
      <c r="RCH20" s="239"/>
      <c r="RCI20" s="239"/>
      <c r="RCJ20" s="239"/>
      <c r="RCK20" s="239"/>
      <c r="RCL20" s="239"/>
      <c r="RCM20" s="239"/>
      <c r="RCN20" s="239"/>
      <c r="RCO20" s="239"/>
      <c r="RCP20" s="239"/>
      <c r="RCQ20" s="239"/>
      <c r="RCR20" s="239"/>
      <c r="RCS20" s="239"/>
      <c r="RCT20" s="239"/>
      <c r="RCU20" s="239"/>
      <c r="RCV20" s="239"/>
      <c r="RCW20" s="239"/>
      <c r="RCX20" s="239"/>
      <c r="RCY20" s="239"/>
      <c r="RCZ20" s="239"/>
      <c r="RDA20" s="239"/>
      <c r="RDB20" s="239"/>
      <c r="RDC20" s="239"/>
      <c r="RDD20" s="239"/>
      <c r="RDE20" s="239"/>
      <c r="RDF20" s="239"/>
      <c r="RDG20" s="239"/>
      <c r="RDH20" s="239"/>
      <c r="RDI20" s="239"/>
      <c r="RDJ20" s="239"/>
      <c r="RDK20" s="239"/>
      <c r="RDL20" s="239"/>
      <c r="RDM20" s="239"/>
      <c r="RDN20" s="239"/>
      <c r="RDO20" s="239"/>
      <c r="RDP20" s="239"/>
      <c r="RDQ20" s="239"/>
      <c r="RDR20" s="239"/>
      <c r="RDS20" s="239"/>
      <c r="RDT20" s="239"/>
      <c r="RDU20" s="239"/>
      <c r="RDV20" s="239"/>
      <c r="RDW20" s="239"/>
      <c r="RDX20" s="239"/>
      <c r="RDY20" s="239"/>
      <c r="RDZ20" s="239"/>
      <c r="REA20" s="239"/>
      <c r="REB20" s="239"/>
      <c r="REC20" s="239"/>
      <c r="RED20" s="239"/>
      <c r="REE20" s="239"/>
      <c r="REF20" s="239"/>
      <c r="REG20" s="239"/>
      <c r="REH20" s="239"/>
      <c r="REI20" s="239"/>
      <c r="REJ20" s="239"/>
      <c r="REK20" s="239"/>
      <c r="REL20" s="239"/>
      <c r="REM20" s="239"/>
      <c r="REN20" s="239"/>
      <c r="REO20" s="239"/>
      <c r="REP20" s="239"/>
      <c r="REQ20" s="239"/>
      <c r="RER20" s="239"/>
      <c r="RES20" s="239"/>
      <c r="RET20" s="239"/>
      <c r="REU20" s="239"/>
      <c r="REV20" s="239"/>
      <c r="REW20" s="239"/>
      <c r="REX20" s="239"/>
      <c r="REY20" s="239"/>
      <c r="REZ20" s="239"/>
      <c r="RFA20" s="239"/>
      <c r="RFB20" s="239"/>
      <c r="RFC20" s="239"/>
      <c r="RFD20" s="239"/>
      <c r="RFE20" s="239"/>
      <c r="RFF20" s="239"/>
      <c r="RFG20" s="239"/>
      <c r="RFH20" s="239"/>
      <c r="RFI20" s="239"/>
      <c r="RFJ20" s="239"/>
      <c r="RFK20" s="239"/>
      <c r="RFL20" s="239"/>
      <c r="RFM20" s="239"/>
      <c r="RFN20" s="239"/>
      <c r="RFO20" s="239"/>
      <c r="RFP20" s="239"/>
      <c r="RFQ20" s="239"/>
      <c r="RFR20" s="239"/>
      <c r="RFS20" s="239"/>
      <c r="RFT20" s="239"/>
      <c r="RFU20" s="239"/>
      <c r="RFV20" s="239"/>
      <c r="RFW20" s="239"/>
      <c r="RFX20" s="239"/>
      <c r="RFY20" s="239"/>
      <c r="RFZ20" s="239"/>
      <c r="RGA20" s="239"/>
      <c r="RGB20" s="239"/>
      <c r="RGC20" s="239"/>
      <c r="RGD20" s="239"/>
      <c r="RGE20" s="239"/>
      <c r="RGF20" s="239"/>
      <c r="RGG20" s="239"/>
      <c r="RGH20" s="239"/>
      <c r="RGI20" s="239"/>
      <c r="RGJ20" s="239"/>
      <c r="RGK20" s="239"/>
      <c r="RGL20" s="239"/>
      <c r="RGM20" s="239"/>
      <c r="RGN20" s="239"/>
      <c r="RGO20" s="239"/>
      <c r="RGP20" s="239"/>
      <c r="RGQ20" s="239"/>
      <c r="RGR20" s="239"/>
      <c r="RGS20" s="239"/>
      <c r="RGT20" s="239"/>
      <c r="RGU20" s="239"/>
      <c r="RGV20" s="239"/>
      <c r="RGW20" s="239"/>
      <c r="RGX20" s="239"/>
      <c r="RGY20" s="239"/>
      <c r="RGZ20" s="239"/>
      <c r="RHA20" s="239"/>
      <c r="RHB20" s="239"/>
      <c r="RHC20" s="239"/>
      <c r="RHD20" s="239"/>
      <c r="RHE20" s="239"/>
      <c r="RHF20" s="239"/>
      <c r="RHG20" s="239"/>
      <c r="RHH20" s="239"/>
      <c r="RHI20" s="239"/>
      <c r="RHJ20" s="239"/>
      <c r="RHK20" s="239"/>
      <c r="RHL20" s="239"/>
      <c r="RHM20" s="239"/>
      <c r="RHN20" s="239"/>
      <c r="RHO20" s="239"/>
      <c r="RHP20" s="239"/>
      <c r="RHQ20" s="239"/>
      <c r="RHR20" s="239"/>
      <c r="RHS20" s="239"/>
      <c r="RHT20" s="239"/>
      <c r="RHU20" s="239"/>
      <c r="RHV20" s="239"/>
      <c r="RHW20" s="239"/>
      <c r="RHX20" s="239"/>
      <c r="RHY20" s="239"/>
      <c r="RHZ20" s="239"/>
      <c r="RIA20" s="239"/>
      <c r="RIB20" s="239"/>
      <c r="RIC20" s="239"/>
      <c r="RID20" s="239"/>
      <c r="RIE20" s="239"/>
      <c r="RIF20" s="239"/>
      <c r="RIG20" s="239"/>
      <c r="RIH20" s="239"/>
      <c r="RII20" s="239"/>
      <c r="RIJ20" s="239"/>
      <c r="RIK20" s="239"/>
      <c r="RIL20" s="239"/>
      <c r="RIM20" s="239"/>
      <c r="RIN20" s="239"/>
      <c r="RIO20" s="239"/>
      <c r="RIP20" s="239"/>
      <c r="RIQ20" s="239"/>
      <c r="RIR20" s="239"/>
      <c r="RIS20" s="239"/>
      <c r="RIT20" s="239"/>
      <c r="RIU20" s="239"/>
      <c r="RIV20" s="239"/>
      <c r="RIW20" s="239"/>
      <c r="RIX20" s="239"/>
      <c r="RIY20" s="239"/>
      <c r="RIZ20" s="239"/>
      <c r="RJA20" s="239"/>
      <c r="RJB20" s="239"/>
      <c r="RJC20" s="239"/>
      <c r="RJD20" s="239"/>
      <c r="RJE20" s="239"/>
      <c r="RJF20" s="239"/>
      <c r="RJG20" s="239"/>
      <c r="RJH20" s="239"/>
      <c r="RJI20" s="239"/>
      <c r="RJJ20" s="239"/>
      <c r="RJK20" s="239"/>
      <c r="RJL20" s="239"/>
      <c r="RJM20" s="239"/>
      <c r="RJN20" s="239"/>
      <c r="RJO20" s="239"/>
      <c r="RJP20" s="239"/>
      <c r="RJQ20" s="239"/>
      <c r="RJR20" s="239"/>
      <c r="RJS20" s="239"/>
      <c r="RJT20" s="239"/>
      <c r="RJU20" s="239"/>
      <c r="RJV20" s="239"/>
      <c r="RJW20" s="239"/>
      <c r="RJX20" s="239"/>
      <c r="RJY20" s="239"/>
      <c r="RJZ20" s="239"/>
      <c r="RKA20" s="239"/>
      <c r="RKB20" s="239"/>
      <c r="RKC20" s="239"/>
      <c r="RKD20" s="239"/>
      <c r="RKE20" s="239"/>
      <c r="RKF20" s="239"/>
      <c r="RKG20" s="239"/>
      <c r="RKH20" s="239"/>
      <c r="RKI20" s="239"/>
      <c r="RKJ20" s="239"/>
      <c r="RKK20" s="239"/>
      <c r="RKL20" s="239"/>
      <c r="RKM20" s="239"/>
      <c r="RKN20" s="239"/>
      <c r="RKO20" s="239"/>
      <c r="RKP20" s="239"/>
      <c r="RKQ20" s="239"/>
      <c r="RKR20" s="239"/>
      <c r="RKS20" s="239"/>
      <c r="RKT20" s="239"/>
      <c r="RKU20" s="239"/>
      <c r="RKV20" s="239"/>
      <c r="RKW20" s="239"/>
      <c r="RKX20" s="239"/>
      <c r="RKY20" s="239"/>
      <c r="RKZ20" s="239"/>
      <c r="RLA20" s="239"/>
      <c r="RLB20" s="239"/>
      <c r="RLC20" s="239"/>
      <c r="RLD20" s="239"/>
      <c r="RLE20" s="239"/>
      <c r="RLF20" s="239"/>
      <c r="RLG20" s="239"/>
      <c r="RLH20" s="239"/>
      <c r="RLI20" s="239"/>
      <c r="RLJ20" s="239"/>
      <c r="RLK20" s="239"/>
      <c r="RLL20" s="239"/>
      <c r="RLM20" s="239"/>
      <c r="RLN20" s="239"/>
      <c r="RLO20" s="239"/>
      <c r="RLP20" s="239"/>
      <c r="RLQ20" s="239"/>
      <c r="RLR20" s="239"/>
      <c r="RLS20" s="239"/>
      <c r="RLT20" s="239"/>
      <c r="RLU20" s="239"/>
      <c r="RLV20" s="239"/>
      <c r="RLW20" s="239"/>
      <c r="RLX20" s="239"/>
      <c r="RLY20" s="239"/>
      <c r="RLZ20" s="239"/>
      <c r="RMA20" s="239"/>
      <c r="RMB20" s="239"/>
      <c r="RMC20" s="239"/>
      <c r="RMD20" s="239"/>
      <c r="RME20" s="239"/>
      <c r="RMF20" s="239"/>
      <c r="RMG20" s="239"/>
      <c r="RMH20" s="239"/>
      <c r="RMI20" s="239"/>
      <c r="RMJ20" s="239"/>
      <c r="RMK20" s="239"/>
      <c r="RML20" s="239"/>
      <c r="RMM20" s="239"/>
      <c r="RMN20" s="239"/>
      <c r="RMO20" s="239"/>
      <c r="RMP20" s="239"/>
      <c r="RMQ20" s="239"/>
      <c r="RMR20" s="239"/>
      <c r="RMS20" s="239"/>
      <c r="RMT20" s="239"/>
      <c r="RMU20" s="239"/>
      <c r="RMV20" s="239"/>
      <c r="RMW20" s="239"/>
      <c r="RMX20" s="239"/>
      <c r="RMY20" s="239"/>
      <c r="RMZ20" s="239"/>
      <c r="RNA20" s="239"/>
      <c r="RNB20" s="239"/>
      <c r="RNC20" s="239"/>
      <c r="RND20" s="239"/>
      <c r="RNE20" s="239"/>
      <c r="RNF20" s="239"/>
      <c r="RNG20" s="239"/>
      <c r="RNH20" s="239"/>
      <c r="RNI20" s="239"/>
      <c r="RNJ20" s="239"/>
      <c r="RNK20" s="239"/>
      <c r="RNL20" s="239"/>
      <c r="RNM20" s="239"/>
      <c r="RNN20" s="239"/>
      <c r="RNO20" s="239"/>
      <c r="RNP20" s="239"/>
      <c r="RNQ20" s="239"/>
      <c r="RNR20" s="239"/>
      <c r="RNS20" s="239"/>
      <c r="RNT20" s="239"/>
      <c r="RNU20" s="239"/>
      <c r="RNV20" s="239"/>
      <c r="RNW20" s="239"/>
      <c r="RNX20" s="239"/>
      <c r="RNY20" s="239"/>
      <c r="RNZ20" s="239"/>
      <c r="ROA20" s="239"/>
      <c r="ROB20" s="239"/>
      <c r="ROC20" s="239"/>
      <c r="ROD20" s="239"/>
      <c r="ROE20" s="239"/>
      <c r="ROF20" s="239"/>
      <c r="ROG20" s="239"/>
      <c r="ROH20" s="239"/>
      <c r="ROI20" s="239"/>
      <c r="ROJ20" s="239"/>
      <c r="ROK20" s="239"/>
      <c r="ROL20" s="239"/>
      <c r="ROM20" s="239"/>
      <c r="RON20" s="239"/>
      <c r="ROO20" s="239"/>
      <c r="ROP20" s="239"/>
      <c r="ROQ20" s="239"/>
      <c r="ROR20" s="239"/>
      <c r="ROS20" s="239"/>
      <c r="ROT20" s="239"/>
      <c r="ROU20" s="239"/>
      <c r="ROV20" s="239"/>
      <c r="ROW20" s="239"/>
      <c r="ROX20" s="239"/>
      <c r="ROY20" s="239"/>
      <c r="ROZ20" s="239"/>
      <c r="RPA20" s="239"/>
      <c r="RPB20" s="239"/>
      <c r="RPC20" s="239"/>
      <c r="RPD20" s="239"/>
      <c r="RPE20" s="239"/>
      <c r="RPF20" s="239"/>
      <c r="RPG20" s="239"/>
      <c r="RPH20" s="239"/>
      <c r="RPI20" s="239"/>
      <c r="RPJ20" s="239"/>
      <c r="RPK20" s="239"/>
      <c r="RPL20" s="239"/>
      <c r="RPM20" s="239"/>
      <c r="RPN20" s="239"/>
      <c r="RPO20" s="239"/>
      <c r="RPP20" s="239"/>
      <c r="RPQ20" s="239"/>
      <c r="RPR20" s="239"/>
      <c r="RPS20" s="239"/>
      <c r="RPT20" s="239"/>
      <c r="RPU20" s="239"/>
      <c r="RPV20" s="239"/>
      <c r="RPW20" s="239"/>
      <c r="RPX20" s="239"/>
      <c r="RPY20" s="239"/>
      <c r="RPZ20" s="239"/>
      <c r="RQA20" s="239"/>
      <c r="RQB20" s="239"/>
      <c r="RQC20" s="239"/>
      <c r="RQD20" s="239"/>
      <c r="RQE20" s="239"/>
      <c r="RQF20" s="239"/>
      <c r="RQG20" s="239"/>
      <c r="RQH20" s="239"/>
      <c r="RQI20" s="239"/>
      <c r="RQJ20" s="239"/>
      <c r="RQK20" s="239"/>
      <c r="RQL20" s="239"/>
      <c r="RQM20" s="239"/>
      <c r="RQN20" s="239"/>
      <c r="RQO20" s="239"/>
      <c r="RQP20" s="239"/>
      <c r="RQQ20" s="239"/>
      <c r="RQR20" s="239"/>
      <c r="RQS20" s="239"/>
      <c r="RQT20" s="239"/>
      <c r="RQU20" s="239"/>
      <c r="RQV20" s="239"/>
      <c r="RQW20" s="239"/>
      <c r="RQX20" s="239"/>
      <c r="RQY20" s="239"/>
      <c r="RQZ20" s="239"/>
      <c r="RRA20" s="239"/>
      <c r="RRB20" s="239"/>
      <c r="RRC20" s="239"/>
      <c r="RRD20" s="239"/>
      <c r="RRE20" s="239"/>
      <c r="RRF20" s="239"/>
      <c r="RRG20" s="239"/>
      <c r="RRH20" s="239"/>
      <c r="RRI20" s="239"/>
      <c r="RRJ20" s="239"/>
      <c r="RRK20" s="239"/>
      <c r="RRL20" s="239"/>
      <c r="RRM20" s="239"/>
      <c r="RRN20" s="239"/>
      <c r="RRO20" s="239"/>
      <c r="RRP20" s="239"/>
      <c r="RRQ20" s="239"/>
      <c r="RRR20" s="239"/>
      <c r="RRS20" s="239"/>
      <c r="RRT20" s="239"/>
      <c r="RRU20" s="239"/>
      <c r="RRV20" s="239"/>
      <c r="RRW20" s="239"/>
      <c r="RRX20" s="239"/>
      <c r="RRY20" s="239"/>
      <c r="RRZ20" s="239"/>
      <c r="RSA20" s="239"/>
      <c r="RSB20" s="239"/>
      <c r="RSC20" s="239"/>
      <c r="RSD20" s="239"/>
      <c r="RSE20" s="239"/>
      <c r="RSF20" s="239"/>
      <c r="RSG20" s="239"/>
      <c r="RSH20" s="239"/>
      <c r="RSI20" s="239"/>
      <c r="RSJ20" s="239"/>
      <c r="RSK20" s="239"/>
      <c r="RSL20" s="239"/>
      <c r="RSM20" s="239"/>
      <c r="RSN20" s="239"/>
      <c r="RSO20" s="239"/>
      <c r="RSP20" s="239"/>
      <c r="RSQ20" s="239"/>
      <c r="RSR20" s="239"/>
      <c r="RSS20" s="239"/>
      <c r="RST20" s="239"/>
      <c r="RSU20" s="239"/>
      <c r="RSV20" s="239"/>
      <c r="RSW20" s="239"/>
      <c r="RSX20" s="239"/>
      <c r="RSY20" s="239"/>
      <c r="RSZ20" s="239"/>
      <c r="RTA20" s="239"/>
      <c r="RTB20" s="239"/>
      <c r="RTC20" s="239"/>
      <c r="RTD20" s="239"/>
      <c r="RTE20" s="239"/>
      <c r="RTF20" s="239"/>
      <c r="RTG20" s="239"/>
      <c r="RTH20" s="239"/>
      <c r="RTI20" s="239"/>
      <c r="RTJ20" s="239"/>
      <c r="RTK20" s="239"/>
      <c r="RTL20" s="239"/>
      <c r="RTM20" s="239"/>
      <c r="RTN20" s="239"/>
      <c r="RTO20" s="239"/>
      <c r="RTP20" s="239"/>
      <c r="RTQ20" s="239"/>
      <c r="RTR20" s="239"/>
      <c r="RTS20" s="239"/>
      <c r="RTT20" s="239"/>
      <c r="RTU20" s="239"/>
      <c r="RTV20" s="239"/>
      <c r="RTW20" s="239"/>
      <c r="RTX20" s="239"/>
      <c r="RTY20" s="239"/>
      <c r="RTZ20" s="239"/>
      <c r="RUA20" s="239"/>
      <c r="RUB20" s="239"/>
      <c r="RUC20" s="239"/>
      <c r="RUD20" s="239"/>
      <c r="RUE20" s="239"/>
      <c r="RUF20" s="239"/>
      <c r="RUG20" s="239"/>
      <c r="RUH20" s="239"/>
      <c r="RUI20" s="239"/>
      <c r="RUJ20" s="239"/>
      <c r="RUK20" s="239"/>
      <c r="RUL20" s="239"/>
      <c r="RUM20" s="239"/>
      <c r="RUN20" s="239"/>
      <c r="RUO20" s="239"/>
      <c r="RUP20" s="239"/>
      <c r="RUQ20" s="239"/>
      <c r="RUR20" s="239"/>
      <c r="RUS20" s="239"/>
      <c r="RUT20" s="239"/>
      <c r="RUU20" s="239"/>
      <c r="RUV20" s="239"/>
      <c r="RUW20" s="239"/>
      <c r="RUX20" s="239"/>
      <c r="RUY20" s="239"/>
      <c r="RUZ20" s="239"/>
      <c r="RVA20" s="239"/>
      <c r="RVB20" s="239"/>
      <c r="RVC20" s="239"/>
      <c r="RVD20" s="239"/>
      <c r="RVE20" s="239"/>
      <c r="RVF20" s="239"/>
      <c r="RVG20" s="239"/>
      <c r="RVH20" s="239"/>
      <c r="RVI20" s="239"/>
      <c r="RVJ20" s="239"/>
      <c r="RVK20" s="239"/>
      <c r="RVL20" s="239"/>
      <c r="RVM20" s="239"/>
      <c r="RVN20" s="239"/>
      <c r="RVO20" s="239"/>
      <c r="RVP20" s="239"/>
      <c r="RVQ20" s="239"/>
      <c r="RVR20" s="239"/>
      <c r="RVS20" s="239"/>
      <c r="RVT20" s="239"/>
      <c r="RVU20" s="239"/>
      <c r="RVV20" s="239"/>
      <c r="RVW20" s="239"/>
      <c r="RVX20" s="239"/>
      <c r="RVY20" s="239"/>
      <c r="RVZ20" s="239"/>
      <c r="RWA20" s="239"/>
      <c r="RWB20" s="239"/>
      <c r="RWC20" s="239"/>
      <c r="RWD20" s="239"/>
      <c r="RWE20" s="239"/>
      <c r="RWF20" s="239"/>
      <c r="RWG20" s="239"/>
      <c r="RWH20" s="239"/>
      <c r="RWI20" s="239"/>
      <c r="RWJ20" s="239"/>
      <c r="RWK20" s="239"/>
      <c r="RWL20" s="239"/>
      <c r="RWM20" s="239"/>
      <c r="RWN20" s="239"/>
      <c r="RWO20" s="239"/>
      <c r="RWP20" s="239"/>
      <c r="RWQ20" s="239"/>
      <c r="RWR20" s="239"/>
      <c r="RWS20" s="239"/>
      <c r="RWT20" s="239"/>
      <c r="RWU20" s="239"/>
      <c r="RWV20" s="239"/>
      <c r="RWW20" s="239"/>
      <c r="RWX20" s="239"/>
      <c r="RWY20" s="239"/>
      <c r="RWZ20" s="239"/>
      <c r="RXA20" s="239"/>
      <c r="RXB20" s="239"/>
      <c r="RXC20" s="239"/>
      <c r="RXD20" s="239"/>
      <c r="RXE20" s="239"/>
      <c r="RXF20" s="239"/>
      <c r="RXG20" s="239"/>
      <c r="RXH20" s="239"/>
      <c r="RXI20" s="239"/>
      <c r="RXJ20" s="239"/>
      <c r="RXK20" s="239"/>
      <c r="RXL20" s="239"/>
      <c r="RXM20" s="239"/>
      <c r="RXN20" s="239"/>
      <c r="RXO20" s="239"/>
      <c r="RXP20" s="239"/>
      <c r="RXQ20" s="239"/>
      <c r="RXR20" s="239"/>
      <c r="RXS20" s="239"/>
      <c r="RXT20" s="239"/>
      <c r="RXU20" s="239"/>
      <c r="RXV20" s="239"/>
      <c r="RXW20" s="239"/>
      <c r="RXX20" s="239"/>
      <c r="RXY20" s="239"/>
      <c r="RXZ20" s="239"/>
      <c r="RYA20" s="239"/>
      <c r="RYB20" s="239"/>
      <c r="RYC20" s="239"/>
      <c r="RYD20" s="239"/>
      <c r="RYE20" s="239"/>
      <c r="RYF20" s="239"/>
      <c r="RYG20" s="239"/>
      <c r="RYH20" s="239"/>
      <c r="RYI20" s="239"/>
      <c r="RYJ20" s="239"/>
      <c r="RYK20" s="239"/>
      <c r="RYL20" s="239"/>
      <c r="RYM20" s="239"/>
      <c r="RYN20" s="239"/>
      <c r="RYO20" s="239"/>
      <c r="RYP20" s="239"/>
      <c r="RYQ20" s="239"/>
      <c r="RYR20" s="239"/>
      <c r="RYS20" s="239"/>
      <c r="RYT20" s="239"/>
      <c r="RYU20" s="239"/>
      <c r="RYV20" s="239"/>
      <c r="RYW20" s="239"/>
      <c r="RYX20" s="239"/>
      <c r="RYY20" s="239"/>
      <c r="RYZ20" s="239"/>
      <c r="RZA20" s="239"/>
      <c r="RZB20" s="239"/>
      <c r="RZC20" s="239"/>
      <c r="RZD20" s="239"/>
      <c r="RZE20" s="239"/>
      <c r="RZF20" s="239"/>
      <c r="RZG20" s="239"/>
      <c r="RZH20" s="239"/>
      <c r="RZI20" s="239"/>
      <c r="RZJ20" s="239"/>
      <c r="RZK20" s="239"/>
      <c r="RZL20" s="239"/>
      <c r="RZM20" s="239"/>
      <c r="RZN20" s="239"/>
      <c r="RZO20" s="239"/>
      <c r="RZP20" s="239"/>
      <c r="RZQ20" s="239"/>
      <c r="RZR20" s="239"/>
      <c r="RZS20" s="239"/>
      <c r="RZT20" s="239"/>
      <c r="RZU20" s="239"/>
      <c r="RZV20" s="239"/>
      <c r="RZW20" s="239"/>
      <c r="RZX20" s="239"/>
      <c r="RZY20" s="239"/>
      <c r="RZZ20" s="239"/>
      <c r="SAA20" s="239"/>
      <c r="SAB20" s="239"/>
      <c r="SAC20" s="239"/>
      <c r="SAD20" s="239"/>
      <c r="SAE20" s="239"/>
      <c r="SAF20" s="239"/>
      <c r="SAG20" s="239"/>
      <c r="SAH20" s="239"/>
      <c r="SAI20" s="239"/>
      <c r="SAJ20" s="239"/>
      <c r="SAK20" s="239"/>
      <c r="SAL20" s="239"/>
      <c r="SAM20" s="239"/>
      <c r="SAN20" s="239"/>
      <c r="SAO20" s="239"/>
      <c r="SAP20" s="239"/>
      <c r="SAQ20" s="239"/>
      <c r="SAR20" s="239"/>
      <c r="SAS20" s="239"/>
      <c r="SAT20" s="239"/>
      <c r="SAU20" s="239"/>
      <c r="SAV20" s="239"/>
      <c r="SAW20" s="239"/>
      <c r="SAX20" s="239"/>
      <c r="SAY20" s="239"/>
      <c r="SAZ20" s="239"/>
      <c r="SBA20" s="239"/>
      <c r="SBB20" s="239"/>
      <c r="SBC20" s="239"/>
      <c r="SBD20" s="239"/>
      <c r="SBE20" s="239"/>
      <c r="SBF20" s="239"/>
      <c r="SBG20" s="239"/>
      <c r="SBH20" s="239"/>
      <c r="SBI20" s="239"/>
      <c r="SBJ20" s="239"/>
      <c r="SBK20" s="239"/>
      <c r="SBL20" s="239"/>
      <c r="SBM20" s="239"/>
      <c r="SBN20" s="239"/>
      <c r="SBO20" s="239"/>
      <c r="SBP20" s="239"/>
      <c r="SBQ20" s="239"/>
      <c r="SBR20" s="239"/>
      <c r="SBS20" s="239"/>
      <c r="SBT20" s="239"/>
      <c r="SBU20" s="239"/>
      <c r="SBV20" s="239"/>
      <c r="SBW20" s="239"/>
      <c r="SBX20" s="239"/>
      <c r="SBY20" s="239"/>
      <c r="SBZ20" s="239"/>
      <c r="SCA20" s="239"/>
      <c r="SCB20" s="239"/>
      <c r="SCC20" s="239"/>
      <c r="SCD20" s="239"/>
      <c r="SCE20" s="239"/>
      <c r="SCF20" s="239"/>
      <c r="SCG20" s="239"/>
      <c r="SCH20" s="239"/>
      <c r="SCI20" s="239"/>
      <c r="SCJ20" s="239"/>
      <c r="SCK20" s="239"/>
      <c r="SCL20" s="239"/>
      <c r="SCM20" s="239"/>
      <c r="SCN20" s="239"/>
      <c r="SCO20" s="239"/>
      <c r="SCP20" s="239"/>
      <c r="SCQ20" s="239"/>
      <c r="SCR20" s="239"/>
      <c r="SCS20" s="239"/>
      <c r="SCT20" s="239"/>
      <c r="SCU20" s="239"/>
      <c r="SCV20" s="239"/>
      <c r="SCW20" s="239"/>
      <c r="SCX20" s="239"/>
      <c r="SCY20" s="239"/>
      <c r="SCZ20" s="239"/>
      <c r="SDA20" s="239"/>
      <c r="SDB20" s="239"/>
      <c r="SDC20" s="239"/>
      <c r="SDD20" s="239"/>
      <c r="SDE20" s="239"/>
      <c r="SDF20" s="239"/>
      <c r="SDG20" s="239"/>
      <c r="SDH20" s="239"/>
      <c r="SDI20" s="239"/>
      <c r="SDJ20" s="239"/>
      <c r="SDK20" s="239"/>
      <c r="SDL20" s="239"/>
      <c r="SDM20" s="239"/>
      <c r="SDN20" s="239"/>
      <c r="SDO20" s="239"/>
      <c r="SDP20" s="239"/>
      <c r="SDQ20" s="239"/>
      <c r="SDR20" s="239"/>
      <c r="SDS20" s="239"/>
      <c r="SDT20" s="239"/>
      <c r="SDU20" s="239"/>
      <c r="SDV20" s="239"/>
      <c r="SDW20" s="239"/>
      <c r="SDX20" s="239"/>
      <c r="SDY20" s="239"/>
      <c r="SDZ20" s="239"/>
      <c r="SEA20" s="239"/>
      <c r="SEB20" s="239"/>
      <c r="SEC20" s="239"/>
      <c r="SED20" s="239"/>
      <c r="SEE20" s="239"/>
      <c r="SEF20" s="239"/>
      <c r="SEG20" s="239"/>
      <c r="SEH20" s="239"/>
      <c r="SEI20" s="239"/>
      <c r="SEJ20" s="239"/>
      <c r="SEK20" s="239"/>
      <c r="SEL20" s="239"/>
      <c r="SEM20" s="239"/>
      <c r="SEN20" s="239"/>
      <c r="SEO20" s="239"/>
      <c r="SEP20" s="239"/>
      <c r="SEQ20" s="239"/>
      <c r="SER20" s="239"/>
      <c r="SES20" s="239"/>
      <c r="SET20" s="239"/>
      <c r="SEU20" s="239"/>
      <c r="SEV20" s="239"/>
      <c r="SEW20" s="239"/>
      <c r="SEX20" s="239"/>
      <c r="SEY20" s="239"/>
      <c r="SEZ20" s="239"/>
      <c r="SFA20" s="239"/>
      <c r="SFB20" s="239"/>
      <c r="SFC20" s="239"/>
      <c r="SFD20" s="239"/>
      <c r="SFE20" s="239"/>
      <c r="SFF20" s="239"/>
      <c r="SFG20" s="239"/>
      <c r="SFH20" s="239"/>
      <c r="SFI20" s="239"/>
      <c r="SFJ20" s="239"/>
      <c r="SFK20" s="239"/>
      <c r="SFL20" s="239"/>
      <c r="SFM20" s="239"/>
      <c r="SFN20" s="239"/>
      <c r="SFO20" s="239"/>
      <c r="SFP20" s="239"/>
      <c r="SFQ20" s="239"/>
      <c r="SFR20" s="239"/>
      <c r="SFS20" s="239"/>
      <c r="SFT20" s="239"/>
      <c r="SFU20" s="239"/>
      <c r="SFV20" s="239"/>
      <c r="SFW20" s="239"/>
      <c r="SFX20" s="239"/>
      <c r="SFY20" s="239"/>
      <c r="SFZ20" s="239"/>
      <c r="SGA20" s="239"/>
      <c r="SGB20" s="239"/>
      <c r="SGC20" s="239"/>
      <c r="SGD20" s="239"/>
      <c r="SGE20" s="239"/>
      <c r="SGF20" s="239"/>
      <c r="SGG20" s="239"/>
      <c r="SGH20" s="239"/>
      <c r="SGI20" s="239"/>
      <c r="SGJ20" s="239"/>
      <c r="SGK20" s="239"/>
      <c r="SGL20" s="239"/>
      <c r="SGM20" s="239"/>
      <c r="SGN20" s="239"/>
      <c r="SGO20" s="239"/>
      <c r="SGP20" s="239"/>
      <c r="SGQ20" s="239"/>
      <c r="SGR20" s="239"/>
      <c r="SGS20" s="239"/>
      <c r="SGT20" s="239"/>
      <c r="SGU20" s="239"/>
      <c r="SGV20" s="239"/>
      <c r="SGW20" s="239"/>
      <c r="SGX20" s="239"/>
      <c r="SGY20" s="239"/>
      <c r="SGZ20" s="239"/>
      <c r="SHA20" s="239"/>
      <c r="SHB20" s="239"/>
      <c r="SHC20" s="239"/>
      <c r="SHD20" s="239"/>
      <c r="SHE20" s="239"/>
      <c r="SHF20" s="239"/>
      <c r="SHG20" s="239"/>
      <c r="SHH20" s="239"/>
      <c r="SHI20" s="239"/>
      <c r="SHJ20" s="239"/>
      <c r="SHK20" s="239"/>
      <c r="SHL20" s="239"/>
      <c r="SHM20" s="239"/>
      <c r="SHN20" s="239"/>
      <c r="SHO20" s="239"/>
      <c r="SHP20" s="239"/>
      <c r="SHQ20" s="239"/>
      <c r="SHR20" s="239"/>
      <c r="SHS20" s="239"/>
      <c r="SHT20" s="239"/>
      <c r="SHU20" s="239"/>
      <c r="SHV20" s="239"/>
      <c r="SHW20" s="239"/>
      <c r="SHX20" s="239"/>
      <c r="SHY20" s="239"/>
      <c r="SHZ20" s="239"/>
      <c r="SIA20" s="239"/>
      <c r="SIB20" s="239"/>
      <c r="SIC20" s="239"/>
      <c r="SID20" s="239"/>
      <c r="SIE20" s="239"/>
      <c r="SIF20" s="239"/>
      <c r="SIG20" s="239"/>
      <c r="SIH20" s="239"/>
      <c r="SII20" s="239"/>
      <c r="SIJ20" s="239"/>
      <c r="SIK20" s="239"/>
      <c r="SIL20" s="239"/>
      <c r="SIM20" s="239"/>
      <c r="SIN20" s="239"/>
      <c r="SIO20" s="239"/>
      <c r="SIP20" s="239"/>
      <c r="SIQ20" s="239"/>
      <c r="SIR20" s="239"/>
      <c r="SIS20" s="239"/>
      <c r="SIT20" s="239"/>
      <c r="SIU20" s="239"/>
      <c r="SIV20" s="239"/>
      <c r="SIW20" s="239"/>
      <c r="SIX20" s="239"/>
      <c r="SIY20" s="239"/>
      <c r="SIZ20" s="239"/>
      <c r="SJA20" s="239"/>
      <c r="SJB20" s="239"/>
      <c r="SJC20" s="239"/>
      <c r="SJD20" s="239"/>
      <c r="SJE20" s="239"/>
      <c r="SJF20" s="239"/>
      <c r="SJG20" s="239"/>
      <c r="SJH20" s="239"/>
      <c r="SJI20" s="239"/>
      <c r="SJJ20" s="239"/>
      <c r="SJK20" s="239"/>
      <c r="SJL20" s="239"/>
      <c r="SJM20" s="239"/>
      <c r="SJN20" s="239"/>
      <c r="SJO20" s="239"/>
      <c r="SJP20" s="239"/>
      <c r="SJQ20" s="239"/>
      <c r="SJR20" s="239"/>
      <c r="SJS20" s="239"/>
      <c r="SJT20" s="239"/>
      <c r="SJU20" s="239"/>
      <c r="SJV20" s="239"/>
      <c r="SJW20" s="239"/>
      <c r="SJX20" s="239"/>
      <c r="SJY20" s="239"/>
      <c r="SJZ20" s="239"/>
      <c r="SKA20" s="239"/>
      <c r="SKB20" s="239"/>
      <c r="SKC20" s="239"/>
      <c r="SKD20" s="239"/>
      <c r="SKE20" s="239"/>
      <c r="SKF20" s="239"/>
      <c r="SKG20" s="239"/>
      <c r="SKH20" s="239"/>
      <c r="SKI20" s="239"/>
      <c r="SKJ20" s="239"/>
      <c r="SKK20" s="239"/>
      <c r="SKL20" s="239"/>
      <c r="SKM20" s="239"/>
      <c r="SKN20" s="239"/>
      <c r="SKO20" s="239"/>
      <c r="SKP20" s="239"/>
      <c r="SKQ20" s="239"/>
      <c r="SKR20" s="239"/>
      <c r="SKS20" s="239"/>
      <c r="SKT20" s="239"/>
      <c r="SKU20" s="239"/>
      <c r="SKV20" s="239"/>
      <c r="SKW20" s="239"/>
      <c r="SKX20" s="239"/>
      <c r="SKY20" s="239"/>
      <c r="SKZ20" s="239"/>
      <c r="SLA20" s="239"/>
      <c r="SLB20" s="239"/>
      <c r="SLC20" s="239"/>
      <c r="SLD20" s="239"/>
      <c r="SLE20" s="239"/>
      <c r="SLF20" s="239"/>
      <c r="SLG20" s="239"/>
      <c r="SLH20" s="239"/>
      <c r="SLI20" s="239"/>
      <c r="SLJ20" s="239"/>
      <c r="SLK20" s="239"/>
      <c r="SLL20" s="239"/>
      <c r="SLM20" s="239"/>
      <c r="SLN20" s="239"/>
      <c r="SLO20" s="239"/>
      <c r="SLP20" s="239"/>
      <c r="SLQ20" s="239"/>
      <c r="SLR20" s="239"/>
      <c r="SLS20" s="239"/>
      <c r="SLT20" s="239"/>
      <c r="SLU20" s="239"/>
      <c r="SLV20" s="239"/>
      <c r="SLW20" s="239"/>
      <c r="SLX20" s="239"/>
      <c r="SLY20" s="239"/>
      <c r="SLZ20" s="239"/>
      <c r="SMA20" s="239"/>
      <c r="SMB20" s="239"/>
      <c r="SMC20" s="239"/>
      <c r="SMD20" s="239"/>
      <c r="SME20" s="239"/>
      <c r="SMF20" s="239"/>
      <c r="SMG20" s="239"/>
      <c r="SMH20" s="239"/>
      <c r="SMI20" s="239"/>
      <c r="SMJ20" s="239"/>
      <c r="SMK20" s="239"/>
      <c r="SML20" s="239"/>
      <c r="SMM20" s="239"/>
      <c r="SMN20" s="239"/>
      <c r="SMO20" s="239"/>
      <c r="SMP20" s="239"/>
      <c r="SMQ20" s="239"/>
      <c r="SMR20" s="239"/>
      <c r="SMS20" s="239"/>
      <c r="SMT20" s="239"/>
      <c r="SMU20" s="239"/>
      <c r="SMV20" s="239"/>
      <c r="SMW20" s="239"/>
      <c r="SMX20" s="239"/>
      <c r="SMY20" s="239"/>
      <c r="SMZ20" s="239"/>
      <c r="SNA20" s="239"/>
      <c r="SNB20" s="239"/>
      <c r="SNC20" s="239"/>
      <c r="SND20" s="239"/>
      <c r="SNE20" s="239"/>
      <c r="SNF20" s="239"/>
      <c r="SNG20" s="239"/>
      <c r="SNH20" s="239"/>
      <c r="SNI20" s="239"/>
      <c r="SNJ20" s="239"/>
      <c r="SNK20" s="239"/>
      <c r="SNL20" s="239"/>
      <c r="SNM20" s="239"/>
      <c r="SNN20" s="239"/>
      <c r="SNO20" s="239"/>
      <c r="SNP20" s="239"/>
      <c r="SNQ20" s="239"/>
      <c r="SNR20" s="239"/>
      <c r="SNS20" s="239"/>
      <c r="SNT20" s="239"/>
      <c r="SNU20" s="239"/>
      <c r="SNV20" s="239"/>
      <c r="SNW20" s="239"/>
      <c r="SNX20" s="239"/>
      <c r="SNY20" s="239"/>
      <c r="SNZ20" s="239"/>
      <c r="SOA20" s="239"/>
      <c r="SOB20" s="239"/>
      <c r="SOC20" s="239"/>
      <c r="SOD20" s="239"/>
      <c r="SOE20" s="239"/>
      <c r="SOF20" s="239"/>
      <c r="SOG20" s="239"/>
      <c r="SOH20" s="239"/>
      <c r="SOI20" s="239"/>
      <c r="SOJ20" s="239"/>
      <c r="SOK20" s="239"/>
      <c r="SOL20" s="239"/>
      <c r="SOM20" s="239"/>
      <c r="SON20" s="239"/>
      <c r="SOO20" s="239"/>
      <c r="SOP20" s="239"/>
      <c r="SOQ20" s="239"/>
      <c r="SOR20" s="239"/>
      <c r="SOS20" s="239"/>
      <c r="SOT20" s="239"/>
      <c r="SOU20" s="239"/>
      <c r="SOV20" s="239"/>
      <c r="SOW20" s="239"/>
      <c r="SOX20" s="239"/>
      <c r="SOY20" s="239"/>
      <c r="SOZ20" s="239"/>
      <c r="SPA20" s="239"/>
      <c r="SPB20" s="239"/>
      <c r="SPC20" s="239"/>
      <c r="SPD20" s="239"/>
      <c r="SPE20" s="239"/>
      <c r="SPF20" s="239"/>
      <c r="SPG20" s="239"/>
      <c r="SPH20" s="239"/>
      <c r="SPI20" s="239"/>
      <c r="SPJ20" s="239"/>
      <c r="SPK20" s="239"/>
      <c r="SPL20" s="239"/>
      <c r="SPM20" s="239"/>
      <c r="SPN20" s="239"/>
      <c r="SPO20" s="239"/>
      <c r="SPP20" s="239"/>
      <c r="SPQ20" s="239"/>
      <c r="SPR20" s="239"/>
      <c r="SPS20" s="239"/>
      <c r="SPT20" s="239"/>
      <c r="SPU20" s="239"/>
      <c r="SPV20" s="239"/>
      <c r="SPW20" s="239"/>
      <c r="SPX20" s="239"/>
      <c r="SPY20" s="239"/>
      <c r="SPZ20" s="239"/>
      <c r="SQA20" s="239"/>
      <c r="SQB20" s="239"/>
      <c r="SQC20" s="239"/>
      <c r="SQD20" s="239"/>
      <c r="SQE20" s="239"/>
      <c r="SQF20" s="239"/>
      <c r="SQG20" s="239"/>
      <c r="SQH20" s="239"/>
      <c r="SQI20" s="239"/>
      <c r="SQJ20" s="239"/>
      <c r="SQK20" s="239"/>
      <c r="SQL20" s="239"/>
      <c r="SQM20" s="239"/>
      <c r="SQN20" s="239"/>
      <c r="SQO20" s="239"/>
      <c r="SQP20" s="239"/>
      <c r="SQQ20" s="239"/>
      <c r="SQR20" s="239"/>
      <c r="SQS20" s="239"/>
      <c r="SQT20" s="239"/>
      <c r="SQU20" s="239"/>
      <c r="SQV20" s="239"/>
      <c r="SQW20" s="239"/>
      <c r="SQX20" s="239"/>
      <c r="SQY20" s="239"/>
      <c r="SQZ20" s="239"/>
      <c r="SRA20" s="239"/>
      <c r="SRB20" s="239"/>
      <c r="SRC20" s="239"/>
      <c r="SRD20" s="239"/>
      <c r="SRE20" s="239"/>
      <c r="SRF20" s="239"/>
      <c r="SRG20" s="239"/>
      <c r="SRH20" s="239"/>
      <c r="SRI20" s="239"/>
      <c r="SRJ20" s="239"/>
      <c r="SRK20" s="239"/>
      <c r="SRL20" s="239"/>
      <c r="SRM20" s="239"/>
      <c r="SRN20" s="239"/>
      <c r="SRO20" s="239"/>
      <c r="SRP20" s="239"/>
      <c r="SRQ20" s="239"/>
      <c r="SRR20" s="239"/>
      <c r="SRS20" s="239"/>
      <c r="SRT20" s="239"/>
      <c r="SRU20" s="239"/>
      <c r="SRV20" s="239"/>
      <c r="SRW20" s="239"/>
      <c r="SRX20" s="239"/>
      <c r="SRY20" s="239"/>
      <c r="SRZ20" s="239"/>
      <c r="SSA20" s="239"/>
      <c r="SSB20" s="239"/>
      <c r="SSC20" s="239"/>
      <c r="SSD20" s="239"/>
      <c r="SSE20" s="239"/>
      <c r="SSF20" s="239"/>
      <c r="SSG20" s="239"/>
      <c r="SSH20" s="239"/>
      <c r="SSI20" s="239"/>
      <c r="SSJ20" s="239"/>
      <c r="SSK20" s="239"/>
      <c r="SSL20" s="239"/>
      <c r="SSM20" s="239"/>
      <c r="SSN20" s="239"/>
      <c r="SSO20" s="239"/>
      <c r="SSP20" s="239"/>
      <c r="SSQ20" s="239"/>
      <c r="SSR20" s="239"/>
      <c r="SSS20" s="239"/>
      <c r="SST20" s="239"/>
      <c r="SSU20" s="239"/>
      <c r="SSV20" s="239"/>
      <c r="SSW20" s="239"/>
      <c r="SSX20" s="239"/>
      <c r="SSY20" s="239"/>
      <c r="SSZ20" s="239"/>
      <c r="STA20" s="239"/>
      <c r="STB20" s="239"/>
      <c r="STC20" s="239"/>
      <c r="STD20" s="239"/>
      <c r="STE20" s="239"/>
      <c r="STF20" s="239"/>
      <c r="STG20" s="239"/>
      <c r="STH20" s="239"/>
      <c r="STI20" s="239"/>
      <c r="STJ20" s="239"/>
      <c r="STK20" s="239"/>
      <c r="STL20" s="239"/>
      <c r="STM20" s="239"/>
      <c r="STN20" s="239"/>
      <c r="STO20" s="239"/>
      <c r="STP20" s="239"/>
      <c r="STQ20" s="239"/>
      <c r="STR20" s="239"/>
      <c r="STS20" s="239"/>
      <c r="STT20" s="239"/>
      <c r="STU20" s="239"/>
      <c r="STV20" s="239"/>
      <c r="STW20" s="239"/>
      <c r="STX20" s="239"/>
      <c r="STY20" s="239"/>
      <c r="STZ20" s="239"/>
      <c r="SUA20" s="239"/>
      <c r="SUB20" s="239"/>
      <c r="SUC20" s="239"/>
      <c r="SUD20" s="239"/>
      <c r="SUE20" s="239"/>
      <c r="SUF20" s="239"/>
      <c r="SUG20" s="239"/>
      <c r="SUH20" s="239"/>
      <c r="SUI20" s="239"/>
      <c r="SUJ20" s="239"/>
      <c r="SUK20" s="239"/>
      <c r="SUL20" s="239"/>
      <c r="SUM20" s="239"/>
      <c r="SUN20" s="239"/>
      <c r="SUO20" s="239"/>
      <c r="SUP20" s="239"/>
      <c r="SUQ20" s="239"/>
      <c r="SUR20" s="239"/>
      <c r="SUS20" s="239"/>
      <c r="SUT20" s="239"/>
      <c r="SUU20" s="239"/>
      <c r="SUV20" s="239"/>
      <c r="SUW20" s="239"/>
      <c r="SUX20" s="239"/>
      <c r="SUY20" s="239"/>
      <c r="SUZ20" s="239"/>
      <c r="SVA20" s="239"/>
      <c r="SVB20" s="239"/>
      <c r="SVC20" s="239"/>
      <c r="SVD20" s="239"/>
      <c r="SVE20" s="239"/>
      <c r="SVF20" s="239"/>
      <c r="SVG20" s="239"/>
      <c r="SVH20" s="239"/>
      <c r="SVI20" s="239"/>
      <c r="SVJ20" s="239"/>
      <c r="SVK20" s="239"/>
      <c r="SVL20" s="239"/>
      <c r="SVM20" s="239"/>
      <c r="SVN20" s="239"/>
      <c r="SVO20" s="239"/>
      <c r="SVP20" s="239"/>
      <c r="SVQ20" s="239"/>
      <c r="SVR20" s="239"/>
      <c r="SVS20" s="239"/>
      <c r="SVT20" s="239"/>
      <c r="SVU20" s="239"/>
      <c r="SVV20" s="239"/>
      <c r="SVW20" s="239"/>
      <c r="SVX20" s="239"/>
      <c r="SVY20" s="239"/>
      <c r="SVZ20" s="239"/>
      <c r="SWA20" s="239"/>
      <c r="SWB20" s="239"/>
      <c r="SWC20" s="239"/>
      <c r="SWD20" s="239"/>
      <c r="SWE20" s="239"/>
      <c r="SWF20" s="239"/>
      <c r="SWG20" s="239"/>
      <c r="SWH20" s="239"/>
      <c r="SWI20" s="239"/>
      <c r="SWJ20" s="239"/>
      <c r="SWK20" s="239"/>
      <c r="SWL20" s="239"/>
      <c r="SWM20" s="239"/>
      <c r="SWN20" s="239"/>
      <c r="SWO20" s="239"/>
      <c r="SWP20" s="239"/>
      <c r="SWQ20" s="239"/>
      <c r="SWR20" s="239"/>
      <c r="SWS20" s="239"/>
      <c r="SWT20" s="239"/>
      <c r="SWU20" s="239"/>
      <c r="SWV20" s="239"/>
      <c r="SWW20" s="239"/>
      <c r="SWX20" s="239"/>
      <c r="SWY20" s="239"/>
      <c r="SWZ20" s="239"/>
      <c r="SXA20" s="239"/>
      <c r="SXB20" s="239"/>
      <c r="SXC20" s="239"/>
      <c r="SXD20" s="239"/>
      <c r="SXE20" s="239"/>
      <c r="SXF20" s="239"/>
      <c r="SXG20" s="239"/>
      <c r="SXH20" s="239"/>
      <c r="SXI20" s="239"/>
      <c r="SXJ20" s="239"/>
      <c r="SXK20" s="239"/>
      <c r="SXL20" s="239"/>
      <c r="SXM20" s="239"/>
      <c r="SXN20" s="239"/>
      <c r="SXO20" s="239"/>
      <c r="SXP20" s="239"/>
      <c r="SXQ20" s="239"/>
      <c r="SXR20" s="239"/>
      <c r="SXS20" s="239"/>
      <c r="SXT20" s="239"/>
      <c r="SXU20" s="239"/>
      <c r="SXV20" s="239"/>
      <c r="SXW20" s="239"/>
      <c r="SXX20" s="239"/>
      <c r="SXY20" s="239"/>
      <c r="SXZ20" s="239"/>
      <c r="SYA20" s="239"/>
      <c r="SYB20" s="239"/>
      <c r="SYC20" s="239"/>
      <c r="SYD20" s="239"/>
      <c r="SYE20" s="239"/>
      <c r="SYF20" s="239"/>
      <c r="SYG20" s="239"/>
      <c r="SYH20" s="239"/>
      <c r="SYI20" s="239"/>
      <c r="SYJ20" s="239"/>
      <c r="SYK20" s="239"/>
      <c r="SYL20" s="239"/>
      <c r="SYM20" s="239"/>
      <c r="SYN20" s="239"/>
      <c r="SYO20" s="239"/>
      <c r="SYP20" s="239"/>
      <c r="SYQ20" s="239"/>
      <c r="SYR20" s="239"/>
      <c r="SYS20" s="239"/>
      <c r="SYT20" s="239"/>
      <c r="SYU20" s="239"/>
      <c r="SYV20" s="239"/>
      <c r="SYW20" s="239"/>
      <c r="SYX20" s="239"/>
      <c r="SYY20" s="239"/>
      <c r="SYZ20" s="239"/>
      <c r="SZA20" s="239"/>
      <c r="SZB20" s="239"/>
      <c r="SZC20" s="239"/>
      <c r="SZD20" s="239"/>
      <c r="SZE20" s="239"/>
      <c r="SZF20" s="239"/>
      <c r="SZG20" s="239"/>
      <c r="SZH20" s="239"/>
      <c r="SZI20" s="239"/>
      <c r="SZJ20" s="239"/>
      <c r="SZK20" s="239"/>
      <c r="SZL20" s="239"/>
      <c r="SZM20" s="239"/>
      <c r="SZN20" s="239"/>
      <c r="SZO20" s="239"/>
      <c r="SZP20" s="239"/>
      <c r="SZQ20" s="239"/>
      <c r="SZR20" s="239"/>
      <c r="SZS20" s="239"/>
      <c r="SZT20" s="239"/>
      <c r="SZU20" s="239"/>
      <c r="SZV20" s="239"/>
      <c r="SZW20" s="239"/>
      <c r="SZX20" s="239"/>
      <c r="SZY20" s="239"/>
      <c r="SZZ20" s="239"/>
      <c r="TAA20" s="239"/>
      <c r="TAB20" s="239"/>
      <c r="TAC20" s="239"/>
      <c r="TAD20" s="239"/>
      <c r="TAE20" s="239"/>
      <c r="TAF20" s="239"/>
      <c r="TAG20" s="239"/>
      <c r="TAH20" s="239"/>
      <c r="TAI20" s="239"/>
      <c r="TAJ20" s="239"/>
      <c r="TAK20" s="239"/>
      <c r="TAL20" s="239"/>
      <c r="TAM20" s="239"/>
      <c r="TAN20" s="239"/>
      <c r="TAO20" s="239"/>
      <c r="TAP20" s="239"/>
      <c r="TAQ20" s="239"/>
      <c r="TAR20" s="239"/>
      <c r="TAS20" s="239"/>
      <c r="TAT20" s="239"/>
      <c r="TAU20" s="239"/>
      <c r="TAV20" s="239"/>
      <c r="TAW20" s="239"/>
      <c r="TAX20" s="239"/>
      <c r="TAY20" s="239"/>
      <c r="TAZ20" s="239"/>
      <c r="TBA20" s="239"/>
      <c r="TBB20" s="239"/>
      <c r="TBC20" s="239"/>
      <c r="TBD20" s="239"/>
      <c r="TBE20" s="239"/>
      <c r="TBF20" s="239"/>
      <c r="TBG20" s="239"/>
      <c r="TBH20" s="239"/>
      <c r="TBI20" s="239"/>
      <c r="TBJ20" s="239"/>
      <c r="TBK20" s="239"/>
      <c r="TBL20" s="239"/>
      <c r="TBM20" s="239"/>
      <c r="TBN20" s="239"/>
      <c r="TBO20" s="239"/>
      <c r="TBP20" s="239"/>
      <c r="TBQ20" s="239"/>
      <c r="TBR20" s="239"/>
      <c r="TBS20" s="239"/>
      <c r="TBT20" s="239"/>
      <c r="TBU20" s="239"/>
      <c r="TBV20" s="239"/>
      <c r="TBW20" s="239"/>
      <c r="TBX20" s="239"/>
      <c r="TBY20" s="239"/>
      <c r="TBZ20" s="239"/>
      <c r="TCA20" s="239"/>
      <c r="TCB20" s="239"/>
      <c r="TCC20" s="239"/>
      <c r="TCD20" s="239"/>
      <c r="TCE20" s="239"/>
      <c r="TCF20" s="239"/>
      <c r="TCG20" s="239"/>
      <c r="TCH20" s="239"/>
      <c r="TCI20" s="239"/>
      <c r="TCJ20" s="239"/>
      <c r="TCK20" s="239"/>
      <c r="TCL20" s="239"/>
      <c r="TCM20" s="239"/>
      <c r="TCN20" s="239"/>
      <c r="TCO20" s="239"/>
      <c r="TCP20" s="239"/>
      <c r="TCQ20" s="239"/>
      <c r="TCR20" s="239"/>
      <c r="TCS20" s="239"/>
      <c r="TCT20" s="239"/>
      <c r="TCU20" s="239"/>
      <c r="TCV20" s="239"/>
      <c r="TCW20" s="239"/>
      <c r="TCX20" s="239"/>
      <c r="TCY20" s="239"/>
      <c r="TCZ20" s="239"/>
      <c r="TDA20" s="239"/>
      <c r="TDB20" s="239"/>
      <c r="TDC20" s="239"/>
      <c r="TDD20" s="239"/>
      <c r="TDE20" s="239"/>
      <c r="TDF20" s="239"/>
      <c r="TDG20" s="239"/>
      <c r="TDH20" s="239"/>
      <c r="TDI20" s="239"/>
      <c r="TDJ20" s="239"/>
      <c r="TDK20" s="239"/>
      <c r="TDL20" s="239"/>
      <c r="TDM20" s="239"/>
      <c r="TDN20" s="239"/>
      <c r="TDO20" s="239"/>
      <c r="TDP20" s="239"/>
      <c r="TDQ20" s="239"/>
      <c r="TDR20" s="239"/>
      <c r="TDS20" s="239"/>
      <c r="TDT20" s="239"/>
      <c r="TDU20" s="239"/>
      <c r="TDV20" s="239"/>
      <c r="TDW20" s="239"/>
      <c r="TDX20" s="239"/>
      <c r="TDY20" s="239"/>
      <c r="TDZ20" s="239"/>
      <c r="TEA20" s="239"/>
      <c r="TEB20" s="239"/>
      <c r="TEC20" s="239"/>
      <c r="TED20" s="239"/>
      <c r="TEE20" s="239"/>
      <c r="TEF20" s="239"/>
      <c r="TEG20" s="239"/>
      <c r="TEH20" s="239"/>
      <c r="TEI20" s="239"/>
      <c r="TEJ20" s="239"/>
      <c r="TEK20" s="239"/>
      <c r="TEL20" s="239"/>
      <c r="TEM20" s="239"/>
      <c r="TEN20" s="239"/>
      <c r="TEO20" s="239"/>
      <c r="TEP20" s="239"/>
      <c r="TEQ20" s="239"/>
      <c r="TER20" s="239"/>
      <c r="TES20" s="239"/>
      <c r="TET20" s="239"/>
      <c r="TEU20" s="239"/>
      <c r="TEV20" s="239"/>
      <c r="TEW20" s="239"/>
      <c r="TEX20" s="239"/>
      <c r="TEY20" s="239"/>
      <c r="TEZ20" s="239"/>
      <c r="TFA20" s="239"/>
      <c r="TFB20" s="239"/>
      <c r="TFC20" s="239"/>
      <c r="TFD20" s="239"/>
      <c r="TFE20" s="239"/>
      <c r="TFF20" s="239"/>
      <c r="TFG20" s="239"/>
      <c r="TFH20" s="239"/>
      <c r="TFI20" s="239"/>
      <c r="TFJ20" s="239"/>
      <c r="TFK20" s="239"/>
      <c r="TFL20" s="239"/>
      <c r="TFM20" s="239"/>
      <c r="TFN20" s="239"/>
      <c r="TFO20" s="239"/>
      <c r="TFP20" s="239"/>
      <c r="TFQ20" s="239"/>
      <c r="TFR20" s="239"/>
      <c r="TFS20" s="239"/>
      <c r="TFT20" s="239"/>
      <c r="TFU20" s="239"/>
      <c r="TFV20" s="239"/>
      <c r="TFW20" s="239"/>
      <c r="TFX20" s="239"/>
      <c r="TFY20" s="239"/>
      <c r="TFZ20" s="239"/>
      <c r="TGA20" s="239"/>
      <c r="TGB20" s="239"/>
      <c r="TGC20" s="239"/>
      <c r="TGD20" s="239"/>
      <c r="TGE20" s="239"/>
      <c r="TGF20" s="239"/>
      <c r="TGG20" s="239"/>
      <c r="TGH20" s="239"/>
      <c r="TGI20" s="239"/>
      <c r="TGJ20" s="239"/>
      <c r="TGK20" s="239"/>
      <c r="TGL20" s="239"/>
      <c r="TGM20" s="239"/>
      <c r="TGN20" s="239"/>
      <c r="TGO20" s="239"/>
      <c r="TGP20" s="239"/>
      <c r="TGQ20" s="239"/>
      <c r="TGR20" s="239"/>
      <c r="TGS20" s="239"/>
      <c r="TGT20" s="239"/>
      <c r="TGU20" s="239"/>
      <c r="TGV20" s="239"/>
      <c r="TGW20" s="239"/>
      <c r="TGX20" s="239"/>
      <c r="TGY20" s="239"/>
      <c r="TGZ20" s="239"/>
      <c r="THA20" s="239"/>
      <c r="THB20" s="239"/>
      <c r="THC20" s="239"/>
      <c r="THD20" s="239"/>
      <c r="THE20" s="239"/>
      <c r="THF20" s="239"/>
      <c r="THG20" s="239"/>
      <c r="THH20" s="239"/>
      <c r="THI20" s="239"/>
      <c r="THJ20" s="239"/>
      <c r="THK20" s="239"/>
      <c r="THL20" s="239"/>
      <c r="THM20" s="239"/>
      <c r="THN20" s="239"/>
      <c r="THO20" s="239"/>
      <c r="THP20" s="239"/>
      <c r="THQ20" s="239"/>
      <c r="THR20" s="239"/>
      <c r="THS20" s="239"/>
      <c r="THT20" s="239"/>
      <c r="THU20" s="239"/>
      <c r="THV20" s="239"/>
      <c r="THW20" s="239"/>
      <c r="THX20" s="239"/>
      <c r="THY20" s="239"/>
      <c r="THZ20" s="239"/>
      <c r="TIA20" s="239"/>
      <c r="TIB20" s="239"/>
      <c r="TIC20" s="239"/>
      <c r="TID20" s="239"/>
      <c r="TIE20" s="239"/>
      <c r="TIF20" s="239"/>
      <c r="TIG20" s="239"/>
      <c r="TIH20" s="239"/>
      <c r="TII20" s="239"/>
      <c r="TIJ20" s="239"/>
      <c r="TIK20" s="239"/>
      <c r="TIL20" s="239"/>
      <c r="TIM20" s="239"/>
      <c r="TIN20" s="239"/>
      <c r="TIO20" s="239"/>
      <c r="TIP20" s="239"/>
      <c r="TIQ20" s="239"/>
      <c r="TIR20" s="239"/>
      <c r="TIS20" s="239"/>
      <c r="TIT20" s="239"/>
      <c r="TIU20" s="239"/>
      <c r="TIV20" s="239"/>
      <c r="TIW20" s="239"/>
      <c r="TIX20" s="239"/>
      <c r="TIY20" s="239"/>
      <c r="TIZ20" s="239"/>
      <c r="TJA20" s="239"/>
      <c r="TJB20" s="239"/>
      <c r="TJC20" s="239"/>
      <c r="TJD20" s="239"/>
      <c r="TJE20" s="239"/>
      <c r="TJF20" s="239"/>
      <c r="TJG20" s="239"/>
      <c r="TJH20" s="239"/>
      <c r="TJI20" s="239"/>
      <c r="TJJ20" s="239"/>
      <c r="TJK20" s="239"/>
      <c r="TJL20" s="239"/>
      <c r="TJM20" s="239"/>
      <c r="TJN20" s="239"/>
      <c r="TJO20" s="239"/>
      <c r="TJP20" s="239"/>
      <c r="TJQ20" s="239"/>
      <c r="TJR20" s="239"/>
      <c r="TJS20" s="239"/>
      <c r="TJT20" s="239"/>
      <c r="TJU20" s="239"/>
      <c r="TJV20" s="239"/>
      <c r="TJW20" s="239"/>
      <c r="TJX20" s="239"/>
      <c r="TJY20" s="239"/>
      <c r="TJZ20" s="239"/>
      <c r="TKA20" s="239"/>
      <c r="TKB20" s="239"/>
      <c r="TKC20" s="239"/>
      <c r="TKD20" s="239"/>
      <c r="TKE20" s="239"/>
      <c r="TKF20" s="239"/>
      <c r="TKG20" s="239"/>
      <c r="TKH20" s="239"/>
      <c r="TKI20" s="239"/>
      <c r="TKJ20" s="239"/>
      <c r="TKK20" s="239"/>
      <c r="TKL20" s="239"/>
      <c r="TKM20" s="239"/>
      <c r="TKN20" s="239"/>
      <c r="TKO20" s="239"/>
      <c r="TKP20" s="239"/>
      <c r="TKQ20" s="239"/>
      <c r="TKR20" s="239"/>
      <c r="TKS20" s="239"/>
      <c r="TKT20" s="239"/>
      <c r="TKU20" s="239"/>
      <c r="TKV20" s="239"/>
      <c r="TKW20" s="239"/>
      <c r="TKX20" s="239"/>
      <c r="TKY20" s="239"/>
      <c r="TKZ20" s="239"/>
      <c r="TLA20" s="239"/>
      <c r="TLB20" s="239"/>
      <c r="TLC20" s="239"/>
      <c r="TLD20" s="239"/>
      <c r="TLE20" s="239"/>
      <c r="TLF20" s="239"/>
      <c r="TLG20" s="239"/>
      <c r="TLH20" s="239"/>
      <c r="TLI20" s="239"/>
      <c r="TLJ20" s="239"/>
      <c r="TLK20" s="239"/>
      <c r="TLL20" s="239"/>
      <c r="TLM20" s="239"/>
      <c r="TLN20" s="239"/>
      <c r="TLO20" s="239"/>
      <c r="TLP20" s="239"/>
      <c r="TLQ20" s="239"/>
      <c r="TLR20" s="239"/>
      <c r="TLS20" s="239"/>
      <c r="TLT20" s="239"/>
      <c r="TLU20" s="239"/>
      <c r="TLV20" s="239"/>
      <c r="TLW20" s="239"/>
      <c r="TLX20" s="239"/>
      <c r="TLY20" s="239"/>
      <c r="TLZ20" s="239"/>
      <c r="TMA20" s="239"/>
      <c r="TMB20" s="239"/>
      <c r="TMC20" s="239"/>
      <c r="TMD20" s="239"/>
      <c r="TME20" s="239"/>
      <c r="TMF20" s="239"/>
      <c r="TMG20" s="239"/>
      <c r="TMH20" s="239"/>
      <c r="TMI20" s="239"/>
      <c r="TMJ20" s="239"/>
      <c r="TMK20" s="239"/>
      <c r="TML20" s="239"/>
      <c r="TMM20" s="239"/>
      <c r="TMN20" s="239"/>
      <c r="TMO20" s="239"/>
      <c r="TMP20" s="239"/>
      <c r="TMQ20" s="239"/>
      <c r="TMR20" s="239"/>
      <c r="TMS20" s="239"/>
      <c r="TMT20" s="239"/>
      <c r="TMU20" s="239"/>
      <c r="TMV20" s="239"/>
      <c r="TMW20" s="239"/>
      <c r="TMX20" s="239"/>
      <c r="TMY20" s="239"/>
      <c r="TMZ20" s="239"/>
      <c r="TNA20" s="239"/>
      <c r="TNB20" s="239"/>
      <c r="TNC20" s="239"/>
      <c r="TND20" s="239"/>
      <c r="TNE20" s="239"/>
      <c r="TNF20" s="239"/>
      <c r="TNG20" s="239"/>
      <c r="TNH20" s="239"/>
      <c r="TNI20" s="239"/>
      <c r="TNJ20" s="239"/>
      <c r="TNK20" s="239"/>
      <c r="TNL20" s="239"/>
      <c r="TNM20" s="239"/>
      <c r="TNN20" s="239"/>
      <c r="TNO20" s="239"/>
      <c r="TNP20" s="239"/>
      <c r="TNQ20" s="239"/>
      <c r="TNR20" s="239"/>
      <c r="TNS20" s="239"/>
      <c r="TNT20" s="239"/>
      <c r="TNU20" s="239"/>
      <c r="TNV20" s="239"/>
      <c r="TNW20" s="239"/>
      <c r="TNX20" s="239"/>
      <c r="TNY20" s="239"/>
      <c r="TNZ20" s="239"/>
      <c r="TOA20" s="239"/>
      <c r="TOB20" s="239"/>
      <c r="TOC20" s="239"/>
      <c r="TOD20" s="239"/>
      <c r="TOE20" s="239"/>
      <c r="TOF20" s="239"/>
      <c r="TOG20" s="239"/>
      <c r="TOH20" s="239"/>
      <c r="TOI20" s="239"/>
      <c r="TOJ20" s="239"/>
      <c r="TOK20" s="239"/>
      <c r="TOL20" s="239"/>
      <c r="TOM20" s="239"/>
      <c r="TON20" s="239"/>
      <c r="TOO20" s="239"/>
      <c r="TOP20" s="239"/>
      <c r="TOQ20" s="239"/>
      <c r="TOR20" s="239"/>
      <c r="TOS20" s="239"/>
      <c r="TOT20" s="239"/>
      <c r="TOU20" s="239"/>
      <c r="TOV20" s="239"/>
      <c r="TOW20" s="239"/>
      <c r="TOX20" s="239"/>
      <c r="TOY20" s="239"/>
      <c r="TOZ20" s="239"/>
      <c r="TPA20" s="239"/>
      <c r="TPB20" s="239"/>
      <c r="TPC20" s="239"/>
      <c r="TPD20" s="239"/>
      <c r="TPE20" s="239"/>
      <c r="TPF20" s="239"/>
      <c r="TPG20" s="239"/>
      <c r="TPH20" s="239"/>
      <c r="TPI20" s="239"/>
      <c r="TPJ20" s="239"/>
      <c r="TPK20" s="239"/>
      <c r="TPL20" s="239"/>
      <c r="TPM20" s="239"/>
      <c r="TPN20" s="239"/>
      <c r="TPO20" s="239"/>
      <c r="TPP20" s="239"/>
      <c r="TPQ20" s="239"/>
      <c r="TPR20" s="239"/>
      <c r="TPS20" s="239"/>
      <c r="TPT20" s="239"/>
      <c r="TPU20" s="239"/>
      <c r="TPV20" s="239"/>
      <c r="TPW20" s="239"/>
      <c r="TPX20" s="239"/>
      <c r="TPY20" s="239"/>
      <c r="TPZ20" s="239"/>
      <c r="TQA20" s="239"/>
      <c r="TQB20" s="239"/>
      <c r="TQC20" s="239"/>
      <c r="TQD20" s="239"/>
      <c r="TQE20" s="239"/>
      <c r="TQF20" s="239"/>
      <c r="TQG20" s="239"/>
      <c r="TQH20" s="239"/>
      <c r="TQI20" s="239"/>
      <c r="TQJ20" s="239"/>
      <c r="TQK20" s="239"/>
      <c r="TQL20" s="239"/>
      <c r="TQM20" s="239"/>
      <c r="TQN20" s="239"/>
      <c r="TQO20" s="239"/>
      <c r="TQP20" s="239"/>
      <c r="TQQ20" s="239"/>
      <c r="TQR20" s="239"/>
      <c r="TQS20" s="239"/>
      <c r="TQT20" s="239"/>
      <c r="TQU20" s="239"/>
      <c r="TQV20" s="239"/>
      <c r="TQW20" s="239"/>
      <c r="TQX20" s="239"/>
      <c r="TQY20" s="239"/>
      <c r="TQZ20" s="239"/>
      <c r="TRA20" s="239"/>
      <c r="TRB20" s="239"/>
      <c r="TRC20" s="239"/>
      <c r="TRD20" s="239"/>
      <c r="TRE20" s="239"/>
      <c r="TRF20" s="239"/>
      <c r="TRG20" s="239"/>
      <c r="TRH20" s="239"/>
      <c r="TRI20" s="239"/>
      <c r="TRJ20" s="239"/>
      <c r="TRK20" s="239"/>
      <c r="TRL20" s="239"/>
      <c r="TRM20" s="239"/>
      <c r="TRN20" s="239"/>
      <c r="TRO20" s="239"/>
      <c r="TRP20" s="239"/>
      <c r="TRQ20" s="239"/>
      <c r="TRR20" s="239"/>
      <c r="TRS20" s="239"/>
      <c r="TRT20" s="239"/>
      <c r="TRU20" s="239"/>
      <c r="TRV20" s="239"/>
      <c r="TRW20" s="239"/>
      <c r="TRX20" s="239"/>
      <c r="TRY20" s="239"/>
      <c r="TRZ20" s="239"/>
      <c r="TSA20" s="239"/>
      <c r="TSB20" s="239"/>
      <c r="TSC20" s="239"/>
      <c r="TSD20" s="239"/>
      <c r="TSE20" s="239"/>
      <c r="TSF20" s="239"/>
      <c r="TSG20" s="239"/>
      <c r="TSH20" s="239"/>
      <c r="TSI20" s="239"/>
      <c r="TSJ20" s="239"/>
      <c r="TSK20" s="239"/>
      <c r="TSL20" s="239"/>
      <c r="TSM20" s="239"/>
      <c r="TSN20" s="239"/>
      <c r="TSO20" s="239"/>
      <c r="TSP20" s="239"/>
      <c r="TSQ20" s="239"/>
      <c r="TSR20" s="239"/>
      <c r="TSS20" s="239"/>
      <c r="TST20" s="239"/>
      <c r="TSU20" s="239"/>
      <c r="TSV20" s="239"/>
      <c r="TSW20" s="239"/>
      <c r="TSX20" s="239"/>
      <c r="TSY20" s="239"/>
      <c r="TSZ20" s="239"/>
      <c r="TTA20" s="239"/>
      <c r="TTB20" s="239"/>
      <c r="TTC20" s="239"/>
      <c r="TTD20" s="239"/>
      <c r="TTE20" s="239"/>
      <c r="TTF20" s="239"/>
      <c r="TTG20" s="239"/>
      <c r="TTH20" s="239"/>
      <c r="TTI20" s="239"/>
      <c r="TTJ20" s="239"/>
      <c r="TTK20" s="239"/>
      <c r="TTL20" s="239"/>
      <c r="TTM20" s="239"/>
      <c r="TTN20" s="239"/>
      <c r="TTO20" s="239"/>
      <c r="TTP20" s="239"/>
      <c r="TTQ20" s="239"/>
      <c r="TTR20" s="239"/>
      <c r="TTS20" s="239"/>
      <c r="TTT20" s="239"/>
      <c r="TTU20" s="239"/>
      <c r="TTV20" s="239"/>
      <c r="TTW20" s="239"/>
      <c r="TTX20" s="239"/>
      <c r="TTY20" s="239"/>
      <c r="TTZ20" s="239"/>
      <c r="TUA20" s="239"/>
      <c r="TUB20" s="239"/>
      <c r="TUC20" s="239"/>
      <c r="TUD20" s="239"/>
      <c r="TUE20" s="239"/>
      <c r="TUF20" s="239"/>
      <c r="TUG20" s="239"/>
      <c r="TUH20" s="239"/>
      <c r="TUI20" s="239"/>
      <c r="TUJ20" s="239"/>
      <c r="TUK20" s="239"/>
      <c r="TUL20" s="239"/>
      <c r="TUM20" s="239"/>
      <c r="TUN20" s="239"/>
      <c r="TUO20" s="239"/>
      <c r="TUP20" s="239"/>
      <c r="TUQ20" s="239"/>
      <c r="TUR20" s="239"/>
      <c r="TUS20" s="239"/>
      <c r="TUT20" s="239"/>
      <c r="TUU20" s="239"/>
      <c r="TUV20" s="239"/>
      <c r="TUW20" s="239"/>
      <c r="TUX20" s="239"/>
      <c r="TUY20" s="239"/>
      <c r="TUZ20" s="239"/>
      <c r="TVA20" s="239"/>
      <c r="TVB20" s="239"/>
      <c r="TVC20" s="239"/>
      <c r="TVD20" s="239"/>
      <c r="TVE20" s="239"/>
      <c r="TVF20" s="239"/>
      <c r="TVG20" s="239"/>
      <c r="TVH20" s="239"/>
      <c r="TVI20" s="239"/>
      <c r="TVJ20" s="239"/>
      <c r="TVK20" s="239"/>
      <c r="TVL20" s="239"/>
      <c r="TVM20" s="239"/>
      <c r="TVN20" s="239"/>
      <c r="TVO20" s="239"/>
      <c r="TVP20" s="239"/>
      <c r="TVQ20" s="239"/>
      <c r="TVR20" s="239"/>
      <c r="TVS20" s="239"/>
      <c r="TVT20" s="239"/>
      <c r="TVU20" s="239"/>
      <c r="TVV20" s="239"/>
      <c r="TVW20" s="239"/>
      <c r="TVX20" s="239"/>
      <c r="TVY20" s="239"/>
      <c r="TVZ20" s="239"/>
      <c r="TWA20" s="239"/>
      <c r="TWB20" s="239"/>
      <c r="TWC20" s="239"/>
      <c r="TWD20" s="239"/>
      <c r="TWE20" s="239"/>
      <c r="TWF20" s="239"/>
      <c r="TWG20" s="239"/>
      <c r="TWH20" s="239"/>
      <c r="TWI20" s="239"/>
      <c r="TWJ20" s="239"/>
      <c r="TWK20" s="239"/>
      <c r="TWL20" s="239"/>
      <c r="TWM20" s="239"/>
      <c r="TWN20" s="239"/>
      <c r="TWO20" s="239"/>
      <c r="TWP20" s="239"/>
      <c r="TWQ20" s="239"/>
      <c r="TWR20" s="239"/>
      <c r="TWS20" s="239"/>
      <c r="TWT20" s="239"/>
      <c r="TWU20" s="239"/>
      <c r="TWV20" s="239"/>
      <c r="TWW20" s="239"/>
      <c r="TWX20" s="239"/>
      <c r="TWY20" s="239"/>
      <c r="TWZ20" s="239"/>
      <c r="TXA20" s="239"/>
      <c r="TXB20" s="239"/>
      <c r="TXC20" s="239"/>
      <c r="TXD20" s="239"/>
      <c r="TXE20" s="239"/>
      <c r="TXF20" s="239"/>
      <c r="TXG20" s="239"/>
      <c r="TXH20" s="239"/>
      <c r="TXI20" s="239"/>
      <c r="TXJ20" s="239"/>
      <c r="TXK20" s="239"/>
      <c r="TXL20" s="239"/>
      <c r="TXM20" s="239"/>
      <c r="TXN20" s="239"/>
      <c r="TXO20" s="239"/>
      <c r="TXP20" s="239"/>
      <c r="TXQ20" s="239"/>
      <c r="TXR20" s="239"/>
      <c r="TXS20" s="239"/>
      <c r="TXT20" s="239"/>
      <c r="TXU20" s="239"/>
      <c r="TXV20" s="239"/>
      <c r="TXW20" s="239"/>
      <c r="TXX20" s="239"/>
      <c r="TXY20" s="239"/>
      <c r="TXZ20" s="239"/>
      <c r="TYA20" s="239"/>
      <c r="TYB20" s="239"/>
      <c r="TYC20" s="239"/>
      <c r="TYD20" s="239"/>
      <c r="TYE20" s="239"/>
      <c r="TYF20" s="239"/>
      <c r="TYG20" s="239"/>
      <c r="TYH20" s="239"/>
      <c r="TYI20" s="239"/>
      <c r="TYJ20" s="239"/>
      <c r="TYK20" s="239"/>
      <c r="TYL20" s="239"/>
      <c r="TYM20" s="239"/>
      <c r="TYN20" s="239"/>
      <c r="TYO20" s="239"/>
      <c r="TYP20" s="239"/>
      <c r="TYQ20" s="239"/>
      <c r="TYR20" s="239"/>
      <c r="TYS20" s="239"/>
      <c r="TYT20" s="239"/>
      <c r="TYU20" s="239"/>
      <c r="TYV20" s="239"/>
      <c r="TYW20" s="239"/>
      <c r="TYX20" s="239"/>
      <c r="TYY20" s="239"/>
      <c r="TYZ20" s="239"/>
      <c r="TZA20" s="239"/>
      <c r="TZB20" s="239"/>
      <c r="TZC20" s="239"/>
      <c r="TZD20" s="239"/>
      <c r="TZE20" s="239"/>
      <c r="TZF20" s="239"/>
      <c r="TZG20" s="239"/>
      <c r="TZH20" s="239"/>
      <c r="TZI20" s="239"/>
      <c r="TZJ20" s="239"/>
      <c r="TZK20" s="239"/>
      <c r="TZL20" s="239"/>
      <c r="TZM20" s="239"/>
      <c r="TZN20" s="239"/>
      <c r="TZO20" s="239"/>
      <c r="TZP20" s="239"/>
      <c r="TZQ20" s="239"/>
      <c r="TZR20" s="239"/>
      <c r="TZS20" s="239"/>
      <c r="TZT20" s="239"/>
      <c r="TZU20" s="239"/>
      <c r="TZV20" s="239"/>
      <c r="TZW20" s="239"/>
      <c r="TZX20" s="239"/>
      <c r="TZY20" s="239"/>
      <c r="TZZ20" s="239"/>
      <c r="UAA20" s="239"/>
      <c r="UAB20" s="239"/>
      <c r="UAC20" s="239"/>
      <c r="UAD20" s="239"/>
      <c r="UAE20" s="239"/>
      <c r="UAF20" s="239"/>
      <c r="UAG20" s="239"/>
      <c r="UAH20" s="239"/>
      <c r="UAI20" s="239"/>
      <c r="UAJ20" s="239"/>
      <c r="UAK20" s="239"/>
      <c r="UAL20" s="239"/>
      <c r="UAM20" s="239"/>
      <c r="UAN20" s="239"/>
      <c r="UAO20" s="239"/>
      <c r="UAP20" s="239"/>
      <c r="UAQ20" s="239"/>
      <c r="UAR20" s="239"/>
      <c r="UAS20" s="239"/>
      <c r="UAT20" s="239"/>
      <c r="UAU20" s="239"/>
      <c r="UAV20" s="239"/>
      <c r="UAW20" s="239"/>
      <c r="UAX20" s="239"/>
      <c r="UAY20" s="239"/>
      <c r="UAZ20" s="239"/>
      <c r="UBA20" s="239"/>
      <c r="UBB20" s="239"/>
      <c r="UBC20" s="239"/>
      <c r="UBD20" s="239"/>
      <c r="UBE20" s="239"/>
      <c r="UBF20" s="239"/>
      <c r="UBG20" s="239"/>
      <c r="UBH20" s="239"/>
      <c r="UBI20" s="239"/>
      <c r="UBJ20" s="239"/>
      <c r="UBK20" s="239"/>
      <c r="UBL20" s="239"/>
      <c r="UBM20" s="239"/>
      <c r="UBN20" s="239"/>
      <c r="UBO20" s="239"/>
      <c r="UBP20" s="239"/>
      <c r="UBQ20" s="239"/>
      <c r="UBR20" s="239"/>
      <c r="UBS20" s="239"/>
      <c r="UBT20" s="239"/>
      <c r="UBU20" s="239"/>
      <c r="UBV20" s="239"/>
      <c r="UBW20" s="239"/>
      <c r="UBX20" s="239"/>
      <c r="UBY20" s="239"/>
      <c r="UBZ20" s="239"/>
      <c r="UCA20" s="239"/>
      <c r="UCB20" s="239"/>
      <c r="UCC20" s="239"/>
      <c r="UCD20" s="239"/>
      <c r="UCE20" s="239"/>
      <c r="UCF20" s="239"/>
      <c r="UCG20" s="239"/>
      <c r="UCH20" s="239"/>
      <c r="UCI20" s="239"/>
      <c r="UCJ20" s="239"/>
      <c r="UCK20" s="239"/>
      <c r="UCL20" s="239"/>
      <c r="UCM20" s="239"/>
      <c r="UCN20" s="239"/>
      <c r="UCO20" s="239"/>
      <c r="UCP20" s="239"/>
      <c r="UCQ20" s="239"/>
      <c r="UCR20" s="239"/>
      <c r="UCS20" s="239"/>
      <c r="UCT20" s="239"/>
      <c r="UCU20" s="239"/>
      <c r="UCV20" s="239"/>
      <c r="UCW20" s="239"/>
      <c r="UCX20" s="239"/>
      <c r="UCY20" s="239"/>
      <c r="UCZ20" s="239"/>
      <c r="UDA20" s="239"/>
      <c r="UDB20" s="239"/>
      <c r="UDC20" s="239"/>
      <c r="UDD20" s="239"/>
      <c r="UDE20" s="239"/>
      <c r="UDF20" s="239"/>
      <c r="UDG20" s="239"/>
      <c r="UDH20" s="239"/>
      <c r="UDI20" s="239"/>
      <c r="UDJ20" s="239"/>
      <c r="UDK20" s="239"/>
      <c r="UDL20" s="239"/>
      <c r="UDM20" s="239"/>
      <c r="UDN20" s="239"/>
      <c r="UDO20" s="239"/>
      <c r="UDP20" s="239"/>
      <c r="UDQ20" s="239"/>
      <c r="UDR20" s="239"/>
      <c r="UDS20" s="239"/>
      <c r="UDT20" s="239"/>
      <c r="UDU20" s="239"/>
      <c r="UDV20" s="239"/>
      <c r="UDW20" s="239"/>
      <c r="UDX20" s="239"/>
      <c r="UDY20" s="239"/>
      <c r="UDZ20" s="239"/>
      <c r="UEA20" s="239"/>
      <c r="UEB20" s="239"/>
      <c r="UEC20" s="239"/>
      <c r="UED20" s="239"/>
      <c r="UEE20" s="239"/>
      <c r="UEF20" s="239"/>
      <c r="UEG20" s="239"/>
      <c r="UEH20" s="239"/>
      <c r="UEI20" s="239"/>
      <c r="UEJ20" s="239"/>
      <c r="UEK20" s="239"/>
      <c r="UEL20" s="239"/>
      <c r="UEM20" s="239"/>
      <c r="UEN20" s="239"/>
      <c r="UEO20" s="239"/>
      <c r="UEP20" s="239"/>
      <c r="UEQ20" s="239"/>
      <c r="UER20" s="239"/>
      <c r="UES20" s="239"/>
      <c r="UET20" s="239"/>
      <c r="UEU20" s="239"/>
      <c r="UEV20" s="239"/>
      <c r="UEW20" s="239"/>
      <c r="UEX20" s="239"/>
      <c r="UEY20" s="239"/>
      <c r="UEZ20" s="239"/>
      <c r="UFA20" s="239"/>
      <c r="UFB20" s="239"/>
      <c r="UFC20" s="239"/>
      <c r="UFD20" s="239"/>
      <c r="UFE20" s="239"/>
      <c r="UFF20" s="239"/>
      <c r="UFG20" s="239"/>
      <c r="UFH20" s="239"/>
      <c r="UFI20" s="239"/>
      <c r="UFJ20" s="239"/>
      <c r="UFK20" s="239"/>
      <c r="UFL20" s="239"/>
      <c r="UFM20" s="239"/>
      <c r="UFN20" s="239"/>
      <c r="UFO20" s="239"/>
      <c r="UFP20" s="239"/>
      <c r="UFQ20" s="239"/>
      <c r="UFR20" s="239"/>
      <c r="UFS20" s="239"/>
      <c r="UFT20" s="239"/>
      <c r="UFU20" s="239"/>
      <c r="UFV20" s="239"/>
      <c r="UFW20" s="239"/>
      <c r="UFX20" s="239"/>
      <c r="UFY20" s="239"/>
      <c r="UFZ20" s="239"/>
      <c r="UGA20" s="239"/>
      <c r="UGB20" s="239"/>
      <c r="UGC20" s="239"/>
      <c r="UGD20" s="239"/>
      <c r="UGE20" s="239"/>
      <c r="UGF20" s="239"/>
      <c r="UGG20" s="239"/>
      <c r="UGH20" s="239"/>
      <c r="UGI20" s="239"/>
      <c r="UGJ20" s="239"/>
      <c r="UGK20" s="239"/>
      <c r="UGL20" s="239"/>
      <c r="UGM20" s="239"/>
      <c r="UGN20" s="239"/>
      <c r="UGO20" s="239"/>
      <c r="UGP20" s="239"/>
      <c r="UGQ20" s="239"/>
      <c r="UGR20" s="239"/>
      <c r="UGS20" s="239"/>
      <c r="UGT20" s="239"/>
      <c r="UGU20" s="239"/>
      <c r="UGV20" s="239"/>
      <c r="UGW20" s="239"/>
      <c r="UGX20" s="239"/>
      <c r="UGY20" s="239"/>
      <c r="UGZ20" s="239"/>
      <c r="UHA20" s="239"/>
      <c r="UHB20" s="239"/>
      <c r="UHC20" s="239"/>
      <c r="UHD20" s="239"/>
      <c r="UHE20" s="239"/>
      <c r="UHF20" s="239"/>
      <c r="UHG20" s="239"/>
      <c r="UHH20" s="239"/>
      <c r="UHI20" s="239"/>
      <c r="UHJ20" s="239"/>
      <c r="UHK20" s="239"/>
      <c r="UHL20" s="239"/>
      <c r="UHM20" s="239"/>
      <c r="UHN20" s="239"/>
      <c r="UHO20" s="239"/>
      <c r="UHP20" s="239"/>
      <c r="UHQ20" s="239"/>
      <c r="UHR20" s="239"/>
      <c r="UHS20" s="239"/>
      <c r="UHT20" s="239"/>
      <c r="UHU20" s="239"/>
      <c r="UHV20" s="239"/>
      <c r="UHW20" s="239"/>
      <c r="UHX20" s="239"/>
      <c r="UHY20" s="239"/>
      <c r="UHZ20" s="239"/>
      <c r="UIA20" s="239"/>
      <c r="UIB20" s="239"/>
      <c r="UIC20" s="239"/>
      <c r="UID20" s="239"/>
      <c r="UIE20" s="239"/>
      <c r="UIF20" s="239"/>
      <c r="UIG20" s="239"/>
      <c r="UIH20" s="239"/>
      <c r="UII20" s="239"/>
      <c r="UIJ20" s="239"/>
      <c r="UIK20" s="239"/>
      <c r="UIL20" s="239"/>
      <c r="UIM20" s="239"/>
      <c r="UIN20" s="239"/>
      <c r="UIO20" s="239"/>
      <c r="UIP20" s="239"/>
      <c r="UIQ20" s="239"/>
      <c r="UIR20" s="239"/>
      <c r="UIS20" s="239"/>
      <c r="UIT20" s="239"/>
      <c r="UIU20" s="239"/>
      <c r="UIV20" s="239"/>
      <c r="UIW20" s="239"/>
      <c r="UIX20" s="239"/>
      <c r="UIY20" s="239"/>
      <c r="UIZ20" s="239"/>
      <c r="UJA20" s="239"/>
      <c r="UJB20" s="239"/>
      <c r="UJC20" s="239"/>
      <c r="UJD20" s="239"/>
      <c r="UJE20" s="239"/>
      <c r="UJF20" s="239"/>
      <c r="UJG20" s="239"/>
      <c r="UJH20" s="239"/>
      <c r="UJI20" s="239"/>
      <c r="UJJ20" s="239"/>
      <c r="UJK20" s="239"/>
      <c r="UJL20" s="239"/>
      <c r="UJM20" s="239"/>
      <c r="UJN20" s="239"/>
      <c r="UJO20" s="239"/>
      <c r="UJP20" s="239"/>
      <c r="UJQ20" s="239"/>
      <c r="UJR20" s="239"/>
      <c r="UJS20" s="239"/>
      <c r="UJT20" s="239"/>
      <c r="UJU20" s="239"/>
      <c r="UJV20" s="239"/>
      <c r="UJW20" s="239"/>
      <c r="UJX20" s="239"/>
      <c r="UJY20" s="239"/>
      <c r="UJZ20" s="239"/>
      <c r="UKA20" s="239"/>
      <c r="UKB20" s="239"/>
      <c r="UKC20" s="239"/>
      <c r="UKD20" s="239"/>
      <c r="UKE20" s="239"/>
      <c r="UKF20" s="239"/>
      <c r="UKG20" s="239"/>
      <c r="UKH20" s="239"/>
      <c r="UKI20" s="239"/>
      <c r="UKJ20" s="239"/>
      <c r="UKK20" s="239"/>
      <c r="UKL20" s="239"/>
      <c r="UKM20" s="239"/>
      <c r="UKN20" s="239"/>
      <c r="UKO20" s="239"/>
      <c r="UKP20" s="239"/>
      <c r="UKQ20" s="239"/>
      <c r="UKR20" s="239"/>
      <c r="UKS20" s="239"/>
      <c r="UKT20" s="239"/>
      <c r="UKU20" s="239"/>
      <c r="UKV20" s="239"/>
      <c r="UKW20" s="239"/>
      <c r="UKX20" s="239"/>
      <c r="UKY20" s="239"/>
      <c r="UKZ20" s="239"/>
      <c r="ULA20" s="239"/>
      <c r="ULB20" s="239"/>
      <c r="ULC20" s="239"/>
      <c r="ULD20" s="239"/>
      <c r="ULE20" s="239"/>
      <c r="ULF20" s="239"/>
      <c r="ULG20" s="239"/>
      <c r="ULH20" s="239"/>
      <c r="ULI20" s="239"/>
      <c r="ULJ20" s="239"/>
      <c r="ULK20" s="239"/>
      <c r="ULL20" s="239"/>
      <c r="ULM20" s="239"/>
      <c r="ULN20" s="239"/>
      <c r="ULO20" s="239"/>
      <c r="ULP20" s="239"/>
      <c r="ULQ20" s="239"/>
      <c r="ULR20" s="239"/>
      <c r="ULS20" s="239"/>
      <c r="ULT20" s="239"/>
      <c r="ULU20" s="239"/>
      <c r="ULV20" s="239"/>
      <c r="ULW20" s="239"/>
      <c r="ULX20" s="239"/>
      <c r="ULY20" s="239"/>
      <c r="ULZ20" s="239"/>
      <c r="UMA20" s="239"/>
      <c r="UMB20" s="239"/>
      <c r="UMC20" s="239"/>
      <c r="UMD20" s="239"/>
      <c r="UME20" s="239"/>
      <c r="UMF20" s="239"/>
      <c r="UMG20" s="239"/>
      <c r="UMH20" s="239"/>
      <c r="UMI20" s="239"/>
      <c r="UMJ20" s="239"/>
      <c r="UMK20" s="239"/>
      <c r="UML20" s="239"/>
      <c r="UMM20" s="239"/>
      <c r="UMN20" s="239"/>
      <c r="UMO20" s="239"/>
      <c r="UMP20" s="239"/>
      <c r="UMQ20" s="239"/>
      <c r="UMR20" s="239"/>
      <c r="UMS20" s="239"/>
      <c r="UMT20" s="239"/>
      <c r="UMU20" s="239"/>
      <c r="UMV20" s="239"/>
      <c r="UMW20" s="239"/>
      <c r="UMX20" s="239"/>
      <c r="UMY20" s="239"/>
      <c r="UMZ20" s="239"/>
      <c r="UNA20" s="239"/>
      <c r="UNB20" s="239"/>
      <c r="UNC20" s="239"/>
      <c r="UND20" s="239"/>
      <c r="UNE20" s="239"/>
      <c r="UNF20" s="239"/>
      <c r="UNG20" s="239"/>
      <c r="UNH20" s="239"/>
      <c r="UNI20" s="239"/>
      <c r="UNJ20" s="239"/>
      <c r="UNK20" s="239"/>
      <c r="UNL20" s="239"/>
      <c r="UNM20" s="239"/>
      <c r="UNN20" s="239"/>
      <c r="UNO20" s="239"/>
      <c r="UNP20" s="239"/>
      <c r="UNQ20" s="239"/>
      <c r="UNR20" s="239"/>
      <c r="UNS20" s="239"/>
      <c r="UNT20" s="239"/>
      <c r="UNU20" s="239"/>
      <c r="UNV20" s="239"/>
      <c r="UNW20" s="239"/>
      <c r="UNX20" s="239"/>
      <c r="UNY20" s="239"/>
      <c r="UNZ20" s="239"/>
      <c r="UOA20" s="239"/>
      <c r="UOB20" s="239"/>
      <c r="UOC20" s="239"/>
      <c r="UOD20" s="239"/>
      <c r="UOE20" s="239"/>
      <c r="UOF20" s="239"/>
      <c r="UOG20" s="239"/>
      <c r="UOH20" s="239"/>
      <c r="UOI20" s="239"/>
      <c r="UOJ20" s="239"/>
      <c r="UOK20" s="239"/>
      <c r="UOL20" s="239"/>
      <c r="UOM20" s="239"/>
      <c r="UON20" s="239"/>
      <c r="UOO20" s="239"/>
      <c r="UOP20" s="239"/>
      <c r="UOQ20" s="239"/>
      <c r="UOR20" s="239"/>
      <c r="UOS20" s="239"/>
      <c r="UOT20" s="239"/>
      <c r="UOU20" s="239"/>
      <c r="UOV20" s="239"/>
      <c r="UOW20" s="239"/>
      <c r="UOX20" s="239"/>
      <c r="UOY20" s="239"/>
      <c r="UOZ20" s="239"/>
      <c r="UPA20" s="239"/>
      <c r="UPB20" s="239"/>
      <c r="UPC20" s="239"/>
      <c r="UPD20" s="239"/>
      <c r="UPE20" s="239"/>
      <c r="UPF20" s="239"/>
      <c r="UPG20" s="239"/>
      <c r="UPH20" s="239"/>
      <c r="UPI20" s="239"/>
      <c r="UPJ20" s="239"/>
      <c r="UPK20" s="239"/>
      <c r="UPL20" s="239"/>
      <c r="UPM20" s="239"/>
      <c r="UPN20" s="239"/>
      <c r="UPO20" s="239"/>
      <c r="UPP20" s="239"/>
      <c r="UPQ20" s="239"/>
      <c r="UPR20" s="239"/>
      <c r="UPS20" s="239"/>
      <c r="UPT20" s="239"/>
      <c r="UPU20" s="239"/>
      <c r="UPV20" s="239"/>
      <c r="UPW20" s="239"/>
      <c r="UPX20" s="239"/>
      <c r="UPY20" s="239"/>
      <c r="UPZ20" s="239"/>
      <c r="UQA20" s="239"/>
      <c r="UQB20" s="239"/>
      <c r="UQC20" s="239"/>
      <c r="UQD20" s="239"/>
      <c r="UQE20" s="239"/>
      <c r="UQF20" s="239"/>
      <c r="UQG20" s="239"/>
      <c r="UQH20" s="239"/>
      <c r="UQI20" s="239"/>
      <c r="UQJ20" s="239"/>
      <c r="UQK20" s="239"/>
      <c r="UQL20" s="239"/>
      <c r="UQM20" s="239"/>
      <c r="UQN20" s="239"/>
      <c r="UQO20" s="239"/>
      <c r="UQP20" s="239"/>
      <c r="UQQ20" s="239"/>
      <c r="UQR20" s="239"/>
      <c r="UQS20" s="239"/>
      <c r="UQT20" s="239"/>
      <c r="UQU20" s="239"/>
      <c r="UQV20" s="239"/>
      <c r="UQW20" s="239"/>
      <c r="UQX20" s="239"/>
      <c r="UQY20" s="239"/>
      <c r="UQZ20" s="239"/>
      <c r="URA20" s="239"/>
      <c r="URB20" s="239"/>
      <c r="URC20" s="239"/>
      <c r="URD20" s="239"/>
      <c r="URE20" s="239"/>
      <c r="URF20" s="239"/>
      <c r="URG20" s="239"/>
      <c r="URH20" s="239"/>
      <c r="URI20" s="239"/>
      <c r="URJ20" s="239"/>
      <c r="URK20" s="239"/>
      <c r="URL20" s="239"/>
      <c r="URM20" s="239"/>
      <c r="URN20" s="239"/>
      <c r="URO20" s="239"/>
      <c r="URP20" s="239"/>
      <c r="URQ20" s="239"/>
      <c r="URR20" s="239"/>
      <c r="URS20" s="239"/>
      <c r="URT20" s="239"/>
      <c r="URU20" s="239"/>
      <c r="URV20" s="239"/>
      <c r="URW20" s="239"/>
      <c r="URX20" s="239"/>
      <c r="URY20" s="239"/>
      <c r="URZ20" s="239"/>
      <c r="USA20" s="239"/>
      <c r="USB20" s="239"/>
      <c r="USC20" s="239"/>
      <c r="USD20" s="239"/>
      <c r="USE20" s="239"/>
      <c r="USF20" s="239"/>
      <c r="USG20" s="239"/>
      <c r="USH20" s="239"/>
      <c r="USI20" s="239"/>
      <c r="USJ20" s="239"/>
      <c r="USK20" s="239"/>
      <c r="USL20" s="239"/>
      <c r="USM20" s="239"/>
      <c r="USN20" s="239"/>
      <c r="USO20" s="239"/>
      <c r="USP20" s="239"/>
      <c r="USQ20" s="239"/>
      <c r="USR20" s="239"/>
      <c r="USS20" s="239"/>
      <c r="UST20" s="239"/>
      <c r="USU20" s="239"/>
      <c r="USV20" s="239"/>
      <c r="USW20" s="239"/>
      <c r="USX20" s="239"/>
      <c r="USY20" s="239"/>
      <c r="USZ20" s="239"/>
      <c r="UTA20" s="239"/>
      <c r="UTB20" s="239"/>
      <c r="UTC20" s="239"/>
      <c r="UTD20" s="239"/>
      <c r="UTE20" s="239"/>
      <c r="UTF20" s="239"/>
      <c r="UTG20" s="239"/>
      <c r="UTH20" s="239"/>
      <c r="UTI20" s="239"/>
      <c r="UTJ20" s="239"/>
      <c r="UTK20" s="239"/>
      <c r="UTL20" s="239"/>
      <c r="UTM20" s="239"/>
      <c r="UTN20" s="239"/>
      <c r="UTO20" s="239"/>
      <c r="UTP20" s="239"/>
      <c r="UTQ20" s="239"/>
      <c r="UTR20" s="239"/>
      <c r="UTS20" s="239"/>
      <c r="UTT20" s="239"/>
      <c r="UTU20" s="239"/>
      <c r="UTV20" s="239"/>
      <c r="UTW20" s="239"/>
      <c r="UTX20" s="239"/>
      <c r="UTY20" s="239"/>
      <c r="UTZ20" s="239"/>
      <c r="UUA20" s="239"/>
      <c r="UUB20" s="239"/>
      <c r="UUC20" s="239"/>
      <c r="UUD20" s="239"/>
      <c r="UUE20" s="239"/>
      <c r="UUF20" s="239"/>
      <c r="UUG20" s="239"/>
      <c r="UUH20" s="239"/>
      <c r="UUI20" s="239"/>
      <c r="UUJ20" s="239"/>
      <c r="UUK20" s="239"/>
      <c r="UUL20" s="239"/>
      <c r="UUM20" s="239"/>
      <c r="UUN20" s="239"/>
      <c r="UUO20" s="239"/>
      <c r="UUP20" s="239"/>
      <c r="UUQ20" s="239"/>
      <c r="UUR20" s="239"/>
      <c r="UUS20" s="239"/>
      <c r="UUT20" s="239"/>
      <c r="UUU20" s="239"/>
      <c r="UUV20" s="239"/>
      <c r="UUW20" s="239"/>
      <c r="UUX20" s="239"/>
      <c r="UUY20" s="239"/>
      <c r="UUZ20" s="239"/>
      <c r="UVA20" s="239"/>
      <c r="UVB20" s="239"/>
      <c r="UVC20" s="239"/>
      <c r="UVD20" s="239"/>
      <c r="UVE20" s="239"/>
      <c r="UVF20" s="239"/>
      <c r="UVG20" s="239"/>
      <c r="UVH20" s="239"/>
      <c r="UVI20" s="239"/>
      <c r="UVJ20" s="239"/>
      <c r="UVK20" s="239"/>
      <c r="UVL20" s="239"/>
      <c r="UVM20" s="239"/>
      <c r="UVN20" s="239"/>
      <c r="UVO20" s="239"/>
      <c r="UVP20" s="239"/>
      <c r="UVQ20" s="239"/>
      <c r="UVR20" s="239"/>
      <c r="UVS20" s="239"/>
      <c r="UVT20" s="239"/>
      <c r="UVU20" s="239"/>
      <c r="UVV20" s="239"/>
      <c r="UVW20" s="239"/>
      <c r="UVX20" s="239"/>
      <c r="UVY20" s="239"/>
      <c r="UVZ20" s="239"/>
      <c r="UWA20" s="239"/>
      <c r="UWB20" s="239"/>
      <c r="UWC20" s="239"/>
      <c r="UWD20" s="239"/>
      <c r="UWE20" s="239"/>
      <c r="UWF20" s="239"/>
      <c r="UWG20" s="239"/>
      <c r="UWH20" s="239"/>
      <c r="UWI20" s="239"/>
      <c r="UWJ20" s="239"/>
      <c r="UWK20" s="239"/>
      <c r="UWL20" s="239"/>
      <c r="UWM20" s="239"/>
      <c r="UWN20" s="239"/>
      <c r="UWO20" s="239"/>
      <c r="UWP20" s="239"/>
      <c r="UWQ20" s="239"/>
      <c r="UWR20" s="239"/>
      <c r="UWS20" s="239"/>
      <c r="UWT20" s="239"/>
      <c r="UWU20" s="239"/>
      <c r="UWV20" s="239"/>
      <c r="UWW20" s="239"/>
      <c r="UWX20" s="239"/>
      <c r="UWY20" s="239"/>
      <c r="UWZ20" s="239"/>
      <c r="UXA20" s="239"/>
      <c r="UXB20" s="239"/>
      <c r="UXC20" s="239"/>
      <c r="UXD20" s="239"/>
      <c r="UXE20" s="239"/>
      <c r="UXF20" s="239"/>
      <c r="UXG20" s="239"/>
      <c r="UXH20" s="239"/>
      <c r="UXI20" s="239"/>
      <c r="UXJ20" s="239"/>
      <c r="UXK20" s="239"/>
      <c r="UXL20" s="239"/>
      <c r="UXM20" s="239"/>
      <c r="UXN20" s="239"/>
      <c r="UXO20" s="239"/>
      <c r="UXP20" s="239"/>
      <c r="UXQ20" s="239"/>
      <c r="UXR20" s="239"/>
      <c r="UXS20" s="239"/>
      <c r="UXT20" s="239"/>
      <c r="UXU20" s="239"/>
      <c r="UXV20" s="239"/>
      <c r="UXW20" s="239"/>
      <c r="UXX20" s="239"/>
      <c r="UXY20" s="239"/>
      <c r="UXZ20" s="239"/>
      <c r="UYA20" s="239"/>
      <c r="UYB20" s="239"/>
      <c r="UYC20" s="239"/>
      <c r="UYD20" s="239"/>
      <c r="UYE20" s="239"/>
      <c r="UYF20" s="239"/>
      <c r="UYG20" s="239"/>
      <c r="UYH20" s="239"/>
      <c r="UYI20" s="239"/>
      <c r="UYJ20" s="239"/>
      <c r="UYK20" s="239"/>
      <c r="UYL20" s="239"/>
      <c r="UYM20" s="239"/>
      <c r="UYN20" s="239"/>
      <c r="UYO20" s="239"/>
      <c r="UYP20" s="239"/>
      <c r="UYQ20" s="239"/>
      <c r="UYR20" s="239"/>
      <c r="UYS20" s="239"/>
      <c r="UYT20" s="239"/>
      <c r="UYU20" s="239"/>
      <c r="UYV20" s="239"/>
      <c r="UYW20" s="239"/>
      <c r="UYX20" s="239"/>
      <c r="UYY20" s="239"/>
      <c r="UYZ20" s="239"/>
      <c r="UZA20" s="239"/>
      <c r="UZB20" s="239"/>
      <c r="UZC20" s="239"/>
      <c r="UZD20" s="239"/>
      <c r="UZE20" s="239"/>
      <c r="UZF20" s="239"/>
      <c r="UZG20" s="239"/>
      <c r="UZH20" s="239"/>
      <c r="UZI20" s="239"/>
      <c r="UZJ20" s="239"/>
      <c r="UZK20" s="239"/>
      <c r="UZL20" s="239"/>
      <c r="UZM20" s="239"/>
      <c r="UZN20" s="239"/>
      <c r="UZO20" s="239"/>
      <c r="UZP20" s="239"/>
      <c r="UZQ20" s="239"/>
      <c r="UZR20" s="239"/>
      <c r="UZS20" s="239"/>
      <c r="UZT20" s="239"/>
      <c r="UZU20" s="239"/>
      <c r="UZV20" s="239"/>
      <c r="UZW20" s="239"/>
      <c r="UZX20" s="239"/>
      <c r="UZY20" s="239"/>
      <c r="UZZ20" s="239"/>
      <c r="VAA20" s="239"/>
      <c r="VAB20" s="239"/>
      <c r="VAC20" s="239"/>
      <c r="VAD20" s="239"/>
      <c r="VAE20" s="239"/>
      <c r="VAF20" s="239"/>
      <c r="VAG20" s="239"/>
      <c r="VAH20" s="239"/>
      <c r="VAI20" s="239"/>
      <c r="VAJ20" s="239"/>
      <c r="VAK20" s="239"/>
      <c r="VAL20" s="239"/>
      <c r="VAM20" s="239"/>
      <c r="VAN20" s="239"/>
      <c r="VAO20" s="239"/>
      <c r="VAP20" s="239"/>
      <c r="VAQ20" s="239"/>
      <c r="VAR20" s="239"/>
      <c r="VAS20" s="239"/>
      <c r="VAT20" s="239"/>
      <c r="VAU20" s="239"/>
      <c r="VAV20" s="239"/>
      <c r="VAW20" s="239"/>
      <c r="VAX20" s="239"/>
      <c r="VAY20" s="239"/>
      <c r="VAZ20" s="239"/>
      <c r="VBA20" s="239"/>
      <c r="VBB20" s="239"/>
      <c r="VBC20" s="239"/>
      <c r="VBD20" s="239"/>
      <c r="VBE20" s="239"/>
      <c r="VBF20" s="239"/>
      <c r="VBG20" s="239"/>
      <c r="VBH20" s="239"/>
      <c r="VBI20" s="239"/>
      <c r="VBJ20" s="239"/>
      <c r="VBK20" s="239"/>
      <c r="VBL20" s="239"/>
      <c r="VBM20" s="239"/>
      <c r="VBN20" s="239"/>
      <c r="VBO20" s="239"/>
      <c r="VBP20" s="239"/>
      <c r="VBQ20" s="239"/>
      <c r="VBR20" s="239"/>
      <c r="VBS20" s="239"/>
      <c r="VBT20" s="239"/>
      <c r="VBU20" s="239"/>
      <c r="VBV20" s="239"/>
      <c r="VBW20" s="239"/>
      <c r="VBX20" s="239"/>
      <c r="VBY20" s="239"/>
      <c r="VBZ20" s="239"/>
      <c r="VCA20" s="239"/>
      <c r="VCB20" s="239"/>
      <c r="VCC20" s="239"/>
      <c r="VCD20" s="239"/>
      <c r="VCE20" s="239"/>
      <c r="VCF20" s="239"/>
      <c r="VCG20" s="239"/>
      <c r="VCH20" s="239"/>
      <c r="VCI20" s="239"/>
      <c r="VCJ20" s="239"/>
      <c r="VCK20" s="239"/>
      <c r="VCL20" s="239"/>
      <c r="VCM20" s="239"/>
      <c r="VCN20" s="239"/>
      <c r="VCO20" s="239"/>
      <c r="VCP20" s="239"/>
      <c r="VCQ20" s="239"/>
      <c r="VCR20" s="239"/>
      <c r="VCS20" s="239"/>
      <c r="VCT20" s="239"/>
      <c r="VCU20" s="239"/>
      <c r="VCV20" s="239"/>
      <c r="VCW20" s="239"/>
      <c r="VCX20" s="239"/>
      <c r="VCY20" s="239"/>
      <c r="VCZ20" s="239"/>
      <c r="VDA20" s="239"/>
      <c r="VDB20" s="239"/>
      <c r="VDC20" s="239"/>
      <c r="VDD20" s="239"/>
      <c r="VDE20" s="239"/>
      <c r="VDF20" s="239"/>
      <c r="VDG20" s="239"/>
      <c r="VDH20" s="239"/>
      <c r="VDI20" s="239"/>
      <c r="VDJ20" s="239"/>
      <c r="VDK20" s="239"/>
      <c r="VDL20" s="239"/>
      <c r="VDM20" s="239"/>
      <c r="VDN20" s="239"/>
      <c r="VDO20" s="239"/>
      <c r="VDP20" s="239"/>
      <c r="VDQ20" s="239"/>
      <c r="VDR20" s="239"/>
      <c r="VDS20" s="239"/>
      <c r="VDT20" s="239"/>
      <c r="VDU20" s="239"/>
      <c r="VDV20" s="239"/>
      <c r="VDW20" s="239"/>
      <c r="VDX20" s="239"/>
      <c r="VDY20" s="239"/>
      <c r="VDZ20" s="239"/>
      <c r="VEA20" s="239"/>
      <c r="VEB20" s="239"/>
      <c r="VEC20" s="239"/>
      <c r="VED20" s="239"/>
      <c r="VEE20" s="239"/>
      <c r="VEF20" s="239"/>
      <c r="VEG20" s="239"/>
      <c r="VEH20" s="239"/>
      <c r="VEI20" s="239"/>
      <c r="VEJ20" s="239"/>
      <c r="VEK20" s="239"/>
      <c r="VEL20" s="239"/>
      <c r="VEM20" s="239"/>
      <c r="VEN20" s="239"/>
      <c r="VEO20" s="239"/>
      <c r="VEP20" s="239"/>
      <c r="VEQ20" s="239"/>
      <c r="VER20" s="239"/>
      <c r="VES20" s="239"/>
      <c r="VET20" s="239"/>
      <c r="VEU20" s="239"/>
      <c r="VEV20" s="239"/>
      <c r="VEW20" s="239"/>
      <c r="VEX20" s="239"/>
      <c r="VEY20" s="239"/>
      <c r="VEZ20" s="239"/>
      <c r="VFA20" s="239"/>
      <c r="VFB20" s="239"/>
      <c r="VFC20" s="239"/>
      <c r="VFD20" s="239"/>
      <c r="VFE20" s="239"/>
      <c r="VFF20" s="239"/>
      <c r="VFG20" s="239"/>
      <c r="VFH20" s="239"/>
      <c r="VFI20" s="239"/>
      <c r="VFJ20" s="239"/>
      <c r="VFK20" s="239"/>
      <c r="VFL20" s="239"/>
      <c r="VFM20" s="239"/>
      <c r="VFN20" s="239"/>
      <c r="VFO20" s="239"/>
      <c r="VFP20" s="239"/>
      <c r="VFQ20" s="239"/>
      <c r="VFR20" s="239"/>
      <c r="VFS20" s="239"/>
      <c r="VFT20" s="239"/>
      <c r="VFU20" s="239"/>
      <c r="VFV20" s="239"/>
      <c r="VFW20" s="239"/>
      <c r="VFX20" s="239"/>
      <c r="VFY20" s="239"/>
      <c r="VFZ20" s="239"/>
      <c r="VGA20" s="239"/>
      <c r="VGB20" s="239"/>
      <c r="VGC20" s="239"/>
      <c r="VGD20" s="239"/>
      <c r="VGE20" s="239"/>
      <c r="VGF20" s="239"/>
      <c r="VGG20" s="239"/>
      <c r="VGH20" s="239"/>
      <c r="VGI20" s="239"/>
      <c r="VGJ20" s="239"/>
      <c r="VGK20" s="239"/>
      <c r="VGL20" s="239"/>
      <c r="VGM20" s="239"/>
      <c r="VGN20" s="239"/>
      <c r="VGO20" s="239"/>
      <c r="VGP20" s="239"/>
      <c r="VGQ20" s="239"/>
      <c r="VGR20" s="239"/>
      <c r="VGS20" s="239"/>
      <c r="VGT20" s="239"/>
      <c r="VGU20" s="239"/>
      <c r="VGV20" s="239"/>
      <c r="VGW20" s="239"/>
      <c r="VGX20" s="239"/>
      <c r="VGY20" s="239"/>
      <c r="VGZ20" s="239"/>
      <c r="VHA20" s="239"/>
      <c r="VHB20" s="239"/>
      <c r="VHC20" s="239"/>
      <c r="VHD20" s="239"/>
      <c r="VHE20" s="239"/>
      <c r="VHF20" s="239"/>
      <c r="VHG20" s="239"/>
      <c r="VHH20" s="239"/>
      <c r="VHI20" s="239"/>
      <c r="VHJ20" s="239"/>
      <c r="VHK20" s="239"/>
      <c r="VHL20" s="239"/>
      <c r="VHM20" s="239"/>
      <c r="VHN20" s="239"/>
      <c r="VHO20" s="239"/>
      <c r="VHP20" s="239"/>
      <c r="VHQ20" s="239"/>
      <c r="VHR20" s="239"/>
      <c r="VHS20" s="239"/>
      <c r="VHT20" s="239"/>
      <c r="VHU20" s="239"/>
      <c r="VHV20" s="239"/>
      <c r="VHW20" s="239"/>
      <c r="VHX20" s="239"/>
      <c r="VHY20" s="239"/>
      <c r="VHZ20" s="239"/>
      <c r="VIA20" s="239"/>
      <c r="VIB20" s="239"/>
      <c r="VIC20" s="239"/>
      <c r="VID20" s="239"/>
      <c r="VIE20" s="239"/>
      <c r="VIF20" s="239"/>
      <c r="VIG20" s="239"/>
      <c r="VIH20" s="239"/>
      <c r="VII20" s="239"/>
      <c r="VIJ20" s="239"/>
      <c r="VIK20" s="239"/>
      <c r="VIL20" s="239"/>
      <c r="VIM20" s="239"/>
      <c r="VIN20" s="239"/>
      <c r="VIO20" s="239"/>
      <c r="VIP20" s="239"/>
      <c r="VIQ20" s="239"/>
      <c r="VIR20" s="239"/>
      <c r="VIS20" s="239"/>
      <c r="VIT20" s="239"/>
      <c r="VIU20" s="239"/>
      <c r="VIV20" s="239"/>
      <c r="VIW20" s="239"/>
      <c r="VIX20" s="239"/>
      <c r="VIY20" s="239"/>
      <c r="VIZ20" s="239"/>
      <c r="VJA20" s="239"/>
      <c r="VJB20" s="239"/>
      <c r="VJC20" s="239"/>
      <c r="VJD20" s="239"/>
      <c r="VJE20" s="239"/>
      <c r="VJF20" s="239"/>
      <c r="VJG20" s="239"/>
      <c r="VJH20" s="239"/>
      <c r="VJI20" s="239"/>
      <c r="VJJ20" s="239"/>
      <c r="VJK20" s="239"/>
      <c r="VJL20" s="239"/>
      <c r="VJM20" s="239"/>
      <c r="VJN20" s="239"/>
      <c r="VJO20" s="239"/>
      <c r="VJP20" s="239"/>
      <c r="VJQ20" s="239"/>
      <c r="VJR20" s="239"/>
      <c r="VJS20" s="239"/>
      <c r="VJT20" s="239"/>
      <c r="VJU20" s="239"/>
      <c r="VJV20" s="239"/>
      <c r="VJW20" s="239"/>
      <c r="VJX20" s="239"/>
      <c r="VJY20" s="239"/>
      <c r="VJZ20" s="239"/>
      <c r="VKA20" s="239"/>
      <c r="VKB20" s="239"/>
      <c r="VKC20" s="239"/>
      <c r="VKD20" s="239"/>
      <c r="VKE20" s="239"/>
      <c r="VKF20" s="239"/>
      <c r="VKG20" s="239"/>
      <c r="VKH20" s="239"/>
      <c r="VKI20" s="239"/>
      <c r="VKJ20" s="239"/>
      <c r="VKK20" s="239"/>
      <c r="VKL20" s="239"/>
      <c r="VKM20" s="239"/>
      <c r="VKN20" s="239"/>
      <c r="VKO20" s="239"/>
      <c r="VKP20" s="239"/>
      <c r="VKQ20" s="239"/>
      <c r="VKR20" s="239"/>
      <c r="VKS20" s="239"/>
      <c r="VKT20" s="239"/>
      <c r="VKU20" s="239"/>
      <c r="VKV20" s="239"/>
      <c r="VKW20" s="239"/>
      <c r="VKX20" s="239"/>
      <c r="VKY20" s="239"/>
      <c r="VKZ20" s="239"/>
      <c r="VLA20" s="239"/>
      <c r="VLB20" s="239"/>
      <c r="VLC20" s="239"/>
      <c r="VLD20" s="239"/>
      <c r="VLE20" s="239"/>
      <c r="VLF20" s="239"/>
      <c r="VLG20" s="239"/>
      <c r="VLH20" s="239"/>
      <c r="VLI20" s="239"/>
      <c r="VLJ20" s="239"/>
      <c r="VLK20" s="239"/>
      <c r="VLL20" s="239"/>
      <c r="VLM20" s="239"/>
      <c r="VLN20" s="239"/>
      <c r="VLO20" s="239"/>
      <c r="VLP20" s="239"/>
      <c r="VLQ20" s="239"/>
      <c r="VLR20" s="239"/>
      <c r="VLS20" s="239"/>
      <c r="VLT20" s="239"/>
      <c r="VLU20" s="239"/>
      <c r="VLV20" s="239"/>
      <c r="VLW20" s="239"/>
      <c r="VLX20" s="239"/>
      <c r="VLY20" s="239"/>
      <c r="VLZ20" s="239"/>
      <c r="VMA20" s="239"/>
      <c r="VMB20" s="239"/>
      <c r="VMC20" s="239"/>
      <c r="VMD20" s="239"/>
      <c r="VME20" s="239"/>
      <c r="VMF20" s="239"/>
      <c r="VMG20" s="239"/>
      <c r="VMH20" s="239"/>
      <c r="VMI20" s="239"/>
      <c r="VMJ20" s="239"/>
      <c r="VMK20" s="239"/>
      <c r="VML20" s="239"/>
      <c r="VMM20" s="239"/>
      <c r="VMN20" s="239"/>
      <c r="VMO20" s="239"/>
      <c r="VMP20" s="239"/>
      <c r="VMQ20" s="239"/>
      <c r="VMR20" s="239"/>
      <c r="VMS20" s="239"/>
      <c r="VMT20" s="239"/>
      <c r="VMU20" s="239"/>
      <c r="VMV20" s="239"/>
      <c r="VMW20" s="239"/>
      <c r="VMX20" s="239"/>
      <c r="VMY20" s="239"/>
      <c r="VMZ20" s="239"/>
      <c r="VNA20" s="239"/>
      <c r="VNB20" s="239"/>
      <c r="VNC20" s="239"/>
      <c r="VND20" s="239"/>
      <c r="VNE20" s="239"/>
      <c r="VNF20" s="239"/>
      <c r="VNG20" s="239"/>
      <c r="VNH20" s="239"/>
      <c r="VNI20" s="239"/>
      <c r="VNJ20" s="239"/>
      <c r="VNK20" s="239"/>
      <c r="VNL20" s="239"/>
      <c r="VNM20" s="239"/>
      <c r="VNN20" s="239"/>
      <c r="VNO20" s="239"/>
      <c r="VNP20" s="239"/>
      <c r="VNQ20" s="239"/>
      <c r="VNR20" s="239"/>
      <c r="VNS20" s="239"/>
      <c r="VNT20" s="239"/>
      <c r="VNU20" s="239"/>
      <c r="VNV20" s="239"/>
      <c r="VNW20" s="239"/>
      <c r="VNX20" s="239"/>
      <c r="VNY20" s="239"/>
      <c r="VNZ20" s="239"/>
      <c r="VOA20" s="239"/>
      <c r="VOB20" s="239"/>
      <c r="VOC20" s="239"/>
      <c r="VOD20" s="239"/>
      <c r="VOE20" s="239"/>
      <c r="VOF20" s="239"/>
      <c r="VOG20" s="239"/>
      <c r="VOH20" s="239"/>
      <c r="VOI20" s="239"/>
      <c r="VOJ20" s="239"/>
      <c r="VOK20" s="239"/>
      <c r="VOL20" s="239"/>
      <c r="VOM20" s="239"/>
      <c r="VON20" s="239"/>
      <c r="VOO20" s="239"/>
      <c r="VOP20" s="239"/>
      <c r="VOQ20" s="239"/>
      <c r="VOR20" s="239"/>
      <c r="VOS20" s="239"/>
      <c r="VOT20" s="239"/>
      <c r="VOU20" s="239"/>
      <c r="VOV20" s="239"/>
      <c r="VOW20" s="239"/>
      <c r="VOX20" s="239"/>
      <c r="VOY20" s="239"/>
      <c r="VOZ20" s="239"/>
      <c r="VPA20" s="239"/>
      <c r="VPB20" s="239"/>
      <c r="VPC20" s="239"/>
      <c r="VPD20" s="239"/>
      <c r="VPE20" s="239"/>
      <c r="VPF20" s="239"/>
      <c r="VPG20" s="239"/>
      <c r="VPH20" s="239"/>
      <c r="VPI20" s="239"/>
      <c r="VPJ20" s="239"/>
      <c r="VPK20" s="239"/>
      <c r="VPL20" s="239"/>
      <c r="VPM20" s="239"/>
      <c r="VPN20" s="239"/>
      <c r="VPO20" s="239"/>
      <c r="VPP20" s="239"/>
      <c r="VPQ20" s="239"/>
      <c r="VPR20" s="239"/>
      <c r="VPS20" s="239"/>
      <c r="VPT20" s="239"/>
      <c r="VPU20" s="239"/>
      <c r="VPV20" s="239"/>
      <c r="VPW20" s="239"/>
      <c r="VPX20" s="239"/>
      <c r="VPY20" s="239"/>
      <c r="VPZ20" s="239"/>
      <c r="VQA20" s="239"/>
      <c r="VQB20" s="239"/>
      <c r="VQC20" s="239"/>
      <c r="VQD20" s="239"/>
      <c r="VQE20" s="239"/>
      <c r="VQF20" s="239"/>
      <c r="VQG20" s="239"/>
      <c r="VQH20" s="239"/>
      <c r="VQI20" s="239"/>
      <c r="VQJ20" s="239"/>
      <c r="VQK20" s="239"/>
      <c r="VQL20" s="239"/>
      <c r="VQM20" s="239"/>
      <c r="VQN20" s="239"/>
      <c r="VQO20" s="239"/>
      <c r="VQP20" s="239"/>
      <c r="VQQ20" s="239"/>
      <c r="VQR20" s="239"/>
      <c r="VQS20" s="239"/>
      <c r="VQT20" s="239"/>
      <c r="VQU20" s="239"/>
      <c r="VQV20" s="239"/>
      <c r="VQW20" s="239"/>
      <c r="VQX20" s="239"/>
      <c r="VQY20" s="239"/>
      <c r="VQZ20" s="239"/>
      <c r="VRA20" s="239"/>
      <c r="VRB20" s="239"/>
      <c r="VRC20" s="239"/>
      <c r="VRD20" s="239"/>
      <c r="VRE20" s="239"/>
      <c r="VRF20" s="239"/>
      <c r="VRG20" s="239"/>
      <c r="VRH20" s="239"/>
      <c r="VRI20" s="239"/>
      <c r="VRJ20" s="239"/>
      <c r="VRK20" s="239"/>
      <c r="VRL20" s="239"/>
      <c r="VRM20" s="239"/>
      <c r="VRN20" s="239"/>
      <c r="VRO20" s="239"/>
      <c r="VRP20" s="239"/>
      <c r="VRQ20" s="239"/>
      <c r="VRR20" s="239"/>
      <c r="VRS20" s="239"/>
      <c r="VRT20" s="239"/>
      <c r="VRU20" s="239"/>
      <c r="VRV20" s="239"/>
      <c r="VRW20" s="239"/>
      <c r="VRX20" s="239"/>
      <c r="VRY20" s="239"/>
      <c r="VRZ20" s="239"/>
      <c r="VSA20" s="239"/>
      <c r="VSB20" s="239"/>
      <c r="VSC20" s="239"/>
      <c r="VSD20" s="239"/>
      <c r="VSE20" s="239"/>
      <c r="VSF20" s="239"/>
      <c r="VSG20" s="239"/>
      <c r="VSH20" s="239"/>
      <c r="VSI20" s="239"/>
      <c r="VSJ20" s="239"/>
      <c r="VSK20" s="239"/>
      <c r="VSL20" s="239"/>
      <c r="VSM20" s="239"/>
      <c r="VSN20" s="239"/>
      <c r="VSO20" s="239"/>
      <c r="VSP20" s="239"/>
      <c r="VSQ20" s="239"/>
      <c r="VSR20" s="239"/>
      <c r="VSS20" s="239"/>
      <c r="VST20" s="239"/>
      <c r="VSU20" s="239"/>
      <c r="VSV20" s="239"/>
      <c r="VSW20" s="239"/>
      <c r="VSX20" s="239"/>
      <c r="VSY20" s="239"/>
      <c r="VSZ20" s="239"/>
      <c r="VTA20" s="239"/>
      <c r="VTB20" s="239"/>
      <c r="VTC20" s="239"/>
      <c r="VTD20" s="239"/>
      <c r="VTE20" s="239"/>
      <c r="VTF20" s="239"/>
      <c r="VTG20" s="239"/>
      <c r="VTH20" s="239"/>
      <c r="VTI20" s="239"/>
      <c r="VTJ20" s="239"/>
      <c r="VTK20" s="239"/>
      <c r="VTL20" s="239"/>
      <c r="VTM20" s="239"/>
      <c r="VTN20" s="239"/>
      <c r="VTO20" s="239"/>
      <c r="VTP20" s="239"/>
      <c r="VTQ20" s="239"/>
      <c r="VTR20" s="239"/>
      <c r="VTS20" s="239"/>
      <c r="VTT20" s="239"/>
      <c r="VTU20" s="239"/>
      <c r="VTV20" s="239"/>
      <c r="VTW20" s="239"/>
      <c r="VTX20" s="239"/>
      <c r="VTY20" s="239"/>
      <c r="VTZ20" s="239"/>
      <c r="VUA20" s="239"/>
      <c r="VUB20" s="239"/>
      <c r="VUC20" s="239"/>
      <c r="VUD20" s="239"/>
      <c r="VUE20" s="239"/>
      <c r="VUF20" s="239"/>
      <c r="VUG20" s="239"/>
      <c r="VUH20" s="239"/>
      <c r="VUI20" s="239"/>
      <c r="VUJ20" s="239"/>
      <c r="VUK20" s="239"/>
      <c r="VUL20" s="239"/>
      <c r="VUM20" s="239"/>
      <c r="VUN20" s="239"/>
      <c r="VUO20" s="239"/>
      <c r="VUP20" s="239"/>
      <c r="VUQ20" s="239"/>
      <c r="VUR20" s="239"/>
      <c r="VUS20" s="239"/>
      <c r="VUT20" s="239"/>
      <c r="VUU20" s="239"/>
      <c r="VUV20" s="239"/>
      <c r="VUW20" s="239"/>
      <c r="VUX20" s="239"/>
      <c r="VUY20" s="239"/>
      <c r="VUZ20" s="239"/>
      <c r="VVA20" s="239"/>
      <c r="VVB20" s="239"/>
      <c r="VVC20" s="239"/>
      <c r="VVD20" s="239"/>
      <c r="VVE20" s="239"/>
      <c r="VVF20" s="239"/>
      <c r="VVG20" s="239"/>
      <c r="VVH20" s="239"/>
      <c r="VVI20" s="239"/>
      <c r="VVJ20" s="239"/>
      <c r="VVK20" s="239"/>
      <c r="VVL20" s="239"/>
      <c r="VVM20" s="239"/>
      <c r="VVN20" s="239"/>
      <c r="VVO20" s="239"/>
      <c r="VVP20" s="239"/>
      <c r="VVQ20" s="239"/>
      <c r="VVR20" s="239"/>
      <c r="VVS20" s="239"/>
      <c r="VVT20" s="239"/>
      <c r="VVU20" s="239"/>
      <c r="VVV20" s="239"/>
      <c r="VVW20" s="239"/>
      <c r="VVX20" s="239"/>
      <c r="VVY20" s="239"/>
      <c r="VVZ20" s="239"/>
      <c r="VWA20" s="239"/>
      <c r="VWB20" s="239"/>
      <c r="VWC20" s="239"/>
      <c r="VWD20" s="239"/>
      <c r="VWE20" s="239"/>
      <c r="VWF20" s="239"/>
      <c r="VWG20" s="239"/>
      <c r="VWH20" s="239"/>
      <c r="VWI20" s="239"/>
      <c r="VWJ20" s="239"/>
      <c r="VWK20" s="239"/>
      <c r="VWL20" s="239"/>
      <c r="VWM20" s="239"/>
      <c r="VWN20" s="239"/>
      <c r="VWO20" s="239"/>
      <c r="VWP20" s="239"/>
      <c r="VWQ20" s="239"/>
      <c r="VWR20" s="239"/>
      <c r="VWS20" s="239"/>
      <c r="VWT20" s="239"/>
      <c r="VWU20" s="239"/>
      <c r="VWV20" s="239"/>
      <c r="VWW20" s="239"/>
      <c r="VWX20" s="239"/>
      <c r="VWY20" s="239"/>
      <c r="VWZ20" s="239"/>
      <c r="VXA20" s="239"/>
      <c r="VXB20" s="239"/>
      <c r="VXC20" s="239"/>
      <c r="VXD20" s="239"/>
      <c r="VXE20" s="239"/>
      <c r="VXF20" s="239"/>
      <c r="VXG20" s="239"/>
      <c r="VXH20" s="239"/>
      <c r="VXI20" s="239"/>
      <c r="VXJ20" s="239"/>
      <c r="VXK20" s="239"/>
      <c r="VXL20" s="239"/>
      <c r="VXM20" s="239"/>
      <c r="VXN20" s="239"/>
      <c r="VXO20" s="239"/>
      <c r="VXP20" s="239"/>
      <c r="VXQ20" s="239"/>
      <c r="VXR20" s="239"/>
      <c r="VXS20" s="239"/>
      <c r="VXT20" s="239"/>
      <c r="VXU20" s="239"/>
      <c r="VXV20" s="239"/>
      <c r="VXW20" s="239"/>
      <c r="VXX20" s="239"/>
      <c r="VXY20" s="239"/>
      <c r="VXZ20" s="239"/>
      <c r="VYA20" s="239"/>
      <c r="VYB20" s="239"/>
      <c r="VYC20" s="239"/>
      <c r="VYD20" s="239"/>
      <c r="VYE20" s="239"/>
      <c r="VYF20" s="239"/>
      <c r="VYG20" s="239"/>
      <c r="VYH20" s="239"/>
      <c r="VYI20" s="239"/>
      <c r="VYJ20" s="239"/>
      <c r="VYK20" s="239"/>
      <c r="VYL20" s="239"/>
      <c r="VYM20" s="239"/>
      <c r="VYN20" s="239"/>
      <c r="VYO20" s="239"/>
      <c r="VYP20" s="239"/>
      <c r="VYQ20" s="239"/>
      <c r="VYR20" s="239"/>
      <c r="VYS20" s="239"/>
      <c r="VYT20" s="239"/>
      <c r="VYU20" s="239"/>
      <c r="VYV20" s="239"/>
      <c r="VYW20" s="239"/>
      <c r="VYX20" s="239"/>
      <c r="VYY20" s="239"/>
      <c r="VYZ20" s="239"/>
      <c r="VZA20" s="239"/>
      <c r="VZB20" s="239"/>
      <c r="VZC20" s="239"/>
      <c r="VZD20" s="239"/>
      <c r="VZE20" s="239"/>
      <c r="VZF20" s="239"/>
      <c r="VZG20" s="239"/>
      <c r="VZH20" s="239"/>
      <c r="VZI20" s="239"/>
      <c r="VZJ20" s="239"/>
      <c r="VZK20" s="239"/>
      <c r="VZL20" s="239"/>
      <c r="VZM20" s="239"/>
      <c r="VZN20" s="239"/>
      <c r="VZO20" s="239"/>
      <c r="VZP20" s="239"/>
      <c r="VZQ20" s="239"/>
      <c r="VZR20" s="239"/>
      <c r="VZS20" s="239"/>
      <c r="VZT20" s="239"/>
      <c r="VZU20" s="239"/>
      <c r="VZV20" s="239"/>
      <c r="VZW20" s="239"/>
      <c r="VZX20" s="239"/>
      <c r="VZY20" s="239"/>
      <c r="VZZ20" s="239"/>
      <c r="WAA20" s="239"/>
      <c r="WAB20" s="239"/>
      <c r="WAC20" s="239"/>
      <c r="WAD20" s="239"/>
      <c r="WAE20" s="239"/>
      <c r="WAF20" s="239"/>
      <c r="WAG20" s="239"/>
      <c r="WAH20" s="239"/>
      <c r="WAI20" s="239"/>
      <c r="WAJ20" s="239"/>
      <c r="WAK20" s="239"/>
      <c r="WAL20" s="239"/>
      <c r="WAM20" s="239"/>
      <c r="WAN20" s="239"/>
      <c r="WAO20" s="239"/>
      <c r="WAP20" s="239"/>
      <c r="WAQ20" s="239"/>
      <c r="WAR20" s="239"/>
      <c r="WAS20" s="239"/>
      <c r="WAT20" s="239"/>
      <c r="WAU20" s="239"/>
      <c r="WAV20" s="239"/>
      <c r="WAW20" s="239"/>
      <c r="WAX20" s="239"/>
      <c r="WAY20" s="239"/>
      <c r="WAZ20" s="239"/>
      <c r="WBA20" s="239"/>
      <c r="WBB20" s="239"/>
      <c r="WBC20" s="239"/>
      <c r="WBD20" s="239"/>
      <c r="WBE20" s="239"/>
      <c r="WBF20" s="239"/>
      <c r="WBG20" s="239"/>
      <c r="WBH20" s="239"/>
      <c r="WBI20" s="239"/>
      <c r="WBJ20" s="239"/>
      <c r="WBK20" s="239"/>
      <c r="WBL20" s="239"/>
      <c r="WBM20" s="239"/>
      <c r="WBN20" s="239"/>
      <c r="WBO20" s="239"/>
      <c r="WBP20" s="239"/>
      <c r="WBQ20" s="239"/>
      <c r="WBR20" s="239"/>
      <c r="WBS20" s="239"/>
      <c r="WBT20" s="239"/>
      <c r="WBU20" s="239"/>
      <c r="WBV20" s="239"/>
      <c r="WBW20" s="239"/>
      <c r="WBX20" s="239"/>
      <c r="WBY20" s="239"/>
      <c r="WBZ20" s="239"/>
      <c r="WCA20" s="239"/>
      <c r="WCB20" s="239"/>
      <c r="WCC20" s="239"/>
      <c r="WCD20" s="239"/>
      <c r="WCE20" s="239"/>
      <c r="WCF20" s="239"/>
      <c r="WCG20" s="239"/>
      <c r="WCH20" s="239"/>
      <c r="WCI20" s="239"/>
      <c r="WCJ20" s="239"/>
      <c r="WCK20" s="239"/>
      <c r="WCL20" s="239"/>
      <c r="WCM20" s="239"/>
      <c r="WCN20" s="239"/>
      <c r="WCO20" s="239"/>
      <c r="WCP20" s="239"/>
      <c r="WCQ20" s="239"/>
      <c r="WCR20" s="239"/>
      <c r="WCS20" s="239"/>
      <c r="WCT20" s="239"/>
      <c r="WCU20" s="239"/>
      <c r="WCV20" s="239"/>
      <c r="WCW20" s="239"/>
      <c r="WCX20" s="239"/>
      <c r="WCY20" s="239"/>
      <c r="WCZ20" s="239"/>
      <c r="WDA20" s="239"/>
      <c r="WDB20" s="239"/>
      <c r="WDC20" s="239"/>
      <c r="WDD20" s="239"/>
      <c r="WDE20" s="239"/>
      <c r="WDF20" s="239"/>
      <c r="WDG20" s="239"/>
      <c r="WDH20" s="239"/>
      <c r="WDI20" s="239"/>
      <c r="WDJ20" s="239"/>
      <c r="WDK20" s="239"/>
      <c r="WDL20" s="239"/>
      <c r="WDM20" s="239"/>
      <c r="WDN20" s="239"/>
      <c r="WDO20" s="239"/>
      <c r="WDP20" s="239"/>
      <c r="WDQ20" s="239"/>
      <c r="WDR20" s="239"/>
      <c r="WDS20" s="239"/>
      <c r="WDT20" s="239"/>
      <c r="WDU20" s="239"/>
      <c r="WDV20" s="239"/>
      <c r="WDW20" s="239"/>
      <c r="WDX20" s="239"/>
      <c r="WDY20" s="239"/>
      <c r="WDZ20" s="239"/>
      <c r="WEA20" s="239"/>
      <c r="WEB20" s="239"/>
      <c r="WEC20" s="239"/>
      <c r="WED20" s="239"/>
      <c r="WEE20" s="239"/>
      <c r="WEF20" s="239"/>
      <c r="WEG20" s="239"/>
      <c r="WEH20" s="239"/>
      <c r="WEI20" s="239"/>
      <c r="WEJ20" s="239"/>
      <c r="WEK20" s="239"/>
      <c r="WEL20" s="239"/>
      <c r="WEM20" s="239"/>
      <c r="WEN20" s="239"/>
      <c r="WEO20" s="239"/>
      <c r="WEP20" s="239"/>
      <c r="WEQ20" s="239"/>
      <c r="WER20" s="239"/>
      <c r="WES20" s="239"/>
      <c r="WET20" s="239"/>
      <c r="WEU20" s="239"/>
      <c r="WEV20" s="239"/>
      <c r="WEW20" s="239"/>
      <c r="WEX20" s="239"/>
      <c r="WEY20" s="239"/>
      <c r="WEZ20" s="239"/>
      <c r="WFA20" s="239"/>
      <c r="WFB20" s="239"/>
      <c r="WFC20" s="239"/>
      <c r="WFD20" s="239"/>
      <c r="WFE20" s="239"/>
      <c r="WFF20" s="239"/>
      <c r="WFG20" s="239"/>
      <c r="WFH20" s="239"/>
      <c r="WFI20" s="239"/>
      <c r="WFJ20" s="239"/>
      <c r="WFK20" s="239"/>
      <c r="WFL20" s="239"/>
      <c r="WFM20" s="239"/>
      <c r="WFN20" s="239"/>
      <c r="WFO20" s="239"/>
      <c r="WFP20" s="239"/>
      <c r="WFQ20" s="239"/>
      <c r="WFR20" s="239"/>
      <c r="WFS20" s="239"/>
      <c r="WFT20" s="239"/>
      <c r="WFU20" s="239"/>
      <c r="WFV20" s="239"/>
      <c r="WFW20" s="239"/>
      <c r="WFX20" s="239"/>
      <c r="WFY20" s="239"/>
      <c r="WFZ20" s="239"/>
      <c r="WGA20" s="239"/>
      <c r="WGB20" s="239"/>
      <c r="WGC20" s="239"/>
      <c r="WGD20" s="239"/>
      <c r="WGE20" s="239"/>
      <c r="WGF20" s="239"/>
      <c r="WGG20" s="239"/>
      <c r="WGH20" s="239"/>
      <c r="WGI20" s="239"/>
      <c r="WGJ20" s="239"/>
      <c r="WGK20" s="239"/>
      <c r="WGL20" s="239"/>
      <c r="WGM20" s="239"/>
      <c r="WGN20" s="239"/>
      <c r="WGO20" s="239"/>
      <c r="WGP20" s="239"/>
      <c r="WGQ20" s="239"/>
      <c r="WGR20" s="239"/>
      <c r="WGS20" s="239"/>
      <c r="WGT20" s="239"/>
      <c r="WGU20" s="239"/>
      <c r="WGV20" s="239"/>
      <c r="WGW20" s="239"/>
      <c r="WGX20" s="239"/>
      <c r="WGY20" s="239"/>
      <c r="WGZ20" s="239"/>
      <c r="WHA20" s="239"/>
      <c r="WHB20" s="239"/>
      <c r="WHC20" s="239"/>
      <c r="WHD20" s="239"/>
      <c r="WHE20" s="239"/>
      <c r="WHF20" s="239"/>
      <c r="WHG20" s="239"/>
      <c r="WHH20" s="239"/>
      <c r="WHI20" s="239"/>
      <c r="WHJ20" s="239"/>
      <c r="WHK20" s="239"/>
      <c r="WHL20" s="239"/>
      <c r="WHM20" s="239"/>
      <c r="WHN20" s="239"/>
      <c r="WHO20" s="239"/>
      <c r="WHP20" s="239"/>
      <c r="WHQ20" s="239"/>
      <c r="WHR20" s="239"/>
      <c r="WHS20" s="239"/>
      <c r="WHT20" s="239"/>
      <c r="WHU20" s="239"/>
      <c r="WHV20" s="239"/>
      <c r="WHW20" s="239"/>
      <c r="WHX20" s="239"/>
      <c r="WHY20" s="239"/>
      <c r="WHZ20" s="239"/>
      <c r="WIA20" s="239"/>
      <c r="WIB20" s="239"/>
      <c r="WIC20" s="239"/>
      <c r="WID20" s="239"/>
      <c r="WIE20" s="239"/>
      <c r="WIF20" s="239"/>
      <c r="WIG20" s="239"/>
      <c r="WIH20" s="239"/>
      <c r="WII20" s="239"/>
      <c r="WIJ20" s="239"/>
      <c r="WIK20" s="239"/>
      <c r="WIL20" s="239"/>
      <c r="WIM20" s="239"/>
      <c r="WIN20" s="239"/>
      <c r="WIO20" s="239"/>
      <c r="WIP20" s="239"/>
      <c r="WIQ20" s="239"/>
      <c r="WIR20" s="239"/>
      <c r="WIS20" s="239"/>
      <c r="WIT20" s="239"/>
      <c r="WIU20" s="239"/>
      <c r="WIV20" s="239"/>
      <c r="WIW20" s="239"/>
      <c r="WIX20" s="239"/>
      <c r="WIY20" s="239"/>
      <c r="WIZ20" s="239"/>
      <c r="WJA20" s="239"/>
      <c r="WJB20" s="239"/>
      <c r="WJC20" s="239"/>
      <c r="WJD20" s="239"/>
      <c r="WJE20" s="239"/>
      <c r="WJF20" s="239"/>
      <c r="WJG20" s="239"/>
      <c r="WJH20" s="239"/>
      <c r="WJI20" s="239"/>
      <c r="WJJ20" s="239"/>
      <c r="WJK20" s="239"/>
      <c r="WJL20" s="239"/>
      <c r="WJM20" s="239"/>
      <c r="WJN20" s="239"/>
      <c r="WJO20" s="239"/>
      <c r="WJP20" s="239"/>
      <c r="WJQ20" s="239"/>
      <c r="WJR20" s="239"/>
      <c r="WJS20" s="239"/>
      <c r="WJT20" s="239"/>
      <c r="WJU20" s="239"/>
      <c r="WJV20" s="239"/>
      <c r="WJW20" s="239"/>
      <c r="WJX20" s="239"/>
      <c r="WJY20" s="239"/>
      <c r="WJZ20" s="239"/>
      <c r="WKA20" s="239"/>
      <c r="WKB20" s="239"/>
      <c r="WKC20" s="239"/>
      <c r="WKD20" s="239"/>
      <c r="WKE20" s="239"/>
      <c r="WKF20" s="239"/>
      <c r="WKG20" s="239"/>
      <c r="WKH20" s="239"/>
      <c r="WKI20" s="239"/>
      <c r="WKJ20" s="239"/>
      <c r="WKK20" s="239"/>
      <c r="WKL20" s="239"/>
      <c r="WKM20" s="239"/>
      <c r="WKN20" s="239"/>
      <c r="WKO20" s="239"/>
      <c r="WKP20" s="239"/>
      <c r="WKQ20" s="239"/>
      <c r="WKR20" s="239"/>
      <c r="WKS20" s="239"/>
      <c r="WKT20" s="239"/>
      <c r="WKU20" s="239"/>
      <c r="WKV20" s="239"/>
      <c r="WKW20" s="239"/>
      <c r="WKX20" s="239"/>
      <c r="WKY20" s="239"/>
      <c r="WKZ20" s="239"/>
      <c r="WLA20" s="239"/>
      <c r="WLB20" s="239"/>
      <c r="WLC20" s="239"/>
      <c r="WLD20" s="239"/>
      <c r="WLE20" s="239"/>
      <c r="WLF20" s="239"/>
      <c r="WLG20" s="239"/>
      <c r="WLH20" s="239"/>
      <c r="WLI20" s="239"/>
      <c r="WLJ20" s="239"/>
      <c r="WLK20" s="239"/>
      <c r="WLL20" s="239"/>
      <c r="WLM20" s="239"/>
      <c r="WLN20" s="239"/>
      <c r="WLO20" s="239"/>
      <c r="WLP20" s="239"/>
      <c r="WLQ20" s="239"/>
      <c r="WLR20" s="239"/>
      <c r="WLS20" s="239"/>
      <c r="WLT20" s="239"/>
      <c r="WLU20" s="239"/>
      <c r="WLV20" s="239"/>
      <c r="WLW20" s="239"/>
      <c r="WLX20" s="239"/>
      <c r="WLY20" s="239"/>
      <c r="WLZ20" s="239"/>
      <c r="WMA20" s="239"/>
      <c r="WMB20" s="239"/>
      <c r="WMC20" s="239"/>
      <c r="WMD20" s="239"/>
      <c r="WME20" s="239"/>
      <c r="WMF20" s="239"/>
      <c r="WMG20" s="239"/>
      <c r="WMH20" s="239"/>
      <c r="WMI20" s="239"/>
      <c r="WMJ20" s="239"/>
      <c r="WMK20" s="239"/>
      <c r="WML20" s="239"/>
      <c r="WMM20" s="239"/>
      <c r="WMN20" s="239"/>
      <c r="WMO20" s="239"/>
      <c r="WMP20" s="239"/>
      <c r="WMQ20" s="239"/>
      <c r="WMR20" s="239"/>
      <c r="WMS20" s="239"/>
      <c r="WMT20" s="239"/>
      <c r="WMU20" s="239"/>
      <c r="WMV20" s="239"/>
      <c r="WMW20" s="239"/>
      <c r="WMX20" s="239"/>
      <c r="WMY20" s="239"/>
      <c r="WMZ20" s="239"/>
      <c r="WNA20" s="239"/>
      <c r="WNB20" s="239"/>
      <c r="WNC20" s="239"/>
      <c r="WND20" s="239"/>
      <c r="WNE20" s="239"/>
      <c r="WNF20" s="239"/>
      <c r="WNG20" s="239"/>
      <c r="WNH20" s="239"/>
      <c r="WNI20" s="239"/>
      <c r="WNJ20" s="239"/>
      <c r="WNK20" s="239"/>
      <c r="WNL20" s="239"/>
      <c r="WNM20" s="239"/>
      <c r="WNN20" s="239"/>
      <c r="WNO20" s="239"/>
      <c r="WNP20" s="239"/>
      <c r="WNQ20" s="239"/>
      <c r="WNR20" s="239"/>
      <c r="WNS20" s="239"/>
      <c r="WNT20" s="239"/>
      <c r="WNU20" s="239"/>
      <c r="WNV20" s="239"/>
      <c r="WNW20" s="239"/>
      <c r="WNX20" s="239"/>
      <c r="WNY20" s="239"/>
      <c r="WNZ20" s="239"/>
      <c r="WOA20" s="239"/>
      <c r="WOB20" s="239"/>
      <c r="WOC20" s="239"/>
      <c r="WOD20" s="239"/>
      <c r="WOE20" s="239"/>
      <c r="WOF20" s="239"/>
      <c r="WOG20" s="239"/>
      <c r="WOH20" s="239"/>
      <c r="WOI20" s="239"/>
      <c r="WOJ20" s="239"/>
      <c r="WOK20" s="239"/>
      <c r="WOL20" s="239"/>
      <c r="WOM20" s="239"/>
      <c r="WON20" s="239"/>
      <c r="WOO20" s="239"/>
      <c r="WOP20" s="239"/>
      <c r="WOQ20" s="239"/>
      <c r="WOR20" s="239"/>
      <c r="WOS20" s="239"/>
      <c r="WOT20" s="239"/>
      <c r="WOU20" s="239"/>
      <c r="WOV20" s="239"/>
      <c r="WOW20" s="239"/>
      <c r="WOX20" s="239"/>
      <c r="WOY20" s="239"/>
      <c r="WOZ20" s="239"/>
      <c r="WPA20" s="239"/>
      <c r="WPB20" s="239"/>
      <c r="WPC20" s="239"/>
      <c r="WPD20" s="239"/>
      <c r="WPE20" s="239"/>
      <c r="WPF20" s="239"/>
      <c r="WPG20" s="239"/>
      <c r="WPH20" s="239"/>
      <c r="WPI20" s="239"/>
      <c r="WPJ20" s="239"/>
      <c r="WPK20" s="239"/>
      <c r="WPL20" s="239"/>
      <c r="WPM20" s="239"/>
      <c r="WPN20" s="239"/>
      <c r="WPO20" s="239"/>
      <c r="WPP20" s="239"/>
      <c r="WPQ20" s="239"/>
      <c r="WPR20" s="239"/>
      <c r="WPS20" s="239"/>
      <c r="WPT20" s="239"/>
      <c r="WPU20" s="239"/>
      <c r="WPV20" s="239"/>
      <c r="WPW20" s="239"/>
      <c r="WPX20" s="239"/>
      <c r="WPY20" s="239"/>
      <c r="WPZ20" s="239"/>
      <c r="WQA20" s="239"/>
      <c r="WQB20" s="239"/>
      <c r="WQC20" s="239"/>
      <c r="WQD20" s="239"/>
      <c r="WQE20" s="239"/>
      <c r="WQF20" s="239"/>
      <c r="WQG20" s="239"/>
      <c r="WQH20" s="239"/>
      <c r="WQI20" s="239"/>
      <c r="WQJ20" s="239"/>
      <c r="WQK20" s="239"/>
      <c r="WQL20" s="239"/>
      <c r="WQM20" s="239"/>
      <c r="WQN20" s="239"/>
      <c r="WQO20" s="239"/>
      <c r="WQP20" s="239"/>
      <c r="WQQ20" s="239"/>
      <c r="WQR20" s="239"/>
      <c r="WQS20" s="239"/>
      <c r="WQT20" s="239"/>
      <c r="WQU20" s="239"/>
      <c r="WQV20" s="239"/>
      <c r="WQW20" s="239"/>
      <c r="WQX20" s="239"/>
      <c r="WQY20" s="239"/>
      <c r="WQZ20" s="239"/>
      <c r="WRA20" s="239"/>
      <c r="WRB20" s="239"/>
      <c r="WRC20" s="239"/>
      <c r="WRD20" s="239"/>
      <c r="WRE20" s="239"/>
      <c r="WRF20" s="239"/>
      <c r="WRG20" s="239"/>
      <c r="WRH20" s="239"/>
      <c r="WRI20" s="239"/>
      <c r="WRJ20" s="239"/>
      <c r="WRK20" s="239"/>
      <c r="WRL20" s="239"/>
      <c r="WRM20" s="239"/>
      <c r="WRN20" s="239"/>
      <c r="WRO20" s="239"/>
      <c r="WRP20" s="239"/>
      <c r="WRQ20" s="239"/>
      <c r="WRR20" s="239"/>
      <c r="WRS20" s="239"/>
      <c r="WRT20" s="239"/>
      <c r="WRU20" s="239"/>
      <c r="WRV20" s="239"/>
      <c r="WRW20" s="239"/>
      <c r="WRX20" s="239"/>
      <c r="WRY20" s="239"/>
      <c r="WRZ20" s="239"/>
      <c r="WSA20" s="239"/>
      <c r="WSB20" s="239"/>
      <c r="WSC20" s="239"/>
      <c r="WSD20" s="239"/>
      <c r="WSE20" s="239"/>
      <c r="WSF20" s="239"/>
      <c r="WSG20" s="239"/>
      <c r="WSH20" s="239"/>
      <c r="WSI20" s="239"/>
      <c r="WSJ20" s="239"/>
      <c r="WSK20" s="239"/>
      <c r="WSL20" s="239"/>
      <c r="WSM20" s="239"/>
      <c r="WSN20" s="239"/>
      <c r="WSO20" s="239"/>
      <c r="WSP20" s="239"/>
      <c r="WSQ20" s="239"/>
      <c r="WSR20" s="239"/>
      <c r="WSS20" s="239"/>
      <c r="WST20" s="239"/>
      <c r="WSU20" s="239"/>
      <c r="WSV20" s="239"/>
      <c r="WSW20" s="239"/>
      <c r="WSX20" s="239"/>
      <c r="WSY20" s="239"/>
      <c r="WSZ20" s="239"/>
      <c r="WTA20" s="239"/>
      <c r="WTB20" s="239"/>
      <c r="WTC20" s="239"/>
      <c r="WTD20" s="239"/>
      <c r="WTE20" s="239"/>
      <c r="WTF20" s="239"/>
      <c r="WTG20" s="239"/>
      <c r="WTH20" s="239"/>
      <c r="WTI20" s="239"/>
      <c r="WTJ20" s="239"/>
      <c r="WTK20" s="239"/>
      <c r="WTL20" s="239"/>
      <c r="WTM20" s="239"/>
      <c r="WTN20" s="239"/>
      <c r="WTO20" s="239"/>
      <c r="WTP20" s="239"/>
      <c r="WTQ20" s="239"/>
      <c r="WTR20" s="239"/>
      <c r="WTS20" s="239"/>
      <c r="WTT20" s="239"/>
      <c r="WTU20" s="239"/>
      <c r="WTV20" s="239"/>
      <c r="WTW20" s="239"/>
      <c r="WTX20" s="239"/>
      <c r="WTY20" s="239"/>
      <c r="WTZ20" s="239"/>
      <c r="WUA20" s="239"/>
      <c r="WUB20" s="239"/>
      <c r="WUC20" s="239"/>
      <c r="WUD20" s="239"/>
      <c r="WUE20" s="239"/>
      <c r="WUF20" s="239"/>
      <c r="WUG20" s="239"/>
      <c r="WUH20" s="239"/>
      <c r="WUI20" s="239"/>
      <c r="WUJ20" s="239"/>
      <c r="WUK20" s="239"/>
      <c r="WUL20" s="239"/>
      <c r="WUM20" s="239"/>
      <c r="WUN20" s="239"/>
      <c r="WUO20" s="239"/>
      <c r="WUP20" s="239"/>
      <c r="WUQ20" s="239"/>
      <c r="WUR20" s="239"/>
      <c r="WUS20" s="239"/>
      <c r="WUT20" s="239"/>
      <c r="WUU20" s="239"/>
      <c r="WUV20" s="239"/>
      <c r="WUW20" s="239"/>
      <c r="WUX20" s="239"/>
      <c r="WUY20" s="239"/>
      <c r="WUZ20" s="239"/>
      <c r="WVA20" s="239"/>
      <c r="WVB20" s="239"/>
      <c r="WVC20" s="239"/>
      <c r="WVD20" s="239"/>
      <c r="WVE20" s="239"/>
      <c r="WVF20" s="239"/>
      <c r="WVG20" s="239"/>
      <c r="WVH20" s="239"/>
      <c r="WVI20" s="239"/>
      <c r="WVJ20" s="239"/>
      <c r="WVK20" s="239"/>
      <c r="WVL20" s="239"/>
      <c r="WVM20" s="239"/>
      <c r="WVN20" s="239"/>
      <c r="WVO20" s="239"/>
      <c r="WVP20" s="239"/>
      <c r="WVQ20" s="239"/>
      <c r="WVR20" s="239"/>
      <c r="WVS20" s="239"/>
      <c r="WVT20" s="239"/>
      <c r="WVU20" s="239"/>
      <c r="WVV20" s="239"/>
      <c r="WVW20" s="239"/>
      <c r="WVX20" s="239"/>
      <c r="WVY20" s="239"/>
      <c r="WVZ20" s="239"/>
      <c r="WWA20" s="239"/>
      <c r="WWB20" s="239"/>
      <c r="WWC20" s="239"/>
      <c r="WWD20" s="239"/>
      <c r="WWE20" s="239"/>
      <c r="WWF20" s="239"/>
      <c r="WWG20" s="239"/>
      <c r="WWH20" s="239"/>
      <c r="WWI20" s="239"/>
      <c r="WWJ20" s="239"/>
      <c r="WWK20" s="239"/>
      <c r="WWL20" s="239"/>
      <c r="WWM20" s="239"/>
      <c r="WWN20" s="239"/>
      <c r="WWO20" s="239"/>
      <c r="WWP20" s="239"/>
      <c r="WWQ20" s="239"/>
      <c r="WWR20" s="239"/>
      <c r="WWS20" s="239"/>
      <c r="WWT20" s="239"/>
      <c r="WWU20" s="239"/>
      <c r="WWV20" s="239"/>
      <c r="WWW20" s="239"/>
      <c r="WWX20" s="239"/>
      <c r="WWY20" s="239"/>
      <c r="WWZ20" s="239"/>
      <c r="WXA20" s="239"/>
      <c r="WXB20" s="239"/>
      <c r="WXC20" s="239"/>
      <c r="WXD20" s="239"/>
      <c r="WXE20" s="239"/>
      <c r="WXF20" s="239"/>
      <c r="WXG20" s="239"/>
      <c r="WXH20" s="239"/>
      <c r="WXI20" s="239"/>
      <c r="WXJ20" s="239"/>
      <c r="WXK20" s="239"/>
      <c r="WXL20" s="239"/>
      <c r="WXM20" s="239"/>
      <c r="WXN20" s="239"/>
      <c r="WXO20" s="239"/>
      <c r="WXP20" s="239"/>
      <c r="WXQ20" s="239"/>
      <c r="WXR20" s="239"/>
      <c r="WXS20" s="239"/>
      <c r="WXT20" s="239"/>
      <c r="WXU20" s="239"/>
      <c r="WXV20" s="239"/>
      <c r="WXW20" s="239"/>
      <c r="WXX20" s="239"/>
      <c r="WXY20" s="239"/>
      <c r="WXZ20" s="239"/>
      <c r="WYA20" s="239"/>
      <c r="WYB20" s="239"/>
      <c r="WYC20" s="239"/>
      <c r="WYD20" s="239"/>
      <c r="WYE20" s="239"/>
      <c r="WYF20" s="239"/>
      <c r="WYG20" s="239"/>
      <c r="WYH20" s="239"/>
      <c r="WYI20" s="239"/>
      <c r="WYJ20" s="239"/>
      <c r="WYK20" s="239"/>
      <c r="WYL20" s="239"/>
      <c r="WYM20" s="239"/>
      <c r="WYN20" s="239"/>
      <c r="WYO20" s="239"/>
      <c r="WYP20" s="239"/>
      <c r="WYQ20" s="239"/>
      <c r="WYR20" s="239"/>
      <c r="WYS20" s="239"/>
      <c r="WYT20" s="239"/>
      <c r="WYU20" s="239"/>
      <c r="WYV20" s="239"/>
      <c r="WYW20" s="239"/>
      <c r="WYX20" s="239"/>
      <c r="WYY20" s="239"/>
      <c r="WYZ20" s="239"/>
      <c r="WZA20" s="239"/>
      <c r="WZB20" s="239"/>
      <c r="WZC20" s="239"/>
      <c r="WZD20" s="239"/>
      <c r="WZE20" s="239"/>
      <c r="WZF20" s="239"/>
      <c r="WZG20" s="239"/>
      <c r="WZH20" s="239"/>
      <c r="WZI20" s="239"/>
      <c r="WZJ20" s="239"/>
      <c r="WZK20" s="239"/>
      <c r="WZL20" s="239"/>
      <c r="WZM20" s="239"/>
      <c r="WZN20" s="239"/>
      <c r="WZO20" s="239"/>
      <c r="WZP20" s="239"/>
      <c r="WZQ20" s="239"/>
      <c r="WZR20" s="239"/>
      <c r="WZS20" s="239"/>
      <c r="WZT20" s="239"/>
      <c r="WZU20" s="239"/>
      <c r="WZV20" s="239"/>
      <c r="WZW20" s="239"/>
      <c r="WZX20" s="239"/>
      <c r="WZY20" s="239"/>
      <c r="WZZ20" s="239"/>
      <c r="XAA20" s="239"/>
      <c r="XAB20" s="239"/>
      <c r="XAC20" s="239"/>
      <c r="XAD20" s="239"/>
      <c r="XAE20" s="239"/>
      <c r="XAF20" s="239"/>
      <c r="XAG20" s="239"/>
      <c r="XAH20" s="239"/>
      <c r="XAI20" s="239"/>
      <c r="XAJ20" s="239"/>
      <c r="XAK20" s="239"/>
      <c r="XAL20" s="239"/>
      <c r="XAM20" s="239"/>
      <c r="XAN20" s="239"/>
      <c r="XAO20" s="239"/>
      <c r="XAP20" s="239"/>
      <c r="XAQ20" s="239"/>
      <c r="XAR20" s="239"/>
      <c r="XAS20" s="239"/>
      <c r="XAT20" s="239"/>
      <c r="XAU20" s="239"/>
      <c r="XAV20" s="239"/>
      <c r="XAW20" s="239"/>
      <c r="XAX20" s="239"/>
      <c r="XAY20" s="239"/>
      <c r="XAZ20" s="239"/>
      <c r="XBA20" s="239"/>
      <c r="XBB20" s="239"/>
      <c r="XBC20" s="239"/>
      <c r="XBD20" s="239"/>
      <c r="XBE20" s="239"/>
      <c r="XBF20" s="239"/>
      <c r="XBG20" s="239"/>
      <c r="XBH20" s="239"/>
      <c r="XBI20" s="239"/>
      <c r="XBJ20" s="239"/>
      <c r="XBK20" s="239"/>
      <c r="XBL20" s="239"/>
      <c r="XBM20" s="239"/>
      <c r="XBN20" s="239"/>
      <c r="XBO20" s="239"/>
      <c r="XBP20" s="239"/>
      <c r="XBQ20" s="239"/>
      <c r="XBR20" s="239"/>
      <c r="XBS20" s="239"/>
      <c r="XBT20" s="239"/>
      <c r="XBU20" s="239"/>
      <c r="XBV20" s="239"/>
      <c r="XBW20" s="239"/>
      <c r="XBX20" s="239"/>
      <c r="XBY20" s="239"/>
      <c r="XBZ20" s="239"/>
      <c r="XCA20" s="239"/>
      <c r="XCB20" s="239"/>
      <c r="XCC20" s="239"/>
      <c r="XCD20" s="239"/>
      <c r="XCE20" s="239"/>
      <c r="XCF20" s="239"/>
      <c r="XCG20" s="239"/>
      <c r="XCH20" s="239"/>
      <c r="XCI20" s="239"/>
      <c r="XCJ20" s="239"/>
      <c r="XCK20" s="239"/>
      <c r="XCL20" s="239"/>
      <c r="XCM20" s="239"/>
      <c r="XCN20" s="239"/>
      <c r="XCO20" s="239"/>
      <c r="XCP20" s="239"/>
      <c r="XCQ20" s="239"/>
      <c r="XCR20" s="239"/>
      <c r="XCS20" s="239"/>
      <c r="XCT20" s="239"/>
      <c r="XCU20" s="239"/>
      <c r="XCV20" s="239"/>
      <c r="XCW20" s="239"/>
      <c r="XCX20" s="239"/>
      <c r="XCY20" s="239"/>
      <c r="XCZ20" s="239"/>
      <c r="XDA20" s="239"/>
      <c r="XDB20" s="239"/>
      <c r="XDC20" s="239"/>
      <c r="XDD20" s="239"/>
      <c r="XDE20" s="239"/>
      <c r="XDF20" s="239"/>
      <c r="XDG20" s="239"/>
      <c r="XDH20" s="239"/>
      <c r="XDI20" s="239"/>
      <c r="XDJ20" s="239"/>
      <c r="XDK20" s="239"/>
      <c r="XDL20" s="239"/>
      <c r="XDM20" s="239"/>
      <c r="XDN20" s="239"/>
      <c r="XDO20" s="239"/>
      <c r="XDP20" s="239"/>
      <c r="XDQ20" s="239"/>
      <c r="XDR20" s="239"/>
      <c r="XDS20" s="239"/>
      <c r="XDT20" s="239"/>
      <c r="XDU20" s="239"/>
      <c r="XDV20" s="239"/>
      <c r="XDW20" s="239"/>
      <c r="XDX20" s="239"/>
      <c r="XDY20" s="239"/>
      <c r="XDZ20" s="239"/>
      <c r="XEA20" s="239"/>
      <c r="XEB20" s="239"/>
      <c r="XEC20" s="239"/>
      <c r="XED20" s="239"/>
      <c r="XEE20" s="239"/>
      <c r="XEF20" s="239"/>
      <c r="XEG20" s="239"/>
      <c r="XEH20" s="239"/>
      <c r="XEI20" s="239"/>
      <c r="XEJ20" s="239"/>
      <c r="XEK20" s="239"/>
      <c r="XEL20" s="239"/>
      <c r="XEM20" s="239"/>
      <c r="XEN20" s="239"/>
      <c r="XEO20" s="239"/>
      <c r="XEP20" s="239"/>
      <c r="XEQ20" s="239"/>
      <c r="XER20" s="239"/>
      <c r="XES20" s="239"/>
      <c r="XET20" s="239"/>
      <c r="XEU20" s="239"/>
      <c r="XEV20" s="239"/>
      <c r="XEW20" s="239"/>
      <c r="XEX20" s="239"/>
      <c r="XEY20" s="239"/>
      <c r="XEZ20" s="239"/>
    </row>
    <row r="21" s="198" customFormat="1" ht="20" customHeight="1"/>
    <row r="22" s="200" customFormat="1" ht="26" customHeight="1" spans="1:16380">
      <c r="A22" s="230" t="s">
        <v>29</v>
      </c>
      <c r="B22" s="231"/>
      <c r="C22" s="231"/>
      <c r="D22" s="231"/>
      <c r="E22" s="231"/>
      <c r="F22" s="232" t="s">
        <v>30</v>
      </c>
      <c r="H22" s="231"/>
      <c r="I22" s="197"/>
      <c r="J22" s="240"/>
      <c r="K22" s="240"/>
      <c r="L22" s="197"/>
      <c r="M22" s="241" t="s">
        <v>31</v>
      </c>
      <c r="N22" s="197"/>
      <c r="O22" s="197"/>
      <c r="P22" s="197"/>
      <c r="Q22" s="197"/>
      <c r="R22" s="197"/>
      <c r="S22" s="197"/>
      <c r="T22" s="197"/>
      <c r="U22" s="197"/>
      <c r="V22" s="197"/>
      <c r="W22" s="197"/>
      <c r="X22" s="197"/>
      <c r="Y22" s="197"/>
      <c r="Z22" s="197"/>
      <c r="AA22" s="197"/>
      <c r="AB22" s="197"/>
      <c r="AC22" s="197"/>
      <c r="AD22" s="197"/>
      <c r="AE22" s="197"/>
      <c r="AF22" s="197"/>
      <c r="AG22" s="197"/>
      <c r="AH22" s="197"/>
      <c r="AI22" s="197"/>
      <c r="AJ22" s="197"/>
      <c r="AK22" s="197"/>
      <c r="AL22" s="197"/>
      <c r="AM22" s="197"/>
      <c r="AN22" s="197"/>
      <c r="AO22" s="197"/>
      <c r="AP22" s="197"/>
      <c r="AQ22" s="197"/>
      <c r="AR22" s="197"/>
      <c r="AS22" s="197"/>
      <c r="AT22" s="197"/>
      <c r="AU22" s="197"/>
      <c r="AV22" s="197"/>
      <c r="AW22" s="197"/>
      <c r="AX22" s="197"/>
      <c r="AY22" s="197"/>
      <c r="AZ22" s="197"/>
      <c r="BA22" s="197"/>
      <c r="BB22" s="197"/>
      <c r="BC22" s="197"/>
      <c r="BD22" s="197"/>
      <c r="BE22" s="197"/>
      <c r="BF22" s="197"/>
      <c r="BG22" s="197"/>
      <c r="BH22" s="197"/>
      <c r="BI22" s="197"/>
      <c r="BJ22" s="197"/>
      <c r="BK22" s="197"/>
      <c r="BL22" s="197"/>
      <c r="BM22" s="197"/>
      <c r="BN22" s="197"/>
      <c r="BO22" s="197"/>
      <c r="BP22" s="197"/>
      <c r="BQ22" s="197"/>
      <c r="BR22" s="197"/>
      <c r="BS22" s="197"/>
      <c r="BT22" s="197"/>
      <c r="BU22" s="197"/>
      <c r="BV22" s="197"/>
      <c r="BW22" s="197"/>
      <c r="BX22" s="197"/>
      <c r="BY22" s="197"/>
      <c r="BZ22" s="197"/>
      <c r="CA22" s="197"/>
      <c r="CB22" s="197"/>
      <c r="CC22" s="197"/>
      <c r="CD22" s="197"/>
      <c r="CE22" s="197"/>
      <c r="CF22" s="197"/>
      <c r="CG22" s="197"/>
      <c r="CH22" s="197"/>
      <c r="CI22" s="197"/>
      <c r="CJ22" s="197"/>
      <c r="CK22" s="197"/>
      <c r="CL22" s="197"/>
      <c r="CM22" s="197"/>
      <c r="CN22" s="197"/>
      <c r="CO22" s="197"/>
      <c r="CP22" s="197"/>
      <c r="CQ22" s="197"/>
      <c r="CR22" s="197"/>
      <c r="CS22" s="197"/>
      <c r="CT22" s="197"/>
      <c r="CU22" s="197"/>
      <c r="CV22" s="197"/>
      <c r="CW22" s="197"/>
      <c r="CX22" s="197"/>
      <c r="CY22" s="197"/>
      <c r="CZ22" s="197"/>
      <c r="DA22" s="197"/>
      <c r="DB22" s="197"/>
      <c r="DC22" s="197"/>
      <c r="DD22" s="197"/>
      <c r="DE22" s="197"/>
      <c r="DF22" s="197"/>
      <c r="DG22" s="197"/>
      <c r="DH22" s="197"/>
      <c r="DI22" s="197"/>
      <c r="DJ22" s="197"/>
      <c r="DK22" s="197"/>
      <c r="DL22" s="197"/>
      <c r="DM22" s="197"/>
      <c r="DN22" s="197"/>
      <c r="DO22" s="197"/>
      <c r="DP22" s="197"/>
      <c r="DQ22" s="197"/>
      <c r="DR22" s="197"/>
      <c r="DS22" s="197"/>
      <c r="DT22" s="197"/>
      <c r="DU22" s="197"/>
      <c r="DV22" s="197"/>
      <c r="DW22" s="197"/>
      <c r="DX22" s="197"/>
      <c r="DY22" s="197"/>
      <c r="DZ22" s="197"/>
      <c r="EA22" s="197"/>
      <c r="EB22" s="197"/>
      <c r="EC22" s="197"/>
      <c r="ED22" s="197"/>
      <c r="EE22" s="197"/>
      <c r="EF22" s="197"/>
      <c r="EG22" s="197"/>
      <c r="EH22" s="197"/>
      <c r="EI22" s="197"/>
      <c r="EJ22" s="197"/>
      <c r="EK22" s="197"/>
      <c r="EL22" s="197"/>
      <c r="EM22" s="197"/>
      <c r="EN22" s="197"/>
      <c r="EO22" s="197"/>
      <c r="EP22" s="197"/>
      <c r="EQ22" s="197"/>
      <c r="ER22" s="197"/>
      <c r="ES22" s="197"/>
      <c r="ET22" s="197"/>
      <c r="EU22" s="197"/>
      <c r="EV22" s="197"/>
      <c r="EW22" s="197"/>
      <c r="EX22" s="197"/>
      <c r="EY22" s="197"/>
      <c r="EZ22" s="197"/>
      <c r="FA22" s="197"/>
      <c r="FB22" s="197"/>
      <c r="FC22" s="197"/>
      <c r="FD22" s="197"/>
      <c r="FE22" s="197"/>
      <c r="FF22" s="197"/>
      <c r="FG22" s="197"/>
      <c r="FH22" s="197"/>
      <c r="FI22" s="197"/>
      <c r="FJ22" s="197"/>
      <c r="FK22" s="197"/>
      <c r="FL22" s="197"/>
      <c r="FM22" s="197"/>
      <c r="FN22" s="197"/>
      <c r="FO22" s="197"/>
      <c r="FP22" s="197"/>
      <c r="FQ22" s="197"/>
      <c r="FR22" s="197"/>
      <c r="FS22" s="197"/>
      <c r="FT22" s="197"/>
      <c r="FU22" s="197"/>
      <c r="FV22" s="197"/>
      <c r="FW22" s="197"/>
      <c r="FX22" s="197"/>
      <c r="FY22" s="197"/>
      <c r="FZ22" s="197"/>
      <c r="GA22" s="197"/>
      <c r="GB22" s="197"/>
      <c r="GC22" s="197"/>
      <c r="GD22" s="197"/>
      <c r="GE22" s="197"/>
      <c r="GF22" s="197"/>
      <c r="GG22" s="197"/>
      <c r="GH22" s="197"/>
      <c r="GI22" s="197"/>
      <c r="GJ22" s="197"/>
      <c r="GK22" s="197"/>
      <c r="GL22" s="197"/>
      <c r="GM22" s="197"/>
      <c r="GN22" s="197"/>
      <c r="GO22" s="197"/>
      <c r="GP22" s="197"/>
      <c r="GQ22" s="197"/>
      <c r="GR22" s="197"/>
      <c r="GS22" s="197"/>
      <c r="GT22" s="197"/>
      <c r="GU22" s="197"/>
      <c r="GV22" s="197"/>
      <c r="GW22" s="197"/>
      <c r="GX22" s="197"/>
      <c r="GY22" s="197"/>
      <c r="GZ22" s="197"/>
      <c r="HA22" s="197"/>
      <c r="HB22" s="197"/>
      <c r="HC22" s="197"/>
      <c r="HD22" s="197"/>
      <c r="HE22" s="197"/>
      <c r="HF22" s="197"/>
      <c r="HG22" s="197"/>
      <c r="HH22" s="197"/>
      <c r="HI22" s="197"/>
      <c r="HJ22" s="197"/>
      <c r="HK22" s="197"/>
      <c r="HL22" s="197"/>
      <c r="HM22" s="197"/>
      <c r="HN22" s="197"/>
      <c r="HO22" s="197"/>
      <c r="HP22" s="197"/>
      <c r="HQ22" s="197"/>
      <c r="HR22" s="197"/>
      <c r="HS22" s="197"/>
      <c r="HT22" s="197"/>
      <c r="HU22" s="197"/>
      <c r="HV22" s="197"/>
      <c r="HW22" s="197"/>
      <c r="HX22" s="197"/>
      <c r="HY22" s="197"/>
      <c r="HZ22" s="197"/>
      <c r="IA22" s="197"/>
      <c r="IB22" s="197"/>
      <c r="IC22" s="197"/>
      <c r="ID22" s="197"/>
      <c r="IE22" s="197"/>
      <c r="IF22" s="197"/>
      <c r="IG22" s="197"/>
      <c r="IH22" s="197"/>
      <c r="II22" s="197"/>
      <c r="IJ22" s="197"/>
      <c r="IK22" s="197"/>
      <c r="IL22" s="197"/>
      <c r="IM22" s="197"/>
      <c r="IN22" s="197"/>
      <c r="IO22" s="197"/>
      <c r="IP22" s="197"/>
      <c r="IQ22" s="197"/>
      <c r="IR22" s="197"/>
      <c r="IS22" s="197"/>
      <c r="IT22" s="197"/>
      <c r="IU22" s="197"/>
      <c r="IV22" s="197"/>
      <c r="IW22" s="197"/>
      <c r="IX22" s="197"/>
      <c r="IY22" s="197"/>
      <c r="IZ22" s="197"/>
      <c r="JA22" s="197"/>
      <c r="JB22" s="197"/>
      <c r="JC22" s="197"/>
      <c r="JD22" s="197"/>
      <c r="JE22" s="197"/>
      <c r="JF22" s="197"/>
      <c r="JG22" s="197"/>
      <c r="JH22" s="197"/>
      <c r="JI22" s="197"/>
      <c r="JJ22" s="197"/>
      <c r="JK22" s="197"/>
      <c r="JL22" s="197"/>
      <c r="JM22" s="197"/>
      <c r="JN22" s="197"/>
      <c r="JO22" s="197"/>
      <c r="JP22" s="197"/>
      <c r="JQ22" s="197"/>
      <c r="JR22" s="197"/>
      <c r="JS22" s="197"/>
      <c r="JT22" s="197"/>
      <c r="JU22" s="197"/>
      <c r="JV22" s="197"/>
      <c r="JW22" s="197"/>
      <c r="JX22" s="197"/>
      <c r="JY22" s="197"/>
      <c r="JZ22" s="197"/>
      <c r="KA22" s="197"/>
      <c r="KB22" s="197"/>
      <c r="KC22" s="197"/>
      <c r="KD22" s="197"/>
      <c r="KE22" s="197"/>
      <c r="KF22" s="197"/>
      <c r="KG22" s="197"/>
      <c r="KH22" s="197"/>
      <c r="KI22" s="197"/>
      <c r="KJ22" s="197"/>
      <c r="KK22" s="197"/>
      <c r="KL22" s="197"/>
      <c r="KM22" s="197"/>
      <c r="KN22" s="197"/>
      <c r="KO22" s="197"/>
      <c r="KP22" s="197"/>
      <c r="KQ22" s="197"/>
      <c r="KR22" s="197"/>
      <c r="KS22" s="197"/>
      <c r="KT22" s="197"/>
      <c r="KU22" s="197"/>
      <c r="KV22" s="197"/>
      <c r="KW22" s="197"/>
      <c r="KX22" s="197"/>
      <c r="KY22" s="197"/>
      <c r="KZ22" s="197"/>
      <c r="LA22" s="197"/>
      <c r="LB22" s="197"/>
      <c r="LC22" s="197"/>
      <c r="LD22" s="197"/>
      <c r="LE22" s="197"/>
      <c r="LF22" s="197"/>
      <c r="LG22" s="197"/>
      <c r="LH22" s="197"/>
      <c r="LI22" s="197"/>
      <c r="LJ22" s="197"/>
      <c r="LK22" s="197"/>
      <c r="LL22" s="197"/>
      <c r="LM22" s="197"/>
      <c r="LN22" s="197"/>
      <c r="LO22" s="197"/>
      <c r="LP22" s="197"/>
      <c r="LQ22" s="197"/>
      <c r="LR22" s="197"/>
      <c r="LS22" s="197"/>
      <c r="LT22" s="197"/>
      <c r="LU22" s="197"/>
      <c r="LV22" s="197"/>
      <c r="LW22" s="197"/>
      <c r="LX22" s="197"/>
      <c r="LY22" s="197"/>
      <c r="LZ22" s="197"/>
      <c r="MA22" s="197"/>
      <c r="MB22" s="197"/>
      <c r="MC22" s="197"/>
      <c r="MD22" s="197"/>
      <c r="ME22" s="197"/>
      <c r="MF22" s="197"/>
      <c r="MG22" s="197"/>
      <c r="MH22" s="197"/>
      <c r="MI22" s="197"/>
      <c r="MJ22" s="197"/>
      <c r="MK22" s="197"/>
      <c r="ML22" s="197"/>
      <c r="MM22" s="197"/>
      <c r="MN22" s="197"/>
      <c r="MO22" s="197"/>
      <c r="MP22" s="197"/>
      <c r="MQ22" s="197"/>
      <c r="MR22" s="197"/>
      <c r="MS22" s="197"/>
      <c r="MT22" s="197"/>
      <c r="MU22" s="197"/>
      <c r="MV22" s="197"/>
      <c r="MW22" s="197"/>
      <c r="MX22" s="197"/>
      <c r="MY22" s="197"/>
      <c r="MZ22" s="197"/>
      <c r="NA22" s="197"/>
      <c r="NB22" s="197"/>
      <c r="NC22" s="197"/>
      <c r="ND22" s="197"/>
      <c r="NE22" s="197"/>
      <c r="NF22" s="197"/>
      <c r="NG22" s="197"/>
      <c r="NH22" s="197"/>
      <c r="NI22" s="197"/>
      <c r="NJ22" s="197"/>
      <c r="NK22" s="197"/>
      <c r="NL22" s="197"/>
      <c r="NM22" s="197"/>
      <c r="NN22" s="197"/>
      <c r="NO22" s="197"/>
      <c r="NP22" s="197"/>
      <c r="NQ22" s="197"/>
      <c r="NR22" s="197"/>
      <c r="NS22" s="197"/>
      <c r="NT22" s="197"/>
      <c r="NU22" s="197"/>
      <c r="NV22" s="197"/>
      <c r="NW22" s="197"/>
      <c r="NX22" s="197"/>
      <c r="NY22" s="197"/>
      <c r="NZ22" s="197"/>
      <c r="OA22" s="197"/>
      <c r="OB22" s="197"/>
      <c r="OC22" s="197"/>
      <c r="OD22" s="197"/>
      <c r="OE22" s="197"/>
      <c r="OF22" s="197"/>
      <c r="OG22" s="197"/>
      <c r="OH22" s="197"/>
      <c r="OI22" s="197"/>
      <c r="OJ22" s="197"/>
      <c r="OK22" s="197"/>
      <c r="OL22" s="197"/>
      <c r="OM22" s="197"/>
      <c r="ON22" s="197"/>
      <c r="OO22" s="197"/>
      <c r="OP22" s="197"/>
      <c r="OQ22" s="197"/>
      <c r="OR22" s="197"/>
      <c r="OS22" s="197"/>
      <c r="OT22" s="197"/>
      <c r="OU22" s="197"/>
      <c r="OV22" s="197"/>
      <c r="OW22" s="197"/>
      <c r="OX22" s="197"/>
      <c r="OY22" s="197"/>
      <c r="OZ22" s="197"/>
      <c r="PA22" s="197"/>
      <c r="PB22" s="197"/>
      <c r="PC22" s="197"/>
      <c r="PD22" s="197"/>
      <c r="PE22" s="197"/>
      <c r="PF22" s="197"/>
      <c r="PG22" s="197"/>
      <c r="PH22" s="197"/>
      <c r="PI22" s="197"/>
      <c r="PJ22" s="197"/>
      <c r="PK22" s="197"/>
      <c r="PL22" s="197"/>
      <c r="PM22" s="197"/>
      <c r="PN22" s="197"/>
      <c r="PO22" s="197"/>
      <c r="PP22" s="197"/>
      <c r="PQ22" s="197"/>
      <c r="PR22" s="197"/>
      <c r="PS22" s="197"/>
      <c r="PT22" s="197"/>
      <c r="PU22" s="197"/>
      <c r="PV22" s="197"/>
      <c r="PW22" s="197"/>
      <c r="PX22" s="197"/>
      <c r="PY22" s="197"/>
      <c r="PZ22" s="197"/>
      <c r="QA22" s="197"/>
      <c r="QB22" s="197"/>
      <c r="QC22" s="197"/>
      <c r="QD22" s="197"/>
      <c r="QE22" s="197"/>
      <c r="QF22" s="197"/>
      <c r="QG22" s="197"/>
      <c r="QH22" s="197"/>
      <c r="QI22" s="197"/>
      <c r="QJ22" s="197"/>
      <c r="QK22" s="197"/>
      <c r="QL22" s="197"/>
      <c r="QM22" s="197"/>
      <c r="QN22" s="197"/>
      <c r="QO22" s="197"/>
      <c r="QP22" s="197"/>
      <c r="QQ22" s="197"/>
      <c r="QR22" s="197"/>
      <c r="QS22" s="197"/>
      <c r="QT22" s="197"/>
      <c r="QU22" s="197"/>
      <c r="QV22" s="197"/>
      <c r="QW22" s="197"/>
      <c r="QX22" s="197"/>
      <c r="QY22" s="197"/>
      <c r="QZ22" s="197"/>
      <c r="RA22" s="197"/>
      <c r="RB22" s="197"/>
      <c r="RC22" s="197"/>
      <c r="RD22" s="197"/>
      <c r="RE22" s="197"/>
      <c r="RF22" s="197"/>
      <c r="RG22" s="197"/>
      <c r="RH22" s="197"/>
      <c r="RI22" s="197"/>
      <c r="RJ22" s="197"/>
      <c r="RK22" s="197"/>
      <c r="RL22" s="197"/>
      <c r="RM22" s="197"/>
      <c r="RN22" s="197"/>
      <c r="RO22" s="197"/>
      <c r="RP22" s="197"/>
      <c r="RQ22" s="197"/>
      <c r="RR22" s="197"/>
      <c r="RS22" s="197"/>
      <c r="RT22" s="197"/>
      <c r="RU22" s="197"/>
      <c r="RV22" s="197"/>
      <c r="RW22" s="197"/>
      <c r="RX22" s="197"/>
      <c r="RY22" s="197"/>
      <c r="RZ22" s="197"/>
      <c r="SA22" s="197"/>
      <c r="SB22" s="197"/>
      <c r="SC22" s="197"/>
      <c r="SD22" s="197"/>
      <c r="SE22" s="197"/>
      <c r="SF22" s="197"/>
      <c r="SG22" s="197"/>
      <c r="SH22" s="197"/>
      <c r="SI22" s="197"/>
      <c r="SJ22" s="197"/>
      <c r="SK22" s="197"/>
      <c r="SL22" s="197"/>
      <c r="SM22" s="197"/>
      <c r="SN22" s="197"/>
      <c r="SO22" s="197"/>
      <c r="SP22" s="197"/>
      <c r="SQ22" s="197"/>
      <c r="SR22" s="197"/>
      <c r="SS22" s="197"/>
      <c r="ST22" s="197"/>
      <c r="SU22" s="197"/>
      <c r="SV22" s="197"/>
      <c r="SW22" s="197"/>
      <c r="SX22" s="197"/>
      <c r="SY22" s="197"/>
      <c r="SZ22" s="197"/>
      <c r="TA22" s="197"/>
      <c r="TB22" s="197"/>
      <c r="TC22" s="197"/>
      <c r="TD22" s="197"/>
      <c r="TE22" s="197"/>
      <c r="TF22" s="197"/>
      <c r="TG22" s="197"/>
      <c r="TH22" s="197"/>
      <c r="TI22" s="197"/>
      <c r="TJ22" s="197"/>
      <c r="TK22" s="197"/>
      <c r="TL22" s="197"/>
      <c r="TM22" s="197"/>
      <c r="TN22" s="197"/>
      <c r="TO22" s="197"/>
      <c r="TP22" s="197"/>
      <c r="TQ22" s="197"/>
      <c r="TR22" s="197"/>
      <c r="TS22" s="197"/>
      <c r="TT22" s="197"/>
      <c r="TU22" s="197"/>
      <c r="TV22" s="197"/>
      <c r="TW22" s="197"/>
      <c r="TX22" s="197"/>
      <c r="TY22" s="197"/>
      <c r="TZ22" s="197"/>
      <c r="UA22" s="197"/>
      <c r="UB22" s="197"/>
      <c r="UC22" s="197"/>
      <c r="UD22" s="197"/>
      <c r="UE22" s="197"/>
      <c r="UF22" s="197"/>
      <c r="UG22" s="197"/>
      <c r="UH22" s="197"/>
      <c r="UI22" s="197"/>
      <c r="UJ22" s="197"/>
      <c r="UK22" s="197"/>
      <c r="UL22" s="197"/>
      <c r="UM22" s="197"/>
      <c r="UN22" s="197"/>
      <c r="UO22" s="197"/>
      <c r="UP22" s="197"/>
      <c r="UQ22" s="197"/>
      <c r="UR22" s="197"/>
      <c r="US22" s="197"/>
      <c r="UT22" s="197"/>
      <c r="UU22" s="197"/>
      <c r="UV22" s="197"/>
      <c r="UW22" s="197"/>
      <c r="UX22" s="197"/>
      <c r="UY22" s="197"/>
      <c r="UZ22" s="197"/>
      <c r="VA22" s="197"/>
      <c r="VB22" s="197"/>
      <c r="VC22" s="197"/>
      <c r="VD22" s="197"/>
      <c r="VE22" s="197"/>
      <c r="VF22" s="197"/>
      <c r="VG22" s="197"/>
      <c r="VH22" s="197"/>
      <c r="VI22" s="197"/>
      <c r="VJ22" s="197"/>
      <c r="VK22" s="197"/>
      <c r="VL22" s="197"/>
      <c r="VM22" s="197"/>
      <c r="VN22" s="197"/>
      <c r="VO22" s="197"/>
      <c r="VP22" s="197"/>
      <c r="VQ22" s="197"/>
      <c r="VR22" s="197"/>
      <c r="VS22" s="197"/>
      <c r="VT22" s="197"/>
      <c r="VU22" s="197"/>
      <c r="VV22" s="197"/>
      <c r="VW22" s="197"/>
      <c r="VX22" s="197"/>
      <c r="VY22" s="197"/>
      <c r="VZ22" s="197"/>
      <c r="WA22" s="197"/>
      <c r="WB22" s="197"/>
      <c r="WC22" s="197"/>
      <c r="WD22" s="197"/>
      <c r="WE22" s="197"/>
      <c r="WF22" s="197"/>
      <c r="WG22" s="197"/>
      <c r="WH22" s="197"/>
      <c r="WI22" s="197"/>
      <c r="WJ22" s="197"/>
      <c r="WK22" s="197"/>
      <c r="WL22" s="197"/>
      <c r="WM22" s="197"/>
      <c r="WN22" s="197"/>
      <c r="WO22" s="197"/>
      <c r="WP22" s="197"/>
      <c r="WQ22" s="197"/>
      <c r="WR22" s="197"/>
      <c r="WS22" s="197"/>
      <c r="WT22" s="197"/>
      <c r="WU22" s="197"/>
      <c r="WV22" s="197"/>
      <c r="WW22" s="197"/>
      <c r="WX22" s="197"/>
      <c r="WY22" s="197"/>
      <c r="WZ22" s="197"/>
      <c r="XA22" s="197"/>
      <c r="XB22" s="197"/>
      <c r="XC22" s="197"/>
      <c r="XD22" s="197"/>
      <c r="XE22" s="197"/>
      <c r="XF22" s="197"/>
      <c r="XG22" s="197"/>
      <c r="XH22" s="197"/>
      <c r="XI22" s="197"/>
      <c r="XJ22" s="197"/>
      <c r="XK22" s="197"/>
      <c r="XL22" s="197"/>
      <c r="XM22" s="197"/>
      <c r="XN22" s="197"/>
      <c r="XO22" s="197"/>
      <c r="XP22" s="197"/>
      <c r="XQ22" s="197"/>
      <c r="XR22" s="197"/>
      <c r="XS22" s="197"/>
      <c r="XT22" s="197"/>
      <c r="XU22" s="197"/>
      <c r="XV22" s="197"/>
      <c r="XW22" s="197"/>
      <c r="XX22" s="197"/>
      <c r="XY22" s="197"/>
      <c r="XZ22" s="197"/>
      <c r="YA22" s="197"/>
      <c r="YB22" s="197"/>
      <c r="YC22" s="197"/>
      <c r="YD22" s="197"/>
      <c r="YE22" s="197"/>
      <c r="YF22" s="197"/>
      <c r="YG22" s="197"/>
      <c r="YH22" s="197"/>
      <c r="YI22" s="197"/>
      <c r="YJ22" s="197"/>
      <c r="YK22" s="197"/>
      <c r="YL22" s="197"/>
      <c r="YM22" s="197"/>
      <c r="YN22" s="197"/>
      <c r="YO22" s="197"/>
      <c r="YP22" s="197"/>
      <c r="YQ22" s="197"/>
      <c r="YR22" s="197"/>
      <c r="YS22" s="197"/>
      <c r="YT22" s="197"/>
      <c r="YU22" s="197"/>
      <c r="YV22" s="197"/>
      <c r="YW22" s="197"/>
      <c r="YX22" s="197"/>
      <c r="YY22" s="197"/>
      <c r="YZ22" s="197"/>
      <c r="ZA22" s="197"/>
      <c r="ZB22" s="197"/>
      <c r="ZC22" s="197"/>
      <c r="ZD22" s="197"/>
      <c r="ZE22" s="197"/>
      <c r="ZF22" s="197"/>
      <c r="ZG22" s="197"/>
      <c r="ZH22" s="197"/>
      <c r="ZI22" s="197"/>
      <c r="ZJ22" s="197"/>
      <c r="ZK22" s="197"/>
      <c r="ZL22" s="197"/>
      <c r="ZM22" s="197"/>
      <c r="ZN22" s="197"/>
      <c r="ZO22" s="197"/>
      <c r="ZP22" s="197"/>
      <c r="ZQ22" s="197"/>
      <c r="ZR22" s="197"/>
      <c r="ZS22" s="197"/>
      <c r="ZT22" s="197"/>
      <c r="ZU22" s="197"/>
      <c r="ZV22" s="197"/>
      <c r="ZW22" s="197"/>
      <c r="ZX22" s="197"/>
      <c r="ZY22" s="197"/>
      <c r="ZZ22" s="197"/>
      <c r="AAA22" s="197"/>
      <c r="AAB22" s="197"/>
      <c r="AAC22" s="197"/>
      <c r="AAD22" s="197"/>
      <c r="AAE22" s="197"/>
      <c r="AAF22" s="197"/>
      <c r="AAG22" s="197"/>
      <c r="AAH22" s="197"/>
      <c r="AAI22" s="197"/>
      <c r="AAJ22" s="197"/>
      <c r="AAK22" s="197"/>
      <c r="AAL22" s="197"/>
      <c r="AAM22" s="197"/>
      <c r="AAN22" s="197"/>
      <c r="AAO22" s="197"/>
      <c r="AAP22" s="197"/>
      <c r="AAQ22" s="197"/>
      <c r="AAR22" s="197"/>
      <c r="AAS22" s="197"/>
      <c r="AAT22" s="197"/>
      <c r="AAU22" s="197"/>
      <c r="AAV22" s="197"/>
      <c r="AAW22" s="197"/>
      <c r="AAX22" s="197"/>
      <c r="AAY22" s="197"/>
      <c r="AAZ22" s="197"/>
      <c r="ABA22" s="197"/>
      <c r="ABB22" s="197"/>
      <c r="ABC22" s="197"/>
      <c r="ABD22" s="197"/>
      <c r="ABE22" s="197"/>
      <c r="ABF22" s="197"/>
      <c r="ABG22" s="197"/>
      <c r="ABH22" s="197"/>
      <c r="ABI22" s="197"/>
      <c r="ABJ22" s="197"/>
      <c r="ABK22" s="197"/>
      <c r="ABL22" s="197"/>
      <c r="ABM22" s="197"/>
      <c r="ABN22" s="197"/>
      <c r="ABO22" s="197"/>
      <c r="ABP22" s="197"/>
      <c r="ABQ22" s="197"/>
      <c r="ABR22" s="197"/>
      <c r="ABS22" s="197"/>
      <c r="ABT22" s="197"/>
      <c r="ABU22" s="197"/>
      <c r="ABV22" s="197"/>
      <c r="ABW22" s="197"/>
      <c r="ABX22" s="197"/>
      <c r="ABY22" s="197"/>
      <c r="ABZ22" s="197"/>
      <c r="ACA22" s="197"/>
      <c r="ACB22" s="197"/>
      <c r="ACC22" s="197"/>
      <c r="ACD22" s="197"/>
      <c r="ACE22" s="197"/>
      <c r="ACF22" s="197"/>
      <c r="ACG22" s="197"/>
      <c r="ACH22" s="197"/>
      <c r="ACI22" s="197"/>
      <c r="ACJ22" s="197"/>
      <c r="ACK22" s="197"/>
      <c r="ACL22" s="197"/>
      <c r="ACM22" s="197"/>
      <c r="ACN22" s="197"/>
      <c r="ACO22" s="197"/>
      <c r="ACP22" s="197"/>
      <c r="ACQ22" s="197"/>
      <c r="ACR22" s="197"/>
      <c r="ACS22" s="197"/>
      <c r="ACT22" s="197"/>
      <c r="ACU22" s="197"/>
      <c r="ACV22" s="197"/>
      <c r="ACW22" s="197"/>
      <c r="ACX22" s="197"/>
      <c r="ACY22" s="197"/>
      <c r="ACZ22" s="197"/>
      <c r="ADA22" s="197"/>
      <c r="ADB22" s="197"/>
      <c r="ADC22" s="197"/>
      <c r="ADD22" s="197"/>
      <c r="ADE22" s="197"/>
      <c r="ADF22" s="197"/>
      <c r="ADG22" s="197"/>
      <c r="ADH22" s="197"/>
      <c r="ADI22" s="197"/>
      <c r="ADJ22" s="197"/>
      <c r="ADK22" s="197"/>
      <c r="ADL22" s="197"/>
      <c r="ADM22" s="197"/>
      <c r="ADN22" s="197"/>
      <c r="ADO22" s="197"/>
      <c r="ADP22" s="197"/>
      <c r="ADQ22" s="197"/>
      <c r="ADR22" s="197"/>
      <c r="ADS22" s="197"/>
      <c r="ADT22" s="197"/>
      <c r="ADU22" s="197"/>
      <c r="ADV22" s="197"/>
      <c r="ADW22" s="197"/>
      <c r="ADX22" s="197"/>
      <c r="ADY22" s="197"/>
      <c r="ADZ22" s="197"/>
      <c r="AEA22" s="197"/>
      <c r="AEB22" s="197"/>
      <c r="AEC22" s="197"/>
      <c r="AED22" s="197"/>
      <c r="AEE22" s="197"/>
      <c r="AEF22" s="197"/>
      <c r="AEG22" s="197"/>
      <c r="AEH22" s="197"/>
      <c r="AEI22" s="197"/>
      <c r="AEJ22" s="197"/>
      <c r="AEK22" s="197"/>
      <c r="AEL22" s="197"/>
      <c r="AEM22" s="197"/>
      <c r="AEN22" s="197"/>
      <c r="AEO22" s="197"/>
      <c r="AEP22" s="197"/>
      <c r="AEQ22" s="197"/>
      <c r="AER22" s="197"/>
      <c r="AES22" s="197"/>
      <c r="AET22" s="197"/>
      <c r="AEU22" s="197"/>
      <c r="AEV22" s="197"/>
      <c r="AEW22" s="197"/>
      <c r="AEX22" s="197"/>
      <c r="AEY22" s="197"/>
      <c r="AEZ22" s="197"/>
      <c r="AFA22" s="197"/>
      <c r="AFB22" s="197"/>
      <c r="AFC22" s="197"/>
      <c r="AFD22" s="197"/>
      <c r="AFE22" s="197"/>
      <c r="AFF22" s="197"/>
      <c r="AFG22" s="197"/>
      <c r="AFH22" s="197"/>
      <c r="AFI22" s="197"/>
      <c r="AFJ22" s="197"/>
      <c r="AFK22" s="197"/>
      <c r="AFL22" s="197"/>
      <c r="AFM22" s="197"/>
      <c r="AFN22" s="197"/>
      <c r="AFO22" s="197"/>
      <c r="AFP22" s="197"/>
      <c r="AFQ22" s="197"/>
      <c r="AFR22" s="197"/>
      <c r="AFS22" s="197"/>
      <c r="AFT22" s="197"/>
      <c r="AFU22" s="197"/>
      <c r="AFV22" s="197"/>
      <c r="AFW22" s="197"/>
      <c r="AFX22" s="197"/>
      <c r="AFY22" s="197"/>
      <c r="AFZ22" s="197"/>
      <c r="AGA22" s="197"/>
      <c r="AGB22" s="197"/>
      <c r="AGC22" s="197"/>
      <c r="AGD22" s="197"/>
      <c r="AGE22" s="197"/>
      <c r="AGF22" s="197"/>
      <c r="AGG22" s="197"/>
      <c r="AGH22" s="197"/>
      <c r="AGI22" s="197"/>
      <c r="AGJ22" s="197"/>
      <c r="AGK22" s="197"/>
      <c r="AGL22" s="197"/>
      <c r="AGM22" s="197"/>
      <c r="AGN22" s="197"/>
      <c r="AGO22" s="197"/>
      <c r="AGP22" s="197"/>
      <c r="AGQ22" s="197"/>
      <c r="AGR22" s="197"/>
      <c r="AGS22" s="197"/>
      <c r="AGT22" s="197"/>
      <c r="AGU22" s="197"/>
      <c r="AGV22" s="197"/>
      <c r="AGW22" s="197"/>
      <c r="AGX22" s="197"/>
      <c r="AGY22" s="197"/>
      <c r="AGZ22" s="197"/>
      <c r="AHA22" s="197"/>
      <c r="AHB22" s="197"/>
      <c r="AHC22" s="197"/>
      <c r="AHD22" s="197"/>
      <c r="AHE22" s="197"/>
      <c r="AHF22" s="197"/>
      <c r="AHG22" s="197"/>
      <c r="AHH22" s="197"/>
      <c r="AHI22" s="197"/>
      <c r="AHJ22" s="197"/>
      <c r="AHK22" s="197"/>
      <c r="AHL22" s="197"/>
      <c r="AHM22" s="197"/>
      <c r="AHN22" s="197"/>
      <c r="AHO22" s="197"/>
      <c r="AHP22" s="197"/>
      <c r="AHQ22" s="197"/>
      <c r="AHR22" s="197"/>
      <c r="AHS22" s="197"/>
      <c r="AHT22" s="197"/>
      <c r="AHU22" s="197"/>
      <c r="AHV22" s="197"/>
      <c r="AHW22" s="197"/>
      <c r="AHX22" s="197"/>
      <c r="AHY22" s="197"/>
      <c r="AHZ22" s="197"/>
      <c r="AIA22" s="197"/>
      <c r="AIB22" s="197"/>
      <c r="AIC22" s="197"/>
      <c r="AID22" s="197"/>
      <c r="AIE22" s="197"/>
      <c r="AIF22" s="197"/>
      <c r="AIG22" s="197"/>
      <c r="AIH22" s="197"/>
      <c r="AII22" s="197"/>
      <c r="AIJ22" s="197"/>
      <c r="AIK22" s="197"/>
      <c r="AIL22" s="197"/>
      <c r="AIM22" s="197"/>
      <c r="AIN22" s="197"/>
      <c r="AIO22" s="197"/>
      <c r="AIP22" s="197"/>
      <c r="AIQ22" s="197"/>
      <c r="AIR22" s="197"/>
      <c r="AIS22" s="197"/>
      <c r="AIT22" s="197"/>
      <c r="AIU22" s="197"/>
      <c r="AIV22" s="197"/>
      <c r="AIW22" s="197"/>
      <c r="AIX22" s="197"/>
      <c r="AIY22" s="197"/>
      <c r="AIZ22" s="197"/>
      <c r="AJA22" s="197"/>
      <c r="AJB22" s="197"/>
      <c r="AJC22" s="197"/>
      <c r="AJD22" s="197"/>
      <c r="AJE22" s="197"/>
      <c r="AJF22" s="197"/>
      <c r="AJG22" s="197"/>
      <c r="AJH22" s="197"/>
      <c r="AJI22" s="197"/>
      <c r="AJJ22" s="197"/>
      <c r="AJK22" s="197"/>
      <c r="AJL22" s="197"/>
      <c r="AJM22" s="197"/>
      <c r="AJN22" s="197"/>
      <c r="AJO22" s="197"/>
      <c r="AJP22" s="197"/>
      <c r="AJQ22" s="197"/>
      <c r="AJR22" s="197"/>
      <c r="AJS22" s="197"/>
      <c r="AJT22" s="197"/>
      <c r="AJU22" s="197"/>
      <c r="AJV22" s="197"/>
      <c r="AJW22" s="197"/>
      <c r="AJX22" s="197"/>
      <c r="AJY22" s="197"/>
      <c r="AJZ22" s="197"/>
      <c r="AKA22" s="197"/>
      <c r="AKB22" s="197"/>
      <c r="AKC22" s="197"/>
      <c r="AKD22" s="197"/>
      <c r="AKE22" s="197"/>
      <c r="AKF22" s="197"/>
      <c r="AKG22" s="197"/>
      <c r="AKH22" s="197"/>
      <c r="AKI22" s="197"/>
      <c r="AKJ22" s="197"/>
      <c r="AKK22" s="197"/>
      <c r="AKL22" s="197"/>
      <c r="AKM22" s="197"/>
      <c r="AKN22" s="197"/>
      <c r="AKO22" s="197"/>
      <c r="AKP22" s="197"/>
      <c r="AKQ22" s="197"/>
      <c r="AKR22" s="197"/>
      <c r="AKS22" s="197"/>
      <c r="AKT22" s="197"/>
      <c r="AKU22" s="197"/>
      <c r="AKV22" s="197"/>
      <c r="AKW22" s="197"/>
      <c r="AKX22" s="197"/>
      <c r="AKY22" s="197"/>
      <c r="AKZ22" s="197"/>
      <c r="ALA22" s="197"/>
      <c r="ALB22" s="197"/>
      <c r="ALC22" s="197"/>
      <c r="ALD22" s="197"/>
      <c r="ALE22" s="197"/>
      <c r="ALF22" s="197"/>
      <c r="ALG22" s="197"/>
      <c r="ALH22" s="197"/>
      <c r="ALI22" s="197"/>
      <c r="ALJ22" s="197"/>
      <c r="ALK22" s="197"/>
      <c r="ALL22" s="197"/>
      <c r="ALM22" s="197"/>
      <c r="ALN22" s="197"/>
      <c r="ALO22" s="197"/>
      <c r="ALP22" s="197"/>
      <c r="ALQ22" s="197"/>
      <c r="ALR22" s="197"/>
      <c r="ALS22" s="197"/>
      <c r="ALT22" s="197"/>
      <c r="ALU22" s="197"/>
      <c r="ALV22" s="197"/>
      <c r="ALW22" s="197"/>
      <c r="ALX22" s="197"/>
      <c r="ALY22" s="197"/>
      <c r="ALZ22" s="197"/>
      <c r="AMA22" s="197"/>
      <c r="AMB22" s="197"/>
      <c r="AMC22" s="197"/>
      <c r="AMD22" s="197"/>
      <c r="AME22" s="197"/>
      <c r="AMF22" s="197"/>
      <c r="AMG22" s="197"/>
      <c r="AMH22" s="197"/>
      <c r="AMI22" s="197"/>
      <c r="AMJ22" s="197"/>
      <c r="AMK22" s="197"/>
      <c r="AML22" s="197"/>
      <c r="AMM22" s="197"/>
      <c r="AMN22" s="197"/>
      <c r="AMO22" s="197"/>
      <c r="AMP22" s="197"/>
      <c r="AMQ22" s="197"/>
      <c r="AMR22" s="197"/>
      <c r="AMS22" s="197"/>
      <c r="AMT22" s="197"/>
      <c r="AMU22" s="197"/>
      <c r="AMV22" s="197"/>
      <c r="AMW22" s="197"/>
      <c r="AMX22" s="197"/>
      <c r="AMY22" s="197"/>
      <c r="AMZ22" s="197"/>
      <c r="ANA22" s="197"/>
      <c r="ANB22" s="197"/>
      <c r="ANC22" s="197"/>
      <c r="AND22" s="197"/>
      <c r="ANE22" s="197"/>
      <c r="ANF22" s="197"/>
      <c r="ANG22" s="197"/>
      <c r="ANH22" s="197"/>
      <c r="ANI22" s="197"/>
      <c r="ANJ22" s="197"/>
      <c r="ANK22" s="197"/>
      <c r="ANL22" s="197"/>
      <c r="ANM22" s="197"/>
      <c r="ANN22" s="197"/>
      <c r="ANO22" s="197"/>
      <c r="ANP22" s="197"/>
      <c r="ANQ22" s="197"/>
      <c r="ANR22" s="197"/>
      <c r="ANS22" s="197"/>
      <c r="ANT22" s="197"/>
      <c r="ANU22" s="197"/>
      <c r="ANV22" s="197"/>
      <c r="ANW22" s="197"/>
      <c r="ANX22" s="197"/>
      <c r="ANY22" s="197"/>
      <c r="ANZ22" s="197"/>
      <c r="AOA22" s="197"/>
      <c r="AOB22" s="197"/>
      <c r="AOC22" s="197"/>
      <c r="AOD22" s="197"/>
      <c r="AOE22" s="197"/>
      <c r="AOF22" s="197"/>
      <c r="AOG22" s="197"/>
      <c r="AOH22" s="197"/>
      <c r="AOI22" s="197"/>
      <c r="AOJ22" s="197"/>
      <c r="AOK22" s="197"/>
      <c r="AOL22" s="197"/>
      <c r="AOM22" s="197"/>
      <c r="AON22" s="197"/>
      <c r="AOO22" s="197"/>
      <c r="AOP22" s="197"/>
      <c r="AOQ22" s="197"/>
      <c r="AOR22" s="197"/>
      <c r="AOS22" s="197"/>
      <c r="AOT22" s="197"/>
      <c r="AOU22" s="197"/>
      <c r="AOV22" s="197"/>
      <c r="AOW22" s="197"/>
      <c r="AOX22" s="197"/>
      <c r="AOY22" s="197"/>
      <c r="AOZ22" s="197"/>
      <c r="APA22" s="197"/>
      <c r="APB22" s="197"/>
      <c r="APC22" s="197"/>
      <c r="APD22" s="197"/>
      <c r="APE22" s="197"/>
      <c r="APF22" s="197"/>
      <c r="APG22" s="197"/>
      <c r="APH22" s="197"/>
      <c r="API22" s="197"/>
      <c r="APJ22" s="197"/>
      <c r="APK22" s="197"/>
      <c r="APL22" s="197"/>
      <c r="APM22" s="197"/>
      <c r="APN22" s="197"/>
      <c r="APO22" s="197"/>
      <c r="APP22" s="197"/>
      <c r="APQ22" s="197"/>
      <c r="APR22" s="197"/>
      <c r="APS22" s="197"/>
      <c r="APT22" s="197"/>
      <c r="APU22" s="197"/>
      <c r="APV22" s="197"/>
      <c r="APW22" s="197"/>
      <c r="APX22" s="197"/>
      <c r="APY22" s="197"/>
      <c r="APZ22" s="197"/>
      <c r="AQA22" s="197"/>
      <c r="AQB22" s="197"/>
      <c r="AQC22" s="197"/>
      <c r="AQD22" s="197"/>
      <c r="AQE22" s="197"/>
      <c r="AQF22" s="197"/>
      <c r="AQG22" s="197"/>
      <c r="AQH22" s="197"/>
      <c r="AQI22" s="197"/>
      <c r="AQJ22" s="197"/>
      <c r="AQK22" s="197"/>
      <c r="AQL22" s="197"/>
      <c r="AQM22" s="197"/>
      <c r="AQN22" s="197"/>
      <c r="AQO22" s="197"/>
      <c r="AQP22" s="197"/>
      <c r="AQQ22" s="197"/>
      <c r="AQR22" s="197"/>
      <c r="AQS22" s="197"/>
      <c r="AQT22" s="197"/>
      <c r="AQU22" s="197"/>
      <c r="AQV22" s="197"/>
      <c r="AQW22" s="197"/>
      <c r="AQX22" s="197"/>
      <c r="AQY22" s="197"/>
      <c r="AQZ22" s="197"/>
      <c r="ARA22" s="197"/>
      <c r="ARB22" s="197"/>
      <c r="ARC22" s="197"/>
      <c r="ARD22" s="197"/>
      <c r="ARE22" s="197"/>
      <c r="ARF22" s="197"/>
      <c r="ARG22" s="197"/>
      <c r="ARH22" s="197"/>
      <c r="ARI22" s="197"/>
      <c r="ARJ22" s="197"/>
      <c r="ARK22" s="197"/>
      <c r="ARL22" s="197"/>
      <c r="ARM22" s="197"/>
      <c r="ARN22" s="197"/>
      <c r="ARO22" s="197"/>
      <c r="ARP22" s="197"/>
      <c r="ARQ22" s="197"/>
      <c r="ARR22" s="197"/>
      <c r="ARS22" s="197"/>
      <c r="ART22" s="197"/>
      <c r="ARU22" s="197"/>
      <c r="ARV22" s="197"/>
      <c r="ARW22" s="197"/>
      <c r="ARX22" s="197"/>
      <c r="ARY22" s="197"/>
      <c r="ARZ22" s="197"/>
      <c r="ASA22" s="197"/>
      <c r="ASB22" s="197"/>
      <c r="ASC22" s="197"/>
      <c r="ASD22" s="197"/>
      <c r="ASE22" s="197"/>
      <c r="ASF22" s="197"/>
      <c r="ASG22" s="197"/>
      <c r="ASH22" s="197"/>
      <c r="ASI22" s="197"/>
      <c r="ASJ22" s="197"/>
      <c r="ASK22" s="197"/>
      <c r="ASL22" s="197"/>
      <c r="ASM22" s="197"/>
      <c r="ASN22" s="197"/>
      <c r="ASO22" s="197"/>
      <c r="ASP22" s="197"/>
      <c r="ASQ22" s="197"/>
      <c r="ASR22" s="197"/>
      <c r="ASS22" s="197"/>
      <c r="AST22" s="197"/>
      <c r="ASU22" s="197"/>
      <c r="ASV22" s="197"/>
      <c r="ASW22" s="197"/>
      <c r="ASX22" s="197"/>
      <c r="ASY22" s="197"/>
      <c r="ASZ22" s="197"/>
      <c r="ATA22" s="197"/>
      <c r="ATB22" s="197"/>
      <c r="ATC22" s="197"/>
      <c r="ATD22" s="197"/>
      <c r="ATE22" s="197"/>
      <c r="ATF22" s="197"/>
      <c r="ATG22" s="197"/>
      <c r="ATH22" s="197"/>
      <c r="ATI22" s="197"/>
      <c r="ATJ22" s="197"/>
      <c r="ATK22" s="197"/>
      <c r="ATL22" s="197"/>
      <c r="ATM22" s="197"/>
      <c r="ATN22" s="197"/>
      <c r="ATO22" s="197"/>
      <c r="ATP22" s="197"/>
      <c r="ATQ22" s="197"/>
      <c r="ATR22" s="197"/>
      <c r="ATS22" s="197"/>
      <c r="ATT22" s="197"/>
      <c r="ATU22" s="197"/>
      <c r="ATV22" s="197"/>
      <c r="ATW22" s="197"/>
      <c r="ATX22" s="197"/>
      <c r="ATY22" s="197"/>
      <c r="ATZ22" s="197"/>
      <c r="AUA22" s="197"/>
      <c r="AUB22" s="197"/>
      <c r="AUC22" s="197"/>
      <c r="AUD22" s="197"/>
      <c r="AUE22" s="197"/>
      <c r="AUF22" s="197"/>
      <c r="AUG22" s="197"/>
      <c r="AUH22" s="197"/>
      <c r="AUI22" s="197"/>
      <c r="AUJ22" s="197"/>
      <c r="AUK22" s="197"/>
      <c r="AUL22" s="197"/>
      <c r="AUM22" s="197"/>
      <c r="AUN22" s="197"/>
      <c r="AUO22" s="197"/>
      <c r="AUP22" s="197"/>
      <c r="AUQ22" s="197"/>
      <c r="AUR22" s="197"/>
      <c r="AUS22" s="197"/>
      <c r="AUT22" s="197"/>
      <c r="AUU22" s="197"/>
      <c r="AUV22" s="197"/>
      <c r="AUW22" s="197"/>
      <c r="AUX22" s="197"/>
      <c r="AUY22" s="197"/>
      <c r="AUZ22" s="197"/>
      <c r="AVA22" s="197"/>
      <c r="AVB22" s="197"/>
      <c r="AVC22" s="197"/>
      <c r="AVD22" s="197"/>
      <c r="AVE22" s="197"/>
      <c r="AVF22" s="197"/>
      <c r="AVG22" s="197"/>
      <c r="AVH22" s="197"/>
      <c r="AVI22" s="197"/>
      <c r="AVJ22" s="197"/>
      <c r="AVK22" s="197"/>
      <c r="AVL22" s="197"/>
      <c r="AVM22" s="197"/>
      <c r="AVN22" s="197"/>
      <c r="AVO22" s="197"/>
      <c r="AVP22" s="197"/>
      <c r="AVQ22" s="197"/>
      <c r="AVR22" s="197"/>
      <c r="AVS22" s="197"/>
      <c r="AVT22" s="197"/>
      <c r="AVU22" s="197"/>
      <c r="AVV22" s="197"/>
      <c r="AVW22" s="197"/>
      <c r="AVX22" s="197"/>
      <c r="AVY22" s="197"/>
      <c r="AVZ22" s="197"/>
      <c r="AWA22" s="197"/>
      <c r="AWB22" s="197"/>
      <c r="AWC22" s="197"/>
      <c r="AWD22" s="197"/>
      <c r="AWE22" s="197"/>
      <c r="AWF22" s="197"/>
      <c r="AWG22" s="197"/>
      <c r="AWH22" s="197"/>
      <c r="AWI22" s="197"/>
      <c r="AWJ22" s="197"/>
      <c r="AWK22" s="197"/>
      <c r="AWL22" s="197"/>
      <c r="AWM22" s="197"/>
      <c r="AWN22" s="197"/>
      <c r="AWO22" s="197"/>
      <c r="AWP22" s="197"/>
      <c r="AWQ22" s="197"/>
      <c r="AWR22" s="197"/>
      <c r="AWS22" s="197"/>
      <c r="AWT22" s="197"/>
      <c r="AWU22" s="197"/>
      <c r="AWV22" s="197"/>
      <c r="AWW22" s="197"/>
      <c r="AWX22" s="197"/>
      <c r="AWY22" s="197"/>
      <c r="AWZ22" s="197"/>
      <c r="AXA22" s="197"/>
      <c r="AXB22" s="197"/>
      <c r="AXC22" s="197"/>
      <c r="AXD22" s="197"/>
      <c r="AXE22" s="197"/>
      <c r="AXF22" s="197"/>
      <c r="AXG22" s="197"/>
      <c r="AXH22" s="197"/>
      <c r="AXI22" s="197"/>
      <c r="AXJ22" s="197"/>
      <c r="AXK22" s="197"/>
      <c r="AXL22" s="197"/>
      <c r="AXM22" s="197"/>
      <c r="AXN22" s="197"/>
      <c r="AXO22" s="197"/>
      <c r="AXP22" s="197"/>
      <c r="AXQ22" s="197"/>
      <c r="AXR22" s="197"/>
      <c r="AXS22" s="197"/>
      <c r="AXT22" s="197"/>
      <c r="AXU22" s="197"/>
      <c r="AXV22" s="197"/>
      <c r="AXW22" s="197"/>
      <c r="AXX22" s="197"/>
      <c r="AXY22" s="197"/>
      <c r="AXZ22" s="197"/>
      <c r="AYA22" s="197"/>
      <c r="AYB22" s="197"/>
      <c r="AYC22" s="197"/>
      <c r="AYD22" s="197"/>
      <c r="AYE22" s="197"/>
      <c r="AYF22" s="197"/>
      <c r="AYG22" s="197"/>
      <c r="AYH22" s="197"/>
      <c r="AYI22" s="197"/>
      <c r="AYJ22" s="197"/>
      <c r="AYK22" s="197"/>
      <c r="AYL22" s="197"/>
      <c r="AYM22" s="197"/>
      <c r="AYN22" s="197"/>
      <c r="AYO22" s="197"/>
      <c r="AYP22" s="197"/>
      <c r="AYQ22" s="197"/>
      <c r="AYR22" s="197"/>
      <c r="AYS22" s="197"/>
      <c r="AYT22" s="197"/>
      <c r="AYU22" s="197"/>
      <c r="AYV22" s="197"/>
      <c r="AYW22" s="197"/>
      <c r="AYX22" s="197"/>
      <c r="AYY22" s="197"/>
      <c r="AYZ22" s="197"/>
      <c r="AZA22" s="197"/>
      <c r="AZB22" s="197"/>
      <c r="AZC22" s="197"/>
      <c r="AZD22" s="197"/>
      <c r="AZE22" s="197"/>
      <c r="AZF22" s="197"/>
      <c r="AZG22" s="197"/>
      <c r="AZH22" s="197"/>
      <c r="AZI22" s="197"/>
      <c r="AZJ22" s="197"/>
      <c r="AZK22" s="197"/>
      <c r="AZL22" s="197"/>
      <c r="AZM22" s="197"/>
      <c r="AZN22" s="197"/>
      <c r="AZO22" s="197"/>
      <c r="AZP22" s="197"/>
      <c r="AZQ22" s="197"/>
      <c r="AZR22" s="197"/>
      <c r="AZS22" s="197"/>
      <c r="AZT22" s="197"/>
      <c r="AZU22" s="197"/>
      <c r="AZV22" s="197"/>
      <c r="AZW22" s="197"/>
      <c r="AZX22" s="197"/>
      <c r="AZY22" s="197"/>
      <c r="AZZ22" s="197"/>
      <c r="BAA22" s="197"/>
      <c r="BAB22" s="197"/>
      <c r="BAC22" s="197"/>
      <c r="BAD22" s="197"/>
      <c r="BAE22" s="197"/>
      <c r="BAF22" s="197"/>
      <c r="BAG22" s="197"/>
      <c r="BAH22" s="197"/>
      <c r="BAI22" s="197"/>
      <c r="BAJ22" s="197"/>
      <c r="BAK22" s="197"/>
      <c r="BAL22" s="197"/>
      <c r="BAM22" s="197"/>
      <c r="BAN22" s="197"/>
      <c r="BAO22" s="197"/>
      <c r="BAP22" s="197"/>
      <c r="BAQ22" s="197"/>
      <c r="BAR22" s="197"/>
      <c r="BAS22" s="197"/>
      <c r="BAT22" s="197"/>
      <c r="BAU22" s="197"/>
      <c r="BAV22" s="197"/>
      <c r="BAW22" s="197"/>
      <c r="BAX22" s="197"/>
      <c r="BAY22" s="197"/>
      <c r="BAZ22" s="197"/>
      <c r="BBA22" s="197"/>
      <c r="BBB22" s="197"/>
      <c r="BBC22" s="197"/>
      <c r="BBD22" s="197"/>
      <c r="BBE22" s="197"/>
      <c r="BBF22" s="197"/>
      <c r="BBG22" s="197"/>
      <c r="BBH22" s="197"/>
      <c r="BBI22" s="197"/>
      <c r="BBJ22" s="197"/>
      <c r="BBK22" s="197"/>
      <c r="BBL22" s="197"/>
      <c r="BBM22" s="197"/>
      <c r="BBN22" s="197"/>
      <c r="BBO22" s="197"/>
      <c r="BBP22" s="197"/>
      <c r="BBQ22" s="197"/>
      <c r="BBR22" s="197"/>
      <c r="BBS22" s="197"/>
      <c r="BBT22" s="197"/>
      <c r="BBU22" s="197"/>
      <c r="BBV22" s="197"/>
      <c r="BBW22" s="197"/>
      <c r="BBX22" s="197"/>
      <c r="BBY22" s="197"/>
      <c r="BBZ22" s="197"/>
      <c r="BCA22" s="197"/>
      <c r="BCB22" s="197"/>
      <c r="BCC22" s="197"/>
      <c r="BCD22" s="197"/>
      <c r="BCE22" s="197"/>
      <c r="BCF22" s="197"/>
      <c r="BCG22" s="197"/>
      <c r="BCH22" s="197"/>
      <c r="BCI22" s="197"/>
      <c r="BCJ22" s="197"/>
      <c r="BCK22" s="197"/>
      <c r="BCL22" s="197"/>
      <c r="BCM22" s="197"/>
      <c r="BCN22" s="197"/>
      <c r="BCO22" s="197"/>
      <c r="BCP22" s="197"/>
      <c r="BCQ22" s="197"/>
      <c r="BCR22" s="197"/>
      <c r="BCS22" s="197"/>
      <c r="BCT22" s="197"/>
      <c r="BCU22" s="197"/>
      <c r="BCV22" s="197"/>
      <c r="BCW22" s="197"/>
      <c r="BCX22" s="197"/>
      <c r="BCY22" s="197"/>
      <c r="BCZ22" s="197"/>
      <c r="BDA22" s="197"/>
      <c r="BDB22" s="197"/>
      <c r="BDC22" s="197"/>
      <c r="BDD22" s="197"/>
      <c r="BDE22" s="197"/>
      <c r="BDF22" s="197"/>
      <c r="BDG22" s="197"/>
      <c r="BDH22" s="197"/>
      <c r="BDI22" s="197"/>
      <c r="BDJ22" s="197"/>
      <c r="BDK22" s="197"/>
      <c r="BDL22" s="197"/>
      <c r="BDM22" s="197"/>
      <c r="BDN22" s="197"/>
      <c r="BDO22" s="197"/>
      <c r="BDP22" s="197"/>
      <c r="BDQ22" s="197"/>
      <c r="BDR22" s="197"/>
      <c r="BDS22" s="197"/>
      <c r="BDT22" s="197"/>
      <c r="BDU22" s="197"/>
      <c r="BDV22" s="197"/>
      <c r="BDW22" s="197"/>
      <c r="BDX22" s="197"/>
      <c r="BDY22" s="197"/>
      <c r="BDZ22" s="197"/>
      <c r="BEA22" s="197"/>
      <c r="BEB22" s="197"/>
      <c r="BEC22" s="197"/>
      <c r="BED22" s="197"/>
      <c r="BEE22" s="197"/>
      <c r="BEF22" s="197"/>
      <c r="BEG22" s="197"/>
      <c r="BEH22" s="197"/>
      <c r="BEI22" s="197"/>
      <c r="BEJ22" s="197"/>
      <c r="BEK22" s="197"/>
      <c r="BEL22" s="197"/>
      <c r="BEM22" s="197"/>
      <c r="BEN22" s="197"/>
      <c r="BEO22" s="197"/>
      <c r="BEP22" s="197"/>
      <c r="BEQ22" s="197"/>
      <c r="BER22" s="197"/>
      <c r="BES22" s="197"/>
      <c r="BET22" s="197"/>
      <c r="BEU22" s="197"/>
      <c r="BEV22" s="197"/>
      <c r="BEW22" s="197"/>
      <c r="BEX22" s="197"/>
      <c r="BEY22" s="197"/>
      <c r="BEZ22" s="197"/>
      <c r="BFA22" s="197"/>
      <c r="BFB22" s="197"/>
      <c r="BFC22" s="197"/>
      <c r="BFD22" s="197"/>
      <c r="BFE22" s="197"/>
      <c r="BFF22" s="197"/>
      <c r="BFG22" s="197"/>
      <c r="BFH22" s="197"/>
      <c r="BFI22" s="197"/>
      <c r="BFJ22" s="197"/>
      <c r="BFK22" s="197"/>
      <c r="BFL22" s="197"/>
      <c r="BFM22" s="197"/>
      <c r="BFN22" s="197"/>
      <c r="BFO22" s="197"/>
      <c r="BFP22" s="197"/>
      <c r="BFQ22" s="197"/>
      <c r="BFR22" s="197"/>
      <c r="BFS22" s="197"/>
      <c r="BFT22" s="197"/>
      <c r="BFU22" s="197"/>
      <c r="BFV22" s="197"/>
      <c r="BFW22" s="197"/>
      <c r="BFX22" s="197"/>
      <c r="BFY22" s="197"/>
      <c r="BFZ22" s="197"/>
      <c r="BGA22" s="197"/>
      <c r="BGB22" s="197"/>
      <c r="BGC22" s="197"/>
      <c r="BGD22" s="197"/>
      <c r="BGE22" s="197"/>
      <c r="BGF22" s="197"/>
      <c r="BGG22" s="197"/>
      <c r="BGH22" s="197"/>
      <c r="BGI22" s="197"/>
      <c r="BGJ22" s="197"/>
      <c r="BGK22" s="197"/>
      <c r="BGL22" s="197"/>
      <c r="BGM22" s="197"/>
      <c r="BGN22" s="197"/>
      <c r="BGO22" s="197"/>
      <c r="BGP22" s="197"/>
      <c r="BGQ22" s="197"/>
      <c r="BGR22" s="197"/>
      <c r="BGS22" s="197"/>
      <c r="BGT22" s="197"/>
      <c r="BGU22" s="197"/>
      <c r="BGV22" s="197"/>
      <c r="BGW22" s="197"/>
      <c r="BGX22" s="197"/>
      <c r="BGY22" s="197"/>
      <c r="BGZ22" s="197"/>
      <c r="BHA22" s="197"/>
      <c r="BHB22" s="197"/>
      <c r="BHC22" s="197"/>
      <c r="BHD22" s="197"/>
      <c r="BHE22" s="197"/>
      <c r="BHF22" s="197"/>
      <c r="BHG22" s="197"/>
      <c r="BHH22" s="197"/>
      <c r="BHI22" s="197"/>
      <c r="BHJ22" s="197"/>
      <c r="BHK22" s="197"/>
      <c r="BHL22" s="197"/>
      <c r="BHM22" s="197"/>
      <c r="BHN22" s="197"/>
      <c r="BHO22" s="197"/>
      <c r="BHP22" s="197"/>
      <c r="BHQ22" s="197"/>
      <c r="BHR22" s="197"/>
      <c r="BHS22" s="197"/>
      <c r="BHT22" s="197"/>
      <c r="BHU22" s="197"/>
      <c r="BHV22" s="197"/>
      <c r="BHW22" s="197"/>
      <c r="BHX22" s="197"/>
      <c r="BHY22" s="197"/>
      <c r="BHZ22" s="197"/>
      <c r="BIA22" s="197"/>
      <c r="BIB22" s="197"/>
      <c r="BIC22" s="197"/>
      <c r="BID22" s="197"/>
      <c r="BIE22" s="197"/>
      <c r="BIF22" s="197"/>
      <c r="BIG22" s="197"/>
      <c r="BIH22" s="197"/>
      <c r="BII22" s="197"/>
      <c r="BIJ22" s="197"/>
      <c r="BIK22" s="197"/>
      <c r="BIL22" s="197"/>
      <c r="BIM22" s="197"/>
      <c r="BIN22" s="197"/>
      <c r="BIO22" s="197"/>
      <c r="BIP22" s="197"/>
      <c r="BIQ22" s="197"/>
      <c r="BIR22" s="197"/>
      <c r="BIS22" s="197"/>
      <c r="BIT22" s="197"/>
      <c r="BIU22" s="197"/>
      <c r="BIV22" s="197"/>
      <c r="BIW22" s="197"/>
      <c r="BIX22" s="197"/>
      <c r="BIY22" s="197"/>
      <c r="BIZ22" s="197"/>
      <c r="BJA22" s="197"/>
      <c r="BJB22" s="197"/>
      <c r="BJC22" s="197"/>
      <c r="BJD22" s="197"/>
      <c r="BJE22" s="197"/>
      <c r="BJF22" s="197"/>
      <c r="BJG22" s="197"/>
      <c r="BJH22" s="197"/>
      <c r="BJI22" s="197"/>
      <c r="BJJ22" s="197"/>
      <c r="BJK22" s="197"/>
      <c r="BJL22" s="197"/>
      <c r="BJM22" s="197"/>
      <c r="BJN22" s="197"/>
      <c r="BJO22" s="197"/>
      <c r="BJP22" s="197"/>
      <c r="BJQ22" s="197"/>
      <c r="BJR22" s="197"/>
      <c r="BJS22" s="197"/>
      <c r="BJT22" s="197"/>
      <c r="BJU22" s="197"/>
      <c r="BJV22" s="197"/>
      <c r="BJW22" s="197"/>
      <c r="BJX22" s="197"/>
      <c r="BJY22" s="197"/>
      <c r="BJZ22" s="197"/>
      <c r="BKA22" s="197"/>
      <c r="BKB22" s="197"/>
      <c r="BKC22" s="197"/>
      <c r="BKD22" s="197"/>
      <c r="BKE22" s="197"/>
      <c r="BKF22" s="197"/>
      <c r="BKG22" s="197"/>
      <c r="BKH22" s="197"/>
      <c r="BKI22" s="197"/>
      <c r="BKJ22" s="197"/>
      <c r="BKK22" s="197"/>
      <c r="BKL22" s="197"/>
      <c r="BKM22" s="197"/>
      <c r="BKN22" s="197"/>
      <c r="BKO22" s="197"/>
      <c r="BKP22" s="197"/>
      <c r="BKQ22" s="197"/>
      <c r="BKR22" s="197"/>
      <c r="BKS22" s="197"/>
      <c r="BKT22" s="197"/>
      <c r="BKU22" s="197"/>
      <c r="BKV22" s="197"/>
      <c r="BKW22" s="197"/>
      <c r="BKX22" s="197"/>
      <c r="BKY22" s="197"/>
      <c r="BKZ22" s="197"/>
      <c r="BLA22" s="197"/>
      <c r="BLB22" s="197"/>
      <c r="BLC22" s="197"/>
      <c r="BLD22" s="197"/>
      <c r="BLE22" s="197"/>
      <c r="BLF22" s="197"/>
      <c r="BLG22" s="197"/>
      <c r="BLH22" s="197"/>
      <c r="BLI22" s="197"/>
      <c r="BLJ22" s="197"/>
      <c r="BLK22" s="197"/>
      <c r="BLL22" s="197"/>
      <c r="BLM22" s="197"/>
      <c r="BLN22" s="197"/>
      <c r="BLO22" s="197"/>
      <c r="BLP22" s="197"/>
      <c r="BLQ22" s="197"/>
      <c r="BLR22" s="197"/>
      <c r="BLS22" s="197"/>
      <c r="BLT22" s="197"/>
      <c r="BLU22" s="197"/>
      <c r="BLV22" s="197"/>
      <c r="BLW22" s="197"/>
      <c r="BLX22" s="197"/>
      <c r="BLY22" s="197"/>
      <c r="BLZ22" s="197"/>
      <c r="BMA22" s="197"/>
      <c r="BMB22" s="197"/>
      <c r="BMC22" s="197"/>
      <c r="BMD22" s="197"/>
      <c r="BME22" s="197"/>
      <c r="BMF22" s="197"/>
      <c r="BMG22" s="197"/>
      <c r="BMH22" s="197"/>
      <c r="BMI22" s="197"/>
      <c r="BMJ22" s="197"/>
      <c r="BMK22" s="197"/>
      <c r="BML22" s="197"/>
      <c r="BMM22" s="197"/>
      <c r="BMN22" s="197"/>
      <c r="BMO22" s="197"/>
      <c r="BMP22" s="197"/>
      <c r="BMQ22" s="197"/>
      <c r="BMR22" s="197"/>
      <c r="BMS22" s="197"/>
      <c r="BMT22" s="197"/>
      <c r="BMU22" s="197"/>
      <c r="BMV22" s="197"/>
      <c r="BMW22" s="197"/>
      <c r="BMX22" s="197"/>
      <c r="BMY22" s="197"/>
      <c r="BMZ22" s="197"/>
      <c r="BNA22" s="197"/>
      <c r="BNB22" s="197"/>
      <c r="BNC22" s="197"/>
      <c r="BND22" s="197"/>
      <c r="BNE22" s="197"/>
      <c r="BNF22" s="197"/>
      <c r="BNG22" s="197"/>
      <c r="BNH22" s="197"/>
      <c r="BNI22" s="197"/>
      <c r="BNJ22" s="197"/>
      <c r="BNK22" s="197"/>
      <c r="BNL22" s="197"/>
      <c r="BNM22" s="197"/>
      <c r="BNN22" s="197"/>
      <c r="BNO22" s="197"/>
      <c r="BNP22" s="197"/>
      <c r="BNQ22" s="197"/>
      <c r="BNR22" s="197"/>
      <c r="BNS22" s="197"/>
      <c r="BNT22" s="197"/>
      <c r="BNU22" s="197"/>
      <c r="BNV22" s="197"/>
      <c r="BNW22" s="197"/>
      <c r="BNX22" s="197"/>
      <c r="BNY22" s="197"/>
      <c r="BNZ22" s="197"/>
      <c r="BOA22" s="197"/>
      <c r="BOB22" s="197"/>
      <c r="BOC22" s="197"/>
      <c r="BOD22" s="197"/>
      <c r="BOE22" s="197"/>
      <c r="BOF22" s="197"/>
      <c r="BOG22" s="197"/>
      <c r="BOH22" s="197"/>
      <c r="BOI22" s="197"/>
      <c r="BOJ22" s="197"/>
      <c r="BOK22" s="197"/>
      <c r="BOL22" s="197"/>
      <c r="BOM22" s="197"/>
      <c r="BON22" s="197"/>
      <c r="BOO22" s="197"/>
      <c r="BOP22" s="197"/>
      <c r="BOQ22" s="197"/>
      <c r="BOR22" s="197"/>
      <c r="BOS22" s="197"/>
      <c r="BOT22" s="197"/>
      <c r="BOU22" s="197"/>
      <c r="BOV22" s="197"/>
      <c r="BOW22" s="197"/>
      <c r="BOX22" s="197"/>
      <c r="BOY22" s="197"/>
      <c r="BOZ22" s="197"/>
      <c r="BPA22" s="197"/>
      <c r="BPB22" s="197"/>
      <c r="BPC22" s="197"/>
      <c r="BPD22" s="197"/>
      <c r="BPE22" s="197"/>
      <c r="BPF22" s="197"/>
      <c r="BPG22" s="197"/>
      <c r="BPH22" s="197"/>
      <c r="BPI22" s="197"/>
      <c r="BPJ22" s="197"/>
      <c r="BPK22" s="197"/>
      <c r="BPL22" s="197"/>
      <c r="BPM22" s="197"/>
      <c r="BPN22" s="197"/>
      <c r="BPO22" s="197"/>
      <c r="BPP22" s="197"/>
      <c r="BPQ22" s="197"/>
      <c r="BPR22" s="197"/>
      <c r="BPS22" s="197"/>
      <c r="BPT22" s="197"/>
      <c r="BPU22" s="197"/>
      <c r="BPV22" s="197"/>
      <c r="BPW22" s="197"/>
      <c r="BPX22" s="197"/>
      <c r="BPY22" s="197"/>
      <c r="BPZ22" s="197"/>
      <c r="BQA22" s="197"/>
      <c r="BQB22" s="197"/>
      <c r="BQC22" s="197"/>
      <c r="BQD22" s="197"/>
      <c r="BQE22" s="197"/>
      <c r="BQF22" s="197"/>
      <c r="BQG22" s="197"/>
      <c r="BQH22" s="197"/>
      <c r="BQI22" s="197"/>
      <c r="BQJ22" s="197"/>
      <c r="BQK22" s="197"/>
      <c r="BQL22" s="197"/>
      <c r="BQM22" s="197"/>
      <c r="BQN22" s="197"/>
      <c r="BQO22" s="197"/>
      <c r="BQP22" s="197"/>
      <c r="BQQ22" s="197"/>
      <c r="BQR22" s="197"/>
      <c r="BQS22" s="197"/>
      <c r="BQT22" s="197"/>
      <c r="BQU22" s="197"/>
      <c r="BQV22" s="197"/>
      <c r="BQW22" s="197"/>
      <c r="BQX22" s="197"/>
      <c r="BQY22" s="197"/>
      <c r="BQZ22" s="197"/>
      <c r="BRA22" s="197"/>
      <c r="BRB22" s="197"/>
      <c r="BRC22" s="197"/>
      <c r="BRD22" s="197"/>
      <c r="BRE22" s="197"/>
      <c r="BRF22" s="197"/>
      <c r="BRG22" s="197"/>
      <c r="BRH22" s="197"/>
      <c r="BRI22" s="197"/>
      <c r="BRJ22" s="197"/>
      <c r="BRK22" s="197"/>
      <c r="BRL22" s="197"/>
      <c r="BRM22" s="197"/>
      <c r="BRN22" s="197"/>
      <c r="BRO22" s="197"/>
      <c r="BRP22" s="197"/>
      <c r="BRQ22" s="197"/>
      <c r="BRR22" s="197"/>
      <c r="BRS22" s="197"/>
      <c r="BRT22" s="197"/>
      <c r="BRU22" s="197"/>
      <c r="BRV22" s="197"/>
      <c r="BRW22" s="197"/>
      <c r="BRX22" s="197"/>
      <c r="BRY22" s="197"/>
      <c r="BRZ22" s="197"/>
      <c r="BSA22" s="197"/>
      <c r="BSB22" s="197"/>
      <c r="BSC22" s="197"/>
      <c r="BSD22" s="197"/>
      <c r="BSE22" s="197"/>
      <c r="BSF22" s="197"/>
      <c r="BSG22" s="197"/>
      <c r="BSH22" s="197"/>
      <c r="BSI22" s="197"/>
      <c r="BSJ22" s="197"/>
      <c r="BSK22" s="197"/>
      <c r="BSL22" s="197"/>
      <c r="BSM22" s="197"/>
      <c r="BSN22" s="197"/>
      <c r="BSO22" s="197"/>
      <c r="BSP22" s="197"/>
      <c r="BSQ22" s="197"/>
      <c r="BSR22" s="197"/>
      <c r="BSS22" s="197"/>
      <c r="BST22" s="197"/>
      <c r="BSU22" s="197"/>
      <c r="BSV22" s="197"/>
      <c r="BSW22" s="197"/>
      <c r="BSX22" s="197"/>
      <c r="BSY22" s="197"/>
      <c r="BSZ22" s="197"/>
      <c r="BTA22" s="197"/>
      <c r="BTB22" s="197"/>
      <c r="BTC22" s="197"/>
      <c r="BTD22" s="197"/>
      <c r="BTE22" s="197"/>
      <c r="BTF22" s="197"/>
      <c r="BTG22" s="197"/>
      <c r="BTH22" s="197"/>
      <c r="BTI22" s="197"/>
      <c r="BTJ22" s="197"/>
      <c r="BTK22" s="197"/>
      <c r="BTL22" s="197"/>
      <c r="BTM22" s="197"/>
      <c r="BTN22" s="197"/>
      <c r="BTO22" s="197"/>
      <c r="BTP22" s="197"/>
      <c r="BTQ22" s="197"/>
      <c r="BTR22" s="197"/>
      <c r="BTS22" s="197"/>
      <c r="BTT22" s="197"/>
      <c r="BTU22" s="197"/>
      <c r="BTV22" s="197"/>
      <c r="BTW22" s="197"/>
      <c r="BTX22" s="197"/>
      <c r="BTY22" s="197"/>
      <c r="BTZ22" s="197"/>
      <c r="BUA22" s="197"/>
      <c r="BUB22" s="197"/>
      <c r="BUC22" s="197"/>
      <c r="BUD22" s="197"/>
      <c r="BUE22" s="197"/>
      <c r="BUF22" s="197"/>
      <c r="BUG22" s="197"/>
      <c r="BUH22" s="197"/>
      <c r="BUI22" s="197"/>
      <c r="BUJ22" s="197"/>
      <c r="BUK22" s="197"/>
      <c r="BUL22" s="197"/>
      <c r="BUM22" s="197"/>
      <c r="BUN22" s="197"/>
      <c r="BUO22" s="197"/>
      <c r="BUP22" s="197"/>
      <c r="BUQ22" s="197"/>
      <c r="BUR22" s="197"/>
      <c r="BUS22" s="197"/>
      <c r="BUT22" s="197"/>
      <c r="BUU22" s="197"/>
      <c r="BUV22" s="197"/>
      <c r="BUW22" s="197"/>
      <c r="BUX22" s="197"/>
      <c r="BUY22" s="197"/>
      <c r="BUZ22" s="197"/>
      <c r="BVA22" s="197"/>
      <c r="BVB22" s="197"/>
      <c r="BVC22" s="197"/>
      <c r="BVD22" s="197"/>
      <c r="BVE22" s="197"/>
      <c r="BVF22" s="197"/>
      <c r="BVG22" s="197"/>
      <c r="BVH22" s="197"/>
      <c r="BVI22" s="197"/>
      <c r="BVJ22" s="197"/>
      <c r="BVK22" s="197"/>
      <c r="BVL22" s="197"/>
      <c r="BVM22" s="197"/>
      <c r="BVN22" s="197"/>
      <c r="BVO22" s="197"/>
      <c r="BVP22" s="197"/>
      <c r="BVQ22" s="197"/>
      <c r="BVR22" s="197"/>
      <c r="BVS22" s="197"/>
      <c r="BVT22" s="197"/>
      <c r="BVU22" s="197"/>
      <c r="BVV22" s="197"/>
      <c r="BVW22" s="197"/>
      <c r="BVX22" s="197"/>
      <c r="BVY22" s="197"/>
      <c r="BVZ22" s="197"/>
      <c r="BWA22" s="197"/>
      <c r="BWB22" s="197"/>
      <c r="BWC22" s="197"/>
      <c r="BWD22" s="197"/>
      <c r="BWE22" s="197"/>
      <c r="BWF22" s="197"/>
      <c r="BWG22" s="197"/>
      <c r="BWH22" s="197"/>
      <c r="BWI22" s="197"/>
      <c r="BWJ22" s="197"/>
      <c r="BWK22" s="197"/>
      <c r="BWL22" s="197"/>
      <c r="BWM22" s="197"/>
      <c r="BWN22" s="197"/>
      <c r="BWO22" s="197"/>
      <c r="BWP22" s="197"/>
      <c r="BWQ22" s="197"/>
      <c r="BWR22" s="197"/>
      <c r="BWS22" s="197"/>
      <c r="BWT22" s="197"/>
      <c r="BWU22" s="197"/>
      <c r="BWV22" s="197"/>
      <c r="BWW22" s="197"/>
      <c r="BWX22" s="197"/>
      <c r="BWY22" s="197"/>
      <c r="BWZ22" s="197"/>
      <c r="BXA22" s="197"/>
      <c r="BXB22" s="197"/>
      <c r="BXC22" s="197"/>
      <c r="BXD22" s="197"/>
      <c r="BXE22" s="197"/>
      <c r="BXF22" s="197"/>
      <c r="BXG22" s="197"/>
      <c r="BXH22" s="197"/>
      <c r="BXI22" s="197"/>
      <c r="BXJ22" s="197"/>
      <c r="BXK22" s="197"/>
      <c r="BXL22" s="197"/>
      <c r="BXM22" s="197"/>
      <c r="BXN22" s="197"/>
      <c r="BXO22" s="197"/>
      <c r="BXP22" s="197"/>
      <c r="BXQ22" s="197"/>
      <c r="BXR22" s="197"/>
      <c r="BXS22" s="197"/>
      <c r="BXT22" s="197"/>
      <c r="BXU22" s="197"/>
      <c r="BXV22" s="197"/>
      <c r="BXW22" s="197"/>
      <c r="BXX22" s="197"/>
      <c r="BXY22" s="197"/>
      <c r="BXZ22" s="197"/>
      <c r="BYA22" s="197"/>
      <c r="BYB22" s="197"/>
      <c r="BYC22" s="197"/>
      <c r="BYD22" s="197"/>
      <c r="BYE22" s="197"/>
      <c r="BYF22" s="197"/>
      <c r="BYG22" s="197"/>
      <c r="BYH22" s="197"/>
      <c r="BYI22" s="197"/>
      <c r="BYJ22" s="197"/>
      <c r="BYK22" s="197"/>
      <c r="BYL22" s="197"/>
      <c r="BYM22" s="197"/>
      <c r="BYN22" s="197"/>
      <c r="BYO22" s="197"/>
      <c r="BYP22" s="197"/>
      <c r="BYQ22" s="197"/>
      <c r="BYR22" s="197"/>
      <c r="BYS22" s="197"/>
      <c r="BYT22" s="197"/>
      <c r="BYU22" s="197"/>
      <c r="BYV22" s="197"/>
      <c r="BYW22" s="197"/>
      <c r="BYX22" s="197"/>
      <c r="BYY22" s="197"/>
      <c r="BYZ22" s="197"/>
      <c r="BZA22" s="197"/>
      <c r="BZB22" s="197"/>
      <c r="BZC22" s="197"/>
      <c r="BZD22" s="197"/>
      <c r="BZE22" s="197"/>
      <c r="BZF22" s="197"/>
      <c r="BZG22" s="197"/>
      <c r="BZH22" s="197"/>
      <c r="BZI22" s="197"/>
      <c r="BZJ22" s="197"/>
      <c r="BZK22" s="197"/>
      <c r="BZL22" s="197"/>
      <c r="BZM22" s="197"/>
      <c r="BZN22" s="197"/>
      <c r="BZO22" s="197"/>
      <c r="BZP22" s="197"/>
      <c r="BZQ22" s="197"/>
      <c r="BZR22" s="197"/>
      <c r="BZS22" s="197"/>
      <c r="BZT22" s="197"/>
      <c r="BZU22" s="197"/>
      <c r="BZV22" s="197"/>
      <c r="BZW22" s="197"/>
      <c r="BZX22" s="197"/>
      <c r="BZY22" s="197"/>
      <c r="BZZ22" s="197"/>
      <c r="CAA22" s="197"/>
      <c r="CAB22" s="197"/>
      <c r="CAC22" s="197"/>
      <c r="CAD22" s="197"/>
      <c r="CAE22" s="197"/>
      <c r="CAF22" s="197"/>
      <c r="CAG22" s="197"/>
      <c r="CAH22" s="197"/>
      <c r="CAI22" s="197"/>
      <c r="CAJ22" s="197"/>
      <c r="CAK22" s="197"/>
      <c r="CAL22" s="197"/>
      <c r="CAM22" s="197"/>
      <c r="CAN22" s="197"/>
      <c r="CAO22" s="197"/>
      <c r="CAP22" s="197"/>
      <c r="CAQ22" s="197"/>
      <c r="CAR22" s="197"/>
      <c r="CAS22" s="197"/>
      <c r="CAT22" s="197"/>
      <c r="CAU22" s="197"/>
      <c r="CAV22" s="197"/>
      <c r="CAW22" s="197"/>
      <c r="CAX22" s="197"/>
      <c r="CAY22" s="197"/>
      <c r="CAZ22" s="197"/>
      <c r="CBA22" s="197"/>
      <c r="CBB22" s="197"/>
      <c r="CBC22" s="197"/>
      <c r="CBD22" s="197"/>
      <c r="CBE22" s="197"/>
      <c r="CBF22" s="197"/>
      <c r="CBG22" s="197"/>
      <c r="CBH22" s="197"/>
      <c r="CBI22" s="197"/>
      <c r="CBJ22" s="197"/>
      <c r="CBK22" s="197"/>
      <c r="CBL22" s="197"/>
      <c r="CBM22" s="197"/>
      <c r="CBN22" s="197"/>
      <c r="CBO22" s="197"/>
      <c r="CBP22" s="197"/>
      <c r="CBQ22" s="197"/>
      <c r="CBR22" s="197"/>
      <c r="CBS22" s="197"/>
      <c r="CBT22" s="197"/>
      <c r="CBU22" s="197"/>
      <c r="CBV22" s="197"/>
      <c r="CBW22" s="197"/>
      <c r="CBX22" s="197"/>
      <c r="CBY22" s="197"/>
      <c r="CBZ22" s="197"/>
      <c r="CCA22" s="197"/>
      <c r="CCB22" s="197"/>
      <c r="CCC22" s="197"/>
      <c r="CCD22" s="197"/>
      <c r="CCE22" s="197"/>
      <c r="CCF22" s="197"/>
      <c r="CCG22" s="197"/>
      <c r="CCH22" s="197"/>
      <c r="CCI22" s="197"/>
      <c r="CCJ22" s="197"/>
      <c r="CCK22" s="197"/>
      <c r="CCL22" s="197"/>
      <c r="CCM22" s="197"/>
      <c r="CCN22" s="197"/>
      <c r="CCO22" s="197"/>
      <c r="CCP22" s="197"/>
      <c r="CCQ22" s="197"/>
      <c r="CCR22" s="197"/>
      <c r="CCS22" s="197"/>
      <c r="CCT22" s="197"/>
      <c r="CCU22" s="197"/>
      <c r="CCV22" s="197"/>
      <c r="CCW22" s="197"/>
      <c r="CCX22" s="197"/>
      <c r="CCY22" s="197"/>
      <c r="CCZ22" s="197"/>
      <c r="CDA22" s="197"/>
      <c r="CDB22" s="197"/>
      <c r="CDC22" s="197"/>
      <c r="CDD22" s="197"/>
      <c r="CDE22" s="197"/>
      <c r="CDF22" s="197"/>
      <c r="CDG22" s="197"/>
      <c r="CDH22" s="197"/>
      <c r="CDI22" s="197"/>
      <c r="CDJ22" s="197"/>
      <c r="CDK22" s="197"/>
      <c r="CDL22" s="197"/>
      <c r="CDM22" s="197"/>
      <c r="CDN22" s="197"/>
      <c r="CDO22" s="197"/>
      <c r="CDP22" s="197"/>
      <c r="CDQ22" s="197"/>
      <c r="CDR22" s="197"/>
      <c r="CDS22" s="197"/>
      <c r="CDT22" s="197"/>
      <c r="CDU22" s="197"/>
      <c r="CDV22" s="197"/>
      <c r="CDW22" s="197"/>
      <c r="CDX22" s="197"/>
      <c r="CDY22" s="197"/>
      <c r="CDZ22" s="197"/>
      <c r="CEA22" s="197"/>
      <c r="CEB22" s="197"/>
      <c r="CEC22" s="197"/>
      <c r="CED22" s="197"/>
      <c r="CEE22" s="197"/>
      <c r="CEF22" s="197"/>
      <c r="CEG22" s="197"/>
      <c r="CEH22" s="197"/>
      <c r="CEI22" s="197"/>
      <c r="CEJ22" s="197"/>
      <c r="CEK22" s="197"/>
      <c r="CEL22" s="197"/>
      <c r="CEM22" s="197"/>
      <c r="CEN22" s="197"/>
      <c r="CEO22" s="197"/>
      <c r="CEP22" s="197"/>
      <c r="CEQ22" s="197"/>
      <c r="CER22" s="197"/>
      <c r="CES22" s="197"/>
      <c r="CET22" s="197"/>
      <c r="CEU22" s="197"/>
      <c r="CEV22" s="197"/>
      <c r="CEW22" s="197"/>
      <c r="CEX22" s="197"/>
      <c r="CEY22" s="197"/>
      <c r="CEZ22" s="197"/>
      <c r="CFA22" s="197"/>
      <c r="CFB22" s="197"/>
      <c r="CFC22" s="197"/>
      <c r="CFD22" s="197"/>
      <c r="CFE22" s="197"/>
      <c r="CFF22" s="197"/>
      <c r="CFG22" s="197"/>
      <c r="CFH22" s="197"/>
      <c r="CFI22" s="197"/>
      <c r="CFJ22" s="197"/>
      <c r="CFK22" s="197"/>
      <c r="CFL22" s="197"/>
      <c r="CFM22" s="197"/>
      <c r="CFN22" s="197"/>
      <c r="CFO22" s="197"/>
      <c r="CFP22" s="197"/>
      <c r="CFQ22" s="197"/>
      <c r="CFR22" s="197"/>
      <c r="CFS22" s="197"/>
      <c r="CFT22" s="197"/>
      <c r="CFU22" s="197"/>
      <c r="CFV22" s="197"/>
      <c r="CFW22" s="197"/>
      <c r="CFX22" s="197"/>
      <c r="CFY22" s="197"/>
      <c r="CFZ22" s="197"/>
      <c r="CGA22" s="197"/>
      <c r="CGB22" s="197"/>
      <c r="CGC22" s="197"/>
      <c r="CGD22" s="197"/>
      <c r="CGE22" s="197"/>
      <c r="CGF22" s="197"/>
      <c r="CGG22" s="197"/>
      <c r="CGH22" s="197"/>
      <c r="CGI22" s="197"/>
      <c r="CGJ22" s="197"/>
      <c r="CGK22" s="197"/>
      <c r="CGL22" s="197"/>
      <c r="CGM22" s="197"/>
      <c r="CGN22" s="197"/>
      <c r="CGO22" s="197"/>
      <c r="CGP22" s="197"/>
      <c r="CGQ22" s="197"/>
      <c r="CGR22" s="197"/>
      <c r="CGS22" s="197"/>
      <c r="CGT22" s="197"/>
      <c r="CGU22" s="197"/>
      <c r="CGV22" s="197"/>
      <c r="CGW22" s="197"/>
      <c r="CGX22" s="197"/>
      <c r="CGY22" s="197"/>
      <c r="CGZ22" s="197"/>
      <c r="CHA22" s="197"/>
      <c r="CHB22" s="197"/>
      <c r="CHC22" s="197"/>
      <c r="CHD22" s="197"/>
      <c r="CHE22" s="197"/>
      <c r="CHF22" s="197"/>
      <c r="CHG22" s="197"/>
      <c r="CHH22" s="197"/>
      <c r="CHI22" s="197"/>
      <c r="CHJ22" s="197"/>
      <c r="CHK22" s="197"/>
      <c r="CHL22" s="197"/>
      <c r="CHM22" s="197"/>
      <c r="CHN22" s="197"/>
      <c r="CHO22" s="197"/>
      <c r="CHP22" s="197"/>
      <c r="CHQ22" s="197"/>
      <c r="CHR22" s="197"/>
      <c r="CHS22" s="197"/>
      <c r="CHT22" s="197"/>
      <c r="CHU22" s="197"/>
      <c r="CHV22" s="197"/>
      <c r="CHW22" s="197"/>
      <c r="CHX22" s="197"/>
      <c r="CHY22" s="197"/>
      <c r="CHZ22" s="197"/>
      <c r="CIA22" s="197"/>
      <c r="CIB22" s="197"/>
      <c r="CIC22" s="197"/>
      <c r="CID22" s="197"/>
      <c r="CIE22" s="197"/>
      <c r="CIF22" s="197"/>
      <c r="CIG22" s="197"/>
      <c r="CIH22" s="197"/>
      <c r="CII22" s="197"/>
      <c r="CIJ22" s="197"/>
      <c r="CIK22" s="197"/>
      <c r="CIL22" s="197"/>
      <c r="CIM22" s="197"/>
      <c r="CIN22" s="197"/>
      <c r="CIO22" s="197"/>
      <c r="CIP22" s="197"/>
      <c r="CIQ22" s="197"/>
      <c r="CIR22" s="197"/>
      <c r="CIS22" s="197"/>
      <c r="CIT22" s="197"/>
      <c r="CIU22" s="197"/>
      <c r="CIV22" s="197"/>
      <c r="CIW22" s="197"/>
      <c r="CIX22" s="197"/>
      <c r="CIY22" s="197"/>
      <c r="CIZ22" s="197"/>
      <c r="CJA22" s="197"/>
      <c r="CJB22" s="197"/>
      <c r="CJC22" s="197"/>
      <c r="CJD22" s="197"/>
      <c r="CJE22" s="197"/>
      <c r="CJF22" s="197"/>
      <c r="CJG22" s="197"/>
      <c r="CJH22" s="197"/>
      <c r="CJI22" s="197"/>
      <c r="CJJ22" s="197"/>
      <c r="CJK22" s="197"/>
      <c r="CJL22" s="197"/>
      <c r="CJM22" s="197"/>
      <c r="CJN22" s="197"/>
      <c r="CJO22" s="197"/>
      <c r="CJP22" s="197"/>
      <c r="CJQ22" s="197"/>
      <c r="CJR22" s="197"/>
      <c r="CJS22" s="197"/>
      <c r="CJT22" s="197"/>
      <c r="CJU22" s="197"/>
      <c r="CJV22" s="197"/>
      <c r="CJW22" s="197"/>
      <c r="CJX22" s="197"/>
      <c r="CJY22" s="197"/>
      <c r="CJZ22" s="197"/>
      <c r="CKA22" s="197"/>
      <c r="CKB22" s="197"/>
      <c r="CKC22" s="197"/>
      <c r="CKD22" s="197"/>
      <c r="CKE22" s="197"/>
      <c r="CKF22" s="197"/>
      <c r="CKG22" s="197"/>
      <c r="CKH22" s="197"/>
      <c r="CKI22" s="197"/>
      <c r="CKJ22" s="197"/>
      <c r="CKK22" s="197"/>
      <c r="CKL22" s="197"/>
      <c r="CKM22" s="197"/>
      <c r="CKN22" s="197"/>
      <c r="CKO22" s="197"/>
      <c r="CKP22" s="197"/>
      <c r="CKQ22" s="197"/>
      <c r="CKR22" s="197"/>
      <c r="CKS22" s="197"/>
      <c r="CKT22" s="197"/>
      <c r="CKU22" s="197"/>
      <c r="CKV22" s="197"/>
      <c r="CKW22" s="197"/>
      <c r="CKX22" s="197"/>
      <c r="CKY22" s="197"/>
      <c r="CKZ22" s="197"/>
      <c r="CLA22" s="197"/>
      <c r="CLB22" s="197"/>
      <c r="CLC22" s="197"/>
      <c r="CLD22" s="197"/>
      <c r="CLE22" s="197"/>
      <c r="CLF22" s="197"/>
      <c r="CLG22" s="197"/>
      <c r="CLH22" s="197"/>
      <c r="CLI22" s="197"/>
      <c r="CLJ22" s="197"/>
      <c r="CLK22" s="197"/>
      <c r="CLL22" s="197"/>
      <c r="CLM22" s="197"/>
      <c r="CLN22" s="197"/>
      <c r="CLO22" s="197"/>
      <c r="CLP22" s="197"/>
      <c r="CLQ22" s="197"/>
      <c r="CLR22" s="197"/>
      <c r="CLS22" s="197"/>
      <c r="CLT22" s="197"/>
      <c r="CLU22" s="197"/>
      <c r="CLV22" s="197"/>
      <c r="CLW22" s="197"/>
      <c r="CLX22" s="197"/>
      <c r="CLY22" s="197"/>
      <c r="CLZ22" s="197"/>
      <c r="CMA22" s="197"/>
      <c r="CMB22" s="197"/>
      <c r="CMC22" s="197"/>
      <c r="CMD22" s="197"/>
      <c r="CME22" s="197"/>
      <c r="CMF22" s="197"/>
      <c r="CMG22" s="197"/>
      <c r="CMH22" s="197"/>
      <c r="CMI22" s="197"/>
      <c r="CMJ22" s="197"/>
      <c r="CMK22" s="197"/>
      <c r="CML22" s="197"/>
      <c r="CMM22" s="197"/>
      <c r="CMN22" s="197"/>
      <c r="CMO22" s="197"/>
      <c r="CMP22" s="197"/>
      <c r="CMQ22" s="197"/>
      <c r="CMR22" s="197"/>
      <c r="CMS22" s="197"/>
      <c r="CMT22" s="197"/>
      <c r="CMU22" s="197"/>
      <c r="CMV22" s="197"/>
      <c r="CMW22" s="197"/>
      <c r="CMX22" s="197"/>
      <c r="CMY22" s="197"/>
      <c r="CMZ22" s="197"/>
      <c r="CNA22" s="197"/>
      <c r="CNB22" s="197"/>
      <c r="CNC22" s="197"/>
      <c r="CND22" s="197"/>
      <c r="CNE22" s="197"/>
      <c r="CNF22" s="197"/>
      <c r="CNG22" s="197"/>
      <c r="CNH22" s="197"/>
      <c r="CNI22" s="197"/>
      <c r="CNJ22" s="197"/>
      <c r="CNK22" s="197"/>
      <c r="CNL22" s="197"/>
      <c r="CNM22" s="197"/>
      <c r="CNN22" s="197"/>
      <c r="CNO22" s="197"/>
      <c r="CNP22" s="197"/>
      <c r="CNQ22" s="197"/>
      <c r="CNR22" s="197"/>
      <c r="CNS22" s="197"/>
      <c r="CNT22" s="197"/>
      <c r="CNU22" s="197"/>
      <c r="CNV22" s="197"/>
      <c r="CNW22" s="197"/>
      <c r="CNX22" s="197"/>
      <c r="CNY22" s="197"/>
      <c r="CNZ22" s="197"/>
      <c r="COA22" s="197"/>
      <c r="COB22" s="197"/>
      <c r="COC22" s="197"/>
      <c r="COD22" s="197"/>
      <c r="COE22" s="197"/>
      <c r="COF22" s="197"/>
      <c r="COG22" s="197"/>
      <c r="COH22" s="197"/>
      <c r="COI22" s="197"/>
      <c r="COJ22" s="197"/>
      <c r="COK22" s="197"/>
      <c r="COL22" s="197"/>
      <c r="COM22" s="197"/>
      <c r="CON22" s="197"/>
      <c r="COO22" s="197"/>
      <c r="COP22" s="197"/>
      <c r="COQ22" s="197"/>
      <c r="COR22" s="197"/>
      <c r="COS22" s="197"/>
      <c r="COT22" s="197"/>
      <c r="COU22" s="197"/>
      <c r="COV22" s="197"/>
      <c r="COW22" s="197"/>
      <c r="COX22" s="197"/>
      <c r="COY22" s="197"/>
      <c r="COZ22" s="197"/>
      <c r="CPA22" s="197"/>
      <c r="CPB22" s="197"/>
      <c r="CPC22" s="197"/>
      <c r="CPD22" s="197"/>
      <c r="CPE22" s="197"/>
      <c r="CPF22" s="197"/>
      <c r="CPG22" s="197"/>
      <c r="CPH22" s="197"/>
      <c r="CPI22" s="197"/>
      <c r="CPJ22" s="197"/>
      <c r="CPK22" s="197"/>
      <c r="CPL22" s="197"/>
      <c r="CPM22" s="197"/>
      <c r="CPN22" s="197"/>
      <c r="CPO22" s="197"/>
      <c r="CPP22" s="197"/>
      <c r="CPQ22" s="197"/>
      <c r="CPR22" s="197"/>
      <c r="CPS22" s="197"/>
      <c r="CPT22" s="197"/>
      <c r="CPU22" s="197"/>
      <c r="CPV22" s="197"/>
      <c r="CPW22" s="197"/>
      <c r="CPX22" s="197"/>
      <c r="CPY22" s="197"/>
      <c r="CPZ22" s="197"/>
      <c r="CQA22" s="197"/>
      <c r="CQB22" s="197"/>
      <c r="CQC22" s="197"/>
      <c r="CQD22" s="197"/>
      <c r="CQE22" s="197"/>
      <c r="CQF22" s="197"/>
      <c r="CQG22" s="197"/>
      <c r="CQH22" s="197"/>
      <c r="CQI22" s="197"/>
      <c r="CQJ22" s="197"/>
      <c r="CQK22" s="197"/>
      <c r="CQL22" s="197"/>
      <c r="CQM22" s="197"/>
      <c r="CQN22" s="197"/>
      <c r="CQO22" s="197"/>
      <c r="CQP22" s="197"/>
      <c r="CQQ22" s="197"/>
      <c r="CQR22" s="197"/>
      <c r="CQS22" s="197"/>
      <c r="CQT22" s="197"/>
      <c r="CQU22" s="197"/>
      <c r="CQV22" s="197"/>
      <c r="CQW22" s="197"/>
      <c r="CQX22" s="197"/>
      <c r="CQY22" s="197"/>
      <c r="CQZ22" s="197"/>
      <c r="CRA22" s="197"/>
      <c r="CRB22" s="197"/>
      <c r="CRC22" s="197"/>
      <c r="CRD22" s="197"/>
      <c r="CRE22" s="197"/>
      <c r="CRF22" s="197"/>
      <c r="CRG22" s="197"/>
      <c r="CRH22" s="197"/>
      <c r="CRI22" s="197"/>
      <c r="CRJ22" s="197"/>
      <c r="CRK22" s="197"/>
      <c r="CRL22" s="197"/>
      <c r="CRM22" s="197"/>
      <c r="CRN22" s="197"/>
      <c r="CRO22" s="197"/>
      <c r="CRP22" s="197"/>
      <c r="CRQ22" s="197"/>
      <c r="CRR22" s="197"/>
      <c r="CRS22" s="197"/>
      <c r="CRT22" s="197"/>
      <c r="CRU22" s="197"/>
      <c r="CRV22" s="197"/>
      <c r="CRW22" s="197"/>
      <c r="CRX22" s="197"/>
      <c r="CRY22" s="197"/>
      <c r="CRZ22" s="197"/>
      <c r="CSA22" s="197"/>
      <c r="CSB22" s="197"/>
      <c r="CSC22" s="197"/>
      <c r="CSD22" s="197"/>
      <c r="CSE22" s="197"/>
      <c r="CSF22" s="197"/>
      <c r="CSG22" s="197"/>
      <c r="CSH22" s="197"/>
      <c r="CSI22" s="197"/>
      <c r="CSJ22" s="197"/>
      <c r="CSK22" s="197"/>
      <c r="CSL22" s="197"/>
      <c r="CSM22" s="197"/>
      <c r="CSN22" s="197"/>
      <c r="CSO22" s="197"/>
      <c r="CSP22" s="197"/>
      <c r="CSQ22" s="197"/>
      <c r="CSR22" s="197"/>
      <c r="CSS22" s="197"/>
      <c r="CST22" s="197"/>
      <c r="CSU22" s="197"/>
      <c r="CSV22" s="197"/>
      <c r="CSW22" s="197"/>
      <c r="CSX22" s="197"/>
      <c r="CSY22" s="197"/>
      <c r="CSZ22" s="197"/>
      <c r="CTA22" s="197"/>
      <c r="CTB22" s="197"/>
      <c r="CTC22" s="197"/>
      <c r="CTD22" s="197"/>
      <c r="CTE22" s="197"/>
      <c r="CTF22" s="197"/>
      <c r="CTG22" s="197"/>
      <c r="CTH22" s="197"/>
      <c r="CTI22" s="197"/>
      <c r="CTJ22" s="197"/>
      <c r="CTK22" s="197"/>
      <c r="CTL22" s="197"/>
      <c r="CTM22" s="197"/>
      <c r="CTN22" s="197"/>
      <c r="CTO22" s="197"/>
      <c r="CTP22" s="197"/>
      <c r="CTQ22" s="197"/>
      <c r="CTR22" s="197"/>
      <c r="CTS22" s="197"/>
      <c r="CTT22" s="197"/>
      <c r="CTU22" s="197"/>
      <c r="CTV22" s="197"/>
      <c r="CTW22" s="197"/>
      <c r="CTX22" s="197"/>
      <c r="CTY22" s="197"/>
      <c r="CTZ22" s="197"/>
      <c r="CUA22" s="197"/>
      <c r="CUB22" s="197"/>
      <c r="CUC22" s="197"/>
      <c r="CUD22" s="197"/>
      <c r="CUE22" s="197"/>
      <c r="CUF22" s="197"/>
      <c r="CUG22" s="197"/>
      <c r="CUH22" s="197"/>
      <c r="CUI22" s="197"/>
      <c r="CUJ22" s="197"/>
      <c r="CUK22" s="197"/>
      <c r="CUL22" s="197"/>
      <c r="CUM22" s="197"/>
      <c r="CUN22" s="197"/>
      <c r="CUO22" s="197"/>
      <c r="CUP22" s="197"/>
      <c r="CUQ22" s="197"/>
      <c r="CUR22" s="197"/>
      <c r="CUS22" s="197"/>
      <c r="CUT22" s="197"/>
      <c r="CUU22" s="197"/>
      <c r="CUV22" s="197"/>
      <c r="CUW22" s="197"/>
      <c r="CUX22" s="197"/>
      <c r="CUY22" s="197"/>
      <c r="CUZ22" s="197"/>
      <c r="CVA22" s="197"/>
      <c r="CVB22" s="197"/>
      <c r="CVC22" s="197"/>
      <c r="CVD22" s="197"/>
      <c r="CVE22" s="197"/>
      <c r="CVF22" s="197"/>
      <c r="CVG22" s="197"/>
      <c r="CVH22" s="197"/>
      <c r="CVI22" s="197"/>
      <c r="CVJ22" s="197"/>
      <c r="CVK22" s="197"/>
      <c r="CVL22" s="197"/>
      <c r="CVM22" s="197"/>
      <c r="CVN22" s="197"/>
      <c r="CVO22" s="197"/>
      <c r="CVP22" s="197"/>
      <c r="CVQ22" s="197"/>
      <c r="CVR22" s="197"/>
      <c r="CVS22" s="197"/>
      <c r="CVT22" s="197"/>
      <c r="CVU22" s="197"/>
      <c r="CVV22" s="197"/>
      <c r="CVW22" s="197"/>
      <c r="CVX22" s="197"/>
      <c r="CVY22" s="197"/>
      <c r="CVZ22" s="197"/>
      <c r="CWA22" s="197"/>
      <c r="CWB22" s="197"/>
      <c r="CWC22" s="197"/>
      <c r="CWD22" s="197"/>
      <c r="CWE22" s="197"/>
      <c r="CWF22" s="197"/>
      <c r="CWG22" s="197"/>
      <c r="CWH22" s="197"/>
      <c r="CWI22" s="197"/>
      <c r="CWJ22" s="197"/>
      <c r="CWK22" s="197"/>
      <c r="CWL22" s="197"/>
      <c r="CWM22" s="197"/>
      <c r="CWN22" s="197"/>
      <c r="CWO22" s="197"/>
      <c r="CWP22" s="197"/>
      <c r="CWQ22" s="197"/>
      <c r="CWR22" s="197"/>
      <c r="CWS22" s="197"/>
      <c r="CWT22" s="197"/>
      <c r="CWU22" s="197"/>
      <c r="CWV22" s="197"/>
      <c r="CWW22" s="197"/>
      <c r="CWX22" s="197"/>
      <c r="CWY22" s="197"/>
      <c r="CWZ22" s="197"/>
      <c r="CXA22" s="197"/>
      <c r="CXB22" s="197"/>
      <c r="CXC22" s="197"/>
      <c r="CXD22" s="197"/>
      <c r="CXE22" s="197"/>
      <c r="CXF22" s="197"/>
      <c r="CXG22" s="197"/>
      <c r="CXH22" s="197"/>
      <c r="CXI22" s="197"/>
      <c r="CXJ22" s="197"/>
      <c r="CXK22" s="197"/>
      <c r="CXL22" s="197"/>
      <c r="CXM22" s="197"/>
      <c r="CXN22" s="197"/>
      <c r="CXO22" s="197"/>
      <c r="CXP22" s="197"/>
      <c r="CXQ22" s="197"/>
      <c r="CXR22" s="197"/>
      <c r="CXS22" s="197"/>
      <c r="CXT22" s="197"/>
      <c r="CXU22" s="197"/>
      <c r="CXV22" s="197"/>
      <c r="CXW22" s="197"/>
      <c r="CXX22" s="197"/>
      <c r="CXY22" s="197"/>
      <c r="CXZ22" s="197"/>
      <c r="CYA22" s="197"/>
      <c r="CYB22" s="197"/>
      <c r="CYC22" s="197"/>
      <c r="CYD22" s="197"/>
      <c r="CYE22" s="197"/>
      <c r="CYF22" s="197"/>
      <c r="CYG22" s="197"/>
      <c r="CYH22" s="197"/>
      <c r="CYI22" s="197"/>
      <c r="CYJ22" s="197"/>
      <c r="CYK22" s="197"/>
      <c r="CYL22" s="197"/>
      <c r="CYM22" s="197"/>
      <c r="CYN22" s="197"/>
      <c r="CYO22" s="197"/>
      <c r="CYP22" s="197"/>
      <c r="CYQ22" s="197"/>
      <c r="CYR22" s="197"/>
      <c r="CYS22" s="197"/>
      <c r="CYT22" s="197"/>
      <c r="CYU22" s="197"/>
      <c r="CYV22" s="197"/>
      <c r="CYW22" s="197"/>
      <c r="CYX22" s="197"/>
      <c r="CYY22" s="197"/>
      <c r="CYZ22" s="197"/>
      <c r="CZA22" s="197"/>
      <c r="CZB22" s="197"/>
      <c r="CZC22" s="197"/>
      <c r="CZD22" s="197"/>
      <c r="CZE22" s="197"/>
      <c r="CZF22" s="197"/>
      <c r="CZG22" s="197"/>
      <c r="CZH22" s="197"/>
      <c r="CZI22" s="197"/>
      <c r="CZJ22" s="197"/>
      <c r="CZK22" s="197"/>
      <c r="CZL22" s="197"/>
      <c r="CZM22" s="197"/>
      <c r="CZN22" s="197"/>
      <c r="CZO22" s="197"/>
      <c r="CZP22" s="197"/>
      <c r="CZQ22" s="197"/>
      <c r="CZR22" s="197"/>
      <c r="CZS22" s="197"/>
      <c r="CZT22" s="197"/>
      <c r="CZU22" s="197"/>
      <c r="CZV22" s="197"/>
      <c r="CZW22" s="197"/>
      <c r="CZX22" s="197"/>
      <c r="CZY22" s="197"/>
      <c r="CZZ22" s="197"/>
      <c r="DAA22" s="197"/>
      <c r="DAB22" s="197"/>
      <c r="DAC22" s="197"/>
      <c r="DAD22" s="197"/>
      <c r="DAE22" s="197"/>
      <c r="DAF22" s="197"/>
      <c r="DAG22" s="197"/>
      <c r="DAH22" s="197"/>
      <c r="DAI22" s="197"/>
      <c r="DAJ22" s="197"/>
      <c r="DAK22" s="197"/>
      <c r="DAL22" s="197"/>
      <c r="DAM22" s="197"/>
      <c r="DAN22" s="197"/>
      <c r="DAO22" s="197"/>
      <c r="DAP22" s="197"/>
      <c r="DAQ22" s="197"/>
      <c r="DAR22" s="197"/>
      <c r="DAS22" s="197"/>
      <c r="DAT22" s="197"/>
      <c r="DAU22" s="197"/>
      <c r="DAV22" s="197"/>
      <c r="DAW22" s="197"/>
      <c r="DAX22" s="197"/>
      <c r="DAY22" s="197"/>
      <c r="DAZ22" s="197"/>
      <c r="DBA22" s="197"/>
      <c r="DBB22" s="197"/>
      <c r="DBC22" s="197"/>
      <c r="DBD22" s="197"/>
      <c r="DBE22" s="197"/>
      <c r="DBF22" s="197"/>
      <c r="DBG22" s="197"/>
      <c r="DBH22" s="197"/>
      <c r="DBI22" s="197"/>
      <c r="DBJ22" s="197"/>
      <c r="DBK22" s="197"/>
      <c r="DBL22" s="197"/>
      <c r="DBM22" s="197"/>
      <c r="DBN22" s="197"/>
      <c r="DBO22" s="197"/>
      <c r="DBP22" s="197"/>
      <c r="DBQ22" s="197"/>
      <c r="DBR22" s="197"/>
      <c r="DBS22" s="197"/>
      <c r="DBT22" s="197"/>
      <c r="DBU22" s="197"/>
      <c r="DBV22" s="197"/>
      <c r="DBW22" s="197"/>
      <c r="DBX22" s="197"/>
      <c r="DBY22" s="197"/>
      <c r="DBZ22" s="197"/>
      <c r="DCA22" s="197"/>
      <c r="DCB22" s="197"/>
      <c r="DCC22" s="197"/>
      <c r="DCD22" s="197"/>
      <c r="DCE22" s="197"/>
      <c r="DCF22" s="197"/>
      <c r="DCG22" s="197"/>
      <c r="DCH22" s="197"/>
      <c r="DCI22" s="197"/>
      <c r="DCJ22" s="197"/>
      <c r="DCK22" s="197"/>
      <c r="DCL22" s="197"/>
      <c r="DCM22" s="197"/>
      <c r="DCN22" s="197"/>
      <c r="DCO22" s="197"/>
      <c r="DCP22" s="197"/>
      <c r="DCQ22" s="197"/>
      <c r="DCR22" s="197"/>
      <c r="DCS22" s="197"/>
      <c r="DCT22" s="197"/>
      <c r="DCU22" s="197"/>
      <c r="DCV22" s="197"/>
      <c r="DCW22" s="197"/>
      <c r="DCX22" s="197"/>
      <c r="DCY22" s="197"/>
      <c r="DCZ22" s="197"/>
      <c r="DDA22" s="197"/>
      <c r="DDB22" s="197"/>
      <c r="DDC22" s="197"/>
      <c r="DDD22" s="197"/>
      <c r="DDE22" s="197"/>
      <c r="DDF22" s="197"/>
      <c r="DDG22" s="197"/>
      <c r="DDH22" s="197"/>
      <c r="DDI22" s="197"/>
      <c r="DDJ22" s="197"/>
      <c r="DDK22" s="197"/>
      <c r="DDL22" s="197"/>
      <c r="DDM22" s="197"/>
      <c r="DDN22" s="197"/>
      <c r="DDO22" s="197"/>
      <c r="DDP22" s="197"/>
      <c r="DDQ22" s="197"/>
      <c r="DDR22" s="197"/>
      <c r="DDS22" s="197"/>
      <c r="DDT22" s="197"/>
      <c r="DDU22" s="197"/>
      <c r="DDV22" s="197"/>
      <c r="DDW22" s="197"/>
      <c r="DDX22" s="197"/>
      <c r="DDY22" s="197"/>
      <c r="DDZ22" s="197"/>
      <c r="DEA22" s="197"/>
      <c r="DEB22" s="197"/>
      <c r="DEC22" s="197"/>
      <c r="DED22" s="197"/>
      <c r="DEE22" s="197"/>
      <c r="DEF22" s="197"/>
      <c r="DEG22" s="197"/>
      <c r="DEH22" s="197"/>
      <c r="DEI22" s="197"/>
      <c r="DEJ22" s="197"/>
      <c r="DEK22" s="197"/>
      <c r="DEL22" s="197"/>
      <c r="DEM22" s="197"/>
      <c r="DEN22" s="197"/>
      <c r="DEO22" s="197"/>
      <c r="DEP22" s="197"/>
      <c r="DEQ22" s="197"/>
      <c r="DER22" s="197"/>
      <c r="DES22" s="197"/>
      <c r="DET22" s="197"/>
      <c r="DEU22" s="197"/>
      <c r="DEV22" s="197"/>
      <c r="DEW22" s="197"/>
      <c r="DEX22" s="197"/>
      <c r="DEY22" s="197"/>
      <c r="DEZ22" s="197"/>
      <c r="DFA22" s="197"/>
      <c r="DFB22" s="197"/>
      <c r="DFC22" s="197"/>
      <c r="DFD22" s="197"/>
      <c r="DFE22" s="197"/>
      <c r="DFF22" s="197"/>
      <c r="DFG22" s="197"/>
      <c r="DFH22" s="197"/>
      <c r="DFI22" s="197"/>
      <c r="DFJ22" s="197"/>
      <c r="DFK22" s="197"/>
      <c r="DFL22" s="197"/>
      <c r="DFM22" s="197"/>
      <c r="DFN22" s="197"/>
      <c r="DFO22" s="197"/>
      <c r="DFP22" s="197"/>
      <c r="DFQ22" s="197"/>
      <c r="DFR22" s="197"/>
      <c r="DFS22" s="197"/>
      <c r="DFT22" s="197"/>
      <c r="DFU22" s="197"/>
      <c r="DFV22" s="197"/>
      <c r="DFW22" s="197"/>
      <c r="DFX22" s="197"/>
      <c r="DFY22" s="197"/>
      <c r="DFZ22" s="197"/>
      <c r="DGA22" s="197"/>
      <c r="DGB22" s="197"/>
      <c r="DGC22" s="197"/>
      <c r="DGD22" s="197"/>
      <c r="DGE22" s="197"/>
      <c r="DGF22" s="197"/>
      <c r="DGG22" s="197"/>
      <c r="DGH22" s="197"/>
      <c r="DGI22" s="197"/>
      <c r="DGJ22" s="197"/>
      <c r="DGK22" s="197"/>
      <c r="DGL22" s="197"/>
      <c r="DGM22" s="197"/>
      <c r="DGN22" s="197"/>
      <c r="DGO22" s="197"/>
      <c r="DGP22" s="197"/>
      <c r="DGQ22" s="197"/>
      <c r="DGR22" s="197"/>
      <c r="DGS22" s="197"/>
      <c r="DGT22" s="197"/>
      <c r="DGU22" s="197"/>
      <c r="DGV22" s="197"/>
      <c r="DGW22" s="197"/>
      <c r="DGX22" s="197"/>
      <c r="DGY22" s="197"/>
      <c r="DGZ22" s="197"/>
      <c r="DHA22" s="197"/>
      <c r="DHB22" s="197"/>
      <c r="DHC22" s="197"/>
      <c r="DHD22" s="197"/>
      <c r="DHE22" s="197"/>
      <c r="DHF22" s="197"/>
      <c r="DHG22" s="197"/>
      <c r="DHH22" s="197"/>
      <c r="DHI22" s="197"/>
      <c r="DHJ22" s="197"/>
      <c r="DHK22" s="197"/>
      <c r="DHL22" s="197"/>
      <c r="DHM22" s="197"/>
      <c r="DHN22" s="197"/>
      <c r="DHO22" s="197"/>
      <c r="DHP22" s="197"/>
      <c r="DHQ22" s="197"/>
      <c r="DHR22" s="197"/>
      <c r="DHS22" s="197"/>
      <c r="DHT22" s="197"/>
      <c r="DHU22" s="197"/>
      <c r="DHV22" s="197"/>
      <c r="DHW22" s="197"/>
      <c r="DHX22" s="197"/>
      <c r="DHY22" s="197"/>
      <c r="DHZ22" s="197"/>
      <c r="DIA22" s="197"/>
      <c r="DIB22" s="197"/>
      <c r="DIC22" s="197"/>
      <c r="DID22" s="197"/>
      <c r="DIE22" s="197"/>
      <c r="DIF22" s="197"/>
      <c r="DIG22" s="197"/>
      <c r="DIH22" s="197"/>
      <c r="DII22" s="197"/>
      <c r="DIJ22" s="197"/>
      <c r="DIK22" s="197"/>
      <c r="DIL22" s="197"/>
      <c r="DIM22" s="197"/>
      <c r="DIN22" s="197"/>
      <c r="DIO22" s="197"/>
      <c r="DIP22" s="197"/>
      <c r="DIQ22" s="197"/>
      <c r="DIR22" s="197"/>
      <c r="DIS22" s="197"/>
      <c r="DIT22" s="197"/>
      <c r="DIU22" s="197"/>
      <c r="DIV22" s="197"/>
      <c r="DIW22" s="197"/>
      <c r="DIX22" s="197"/>
      <c r="DIY22" s="197"/>
      <c r="DIZ22" s="197"/>
      <c r="DJA22" s="197"/>
      <c r="DJB22" s="197"/>
      <c r="DJC22" s="197"/>
      <c r="DJD22" s="197"/>
      <c r="DJE22" s="197"/>
      <c r="DJF22" s="197"/>
      <c r="DJG22" s="197"/>
      <c r="DJH22" s="197"/>
      <c r="DJI22" s="197"/>
      <c r="DJJ22" s="197"/>
      <c r="DJK22" s="197"/>
      <c r="DJL22" s="197"/>
      <c r="DJM22" s="197"/>
      <c r="DJN22" s="197"/>
      <c r="DJO22" s="197"/>
      <c r="DJP22" s="197"/>
      <c r="DJQ22" s="197"/>
      <c r="DJR22" s="197"/>
      <c r="DJS22" s="197"/>
      <c r="DJT22" s="197"/>
      <c r="DJU22" s="197"/>
      <c r="DJV22" s="197"/>
      <c r="DJW22" s="197"/>
      <c r="DJX22" s="197"/>
      <c r="DJY22" s="197"/>
      <c r="DJZ22" s="197"/>
      <c r="DKA22" s="197"/>
      <c r="DKB22" s="197"/>
      <c r="DKC22" s="197"/>
      <c r="DKD22" s="197"/>
      <c r="DKE22" s="197"/>
      <c r="DKF22" s="197"/>
      <c r="DKG22" s="197"/>
      <c r="DKH22" s="197"/>
      <c r="DKI22" s="197"/>
      <c r="DKJ22" s="197"/>
      <c r="DKK22" s="197"/>
      <c r="DKL22" s="197"/>
      <c r="DKM22" s="197"/>
      <c r="DKN22" s="197"/>
      <c r="DKO22" s="197"/>
      <c r="DKP22" s="197"/>
      <c r="DKQ22" s="197"/>
      <c r="DKR22" s="197"/>
      <c r="DKS22" s="197"/>
      <c r="DKT22" s="197"/>
      <c r="DKU22" s="197"/>
      <c r="DKV22" s="197"/>
      <c r="DKW22" s="197"/>
      <c r="DKX22" s="197"/>
      <c r="DKY22" s="197"/>
      <c r="DKZ22" s="197"/>
      <c r="DLA22" s="197"/>
      <c r="DLB22" s="197"/>
      <c r="DLC22" s="197"/>
      <c r="DLD22" s="197"/>
      <c r="DLE22" s="197"/>
      <c r="DLF22" s="197"/>
      <c r="DLG22" s="197"/>
      <c r="DLH22" s="197"/>
      <c r="DLI22" s="197"/>
      <c r="DLJ22" s="197"/>
      <c r="DLK22" s="197"/>
      <c r="DLL22" s="197"/>
      <c r="DLM22" s="197"/>
      <c r="DLN22" s="197"/>
      <c r="DLO22" s="197"/>
      <c r="DLP22" s="197"/>
      <c r="DLQ22" s="197"/>
      <c r="DLR22" s="197"/>
      <c r="DLS22" s="197"/>
      <c r="DLT22" s="197"/>
      <c r="DLU22" s="197"/>
      <c r="DLV22" s="197"/>
      <c r="DLW22" s="197"/>
      <c r="DLX22" s="197"/>
      <c r="DLY22" s="197"/>
      <c r="DLZ22" s="197"/>
      <c r="DMA22" s="197"/>
      <c r="DMB22" s="197"/>
      <c r="DMC22" s="197"/>
      <c r="DMD22" s="197"/>
      <c r="DME22" s="197"/>
      <c r="DMF22" s="197"/>
      <c r="DMG22" s="197"/>
      <c r="DMH22" s="197"/>
      <c r="DMI22" s="197"/>
      <c r="DMJ22" s="197"/>
      <c r="DMK22" s="197"/>
      <c r="DML22" s="197"/>
      <c r="DMM22" s="197"/>
      <c r="DMN22" s="197"/>
      <c r="DMO22" s="197"/>
      <c r="DMP22" s="197"/>
      <c r="DMQ22" s="197"/>
      <c r="DMR22" s="197"/>
      <c r="DMS22" s="197"/>
      <c r="DMT22" s="197"/>
      <c r="DMU22" s="197"/>
      <c r="DMV22" s="197"/>
      <c r="DMW22" s="197"/>
      <c r="DMX22" s="197"/>
      <c r="DMY22" s="197"/>
      <c r="DMZ22" s="197"/>
      <c r="DNA22" s="197"/>
      <c r="DNB22" s="197"/>
      <c r="DNC22" s="197"/>
      <c r="DND22" s="197"/>
      <c r="DNE22" s="197"/>
      <c r="DNF22" s="197"/>
      <c r="DNG22" s="197"/>
      <c r="DNH22" s="197"/>
      <c r="DNI22" s="197"/>
      <c r="DNJ22" s="197"/>
      <c r="DNK22" s="197"/>
      <c r="DNL22" s="197"/>
      <c r="DNM22" s="197"/>
      <c r="DNN22" s="197"/>
      <c r="DNO22" s="197"/>
      <c r="DNP22" s="197"/>
      <c r="DNQ22" s="197"/>
      <c r="DNR22" s="197"/>
      <c r="DNS22" s="197"/>
      <c r="DNT22" s="197"/>
      <c r="DNU22" s="197"/>
      <c r="DNV22" s="197"/>
      <c r="DNW22" s="197"/>
      <c r="DNX22" s="197"/>
      <c r="DNY22" s="197"/>
      <c r="DNZ22" s="197"/>
      <c r="DOA22" s="197"/>
      <c r="DOB22" s="197"/>
      <c r="DOC22" s="197"/>
      <c r="DOD22" s="197"/>
      <c r="DOE22" s="197"/>
      <c r="DOF22" s="197"/>
      <c r="DOG22" s="197"/>
      <c r="DOH22" s="197"/>
      <c r="DOI22" s="197"/>
      <c r="DOJ22" s="197"/>
      <c r="DOK22" s="197"/>
      <c r="DOL22" s="197"/>
      <c r="DOM22" s="197"/>
      <c r="DON22" s="197"/>
      <c r="DOO22" s="197"/>
      <c r="DOP22" s="197"/>
      <c r="DOQ22" s="197"/>
      <c r="DOR22" s="197"/>
      <c r="DOS22" s="197"/>
      <c r="DOT22" s="197"/>
      <c r="DOU22" s="197"/>
      <c r="DOV22" s="197"/>
      <c r="DOW22" s="197"/>
      <c r="DOX22" s="197"/>
      <c r="DOY22" s="197"/>
      <c r="DOZ22" s="197"/>
      <c r="DPA22" s="197"/>
      <c r="DPB22" s="197"/>
      <c r="DPC22" s="197"/>
      <c r="DPD22" s="197"/>
      <c r="DPE22" s="197"/>
      <c r="DPF22" s="197"/>
      <c r="DPG22" s="197"/>
      <c r="DPH22" s="197"/>
      <c r="DPI22" s="197"/>
      <c r="DPJ22" s="197"/>
      <c r="DPK22" s="197"/>
      <c r="DPL22" s="197"/>
      <c r="DPM22" s="197"/>
      <c r="DPN22" s="197"/>
      <c r="DPO22" s="197"/>
      <c r="DPP22" s="197"/>
      <c r="DPQ22" s="197"/>
      <c r="DPR22" s="197"/>
      <c r="DPS22" s="197"/>
      <c r="DPT22" s="197"/>
      <c r="DPU22" s="197"/>
      <c r="DPV22" s="197"/>
      <c r="DPW22" s="197"/>
      <c r="DPX22" s="197"/>
      <c r="DPY22" s="197"/>
      <c r="DPZ22" s="197"/>
      <c r="DQA22" s="197"/>
      <c r="DQB22" s="197"/>
      <c r="DQC22" s="197"/>
      <c r="DQD22" s="197"/>
      <c r="DQE22" s="197"/>
      <c r="DQF22" s="197"/>
      <c r="DQG22" s="197"/>
      <c r="DQH22" s="197"/>
      <c r="DQI22" s="197"/>
      <c r="DQJ22" s="197"/>
      <c r="DQK22" s="197"/>
      <c r="DQL22" s="197"/>
      <c r="DQM22" s="197"/>
      <c r="DQN22" s="197"/>
      <c r="DQO22" s="197"/>
      <c r="DQP22" s="197"/>
      <c r="DQQ22" s="197"/>
      <c r="DQR22" s="197"/>
      <c r="DQS22" s="197"/>
      <c r="DQT22" s="197"/>
      <c r="DQU22" s="197"/>
      <c r="DQV22" s="197"/>
      <c r="DQW22" s="197"/>
      <c r="DQX22" s="197"/>
      <c r="DQY22" s="197"/>
      <c r="DQZ22" s="197"/>
      <c r="DRA22" s="197"/>
      <c r="DRB22" s="197"/>
      <c r="DRC22" s="197"/>
      <c r="DRD22" s="197"/>
      <c r="DRE22" s="197"/>
      <c r="DRF22" s="197"/>
      <c r="DRG22" s="197"/>
      <c r="DRH22" s="197"/>
      <c r="DRI22" s="197"/>
      <c r="DRJ22" s="197"/>
      <c r="DRK22" s="197"/>
      <c r="DRL22" s="197"/>
      <c r="DRM22" s="197"/>
      <c r="DRN22" s="197"/>
      <c r="DRO22" s="197"/>
      <c r="DRP22" s="197"/>
      <c r="DRQ22" s="197"/>
      <c r="DRR22" s="197"/>
      <c r="DRS22" s="197"/>
      <c r="DRT22" s="197"/>
      <c r="DRU22" s="197"/>
      <c r="DRV22" s="197"/>
      <c r="DRW22" s="197"/>
      <c r="DRX22" s="197"/>
      <c r="DRY22" s="197"/>
      <c r="DRZ22" s="197"/>
      <c r="DSA22" s="197"/>
      <c r="DSB22" s="197"/>
      <c r="DSC22" s="197"/>
      <c r="DSD22" s="197"/>
      <c r="DSE22" s="197"/>
      <c r="DSF22" s="197"/>
      <c r="DSG22" s="197"/>
      <c r="DSH22" s="197"/>
      <c r="DSI22" s="197"/>
      <c r="DSJ22" s="197"/>
      <c r="DSK22" s="197"/>
      <c r="DSL22" s="197"/>
      <c r="DSM22" s="197"/>
      <c r="DSN22" s="197"/>
      <c r="DSO22" s="197"/>
      <c r="DSP22" s="197"/>
      <c r="DSQ22" s="197"/>
      <c r="DSR22" s="197"/>
      <c r="DSS22" s="197"/>
      <c r="DST22" s="197"/>
      <c r="DSU22" s="197"/>
      <c r="DSV22" s="197"/>
      <c r="DSW22" s="197"/>
      <c r="DSX22" s="197"/>
      <c r="DSY22" s="197"/>
      <c r="DSZ22" s="197"/>
      <c r="DTA22" s="197"/>
      <c r="DTB22" s="197"/>
      <c r="DTC22" s="197"/>
      <c r="DTD22" s="197"/>
      <c r="DTE22" s="197"/>
      <c r="DTF22" s="197"/>
      <c r="DTG22" s="197"/>
      <c r="DTH22" s="197"/>
      <c r="DTI22" s="197"/>
      <c r="DTJ22" s="197"/>
      <c r="DTK22" s="197"/>
      <c r="DTL22" s="197"/>
      <c r="DTM22" s="197"/>
      <c r="DTN22" s="197"/>
      <c r="DTO22" s="197"/>
      <c r="DTP22" s="197"/>
      <c r="DTQ22" s="197"/>
      <c r="DTR22" s="197"/>
      <c r="DTS22" s="197"/>
      <c r="DTT22" s="197"/>
      <c r="DTU22" s="197"/>
      <c r="DTV22" s="197"/>
      <c r="DTW22" s="197"/>
      <c r="DTX22" s="197"/>
      <c r="DTY22" s="197"/>
      <c r="DTZ22" s="197"/>
      <c r="DUA22" s="197"/>
      <c r="DUB22" s="197"/>
      <c r="DUC22" s="197"/>
      <c r="DUD22" s="197"/>
      <c r="DUE22" s="197"/>
      <c r="DUF22" s="197"/>
      <c r="DUG22" s="197"/>
      <c r="DUH22" s="197"/>
      <c r="DUI22" s="197"/>
      <c r="DUJ22" s="197"/>
      <c r="DUK22" s="197"/>
      <c r="DUL22" s="197"/>
      <c r="DUM22" s="197"/>
      <c r="DUN22" s="197"/>
      <c r="DUO22" s="197"/>
      <c r="DUP22" s="197"/>
      <c r="DUQ22" s="197"/>
      <c r="DUR22" s="197"/>
      <c r="DUS22" s="197"/>
      <c r="DUT22" s="197"/>
      <c r="DUU22" s="197"/>
      <c r="DUV22" s="197"/>
      <c r="DUW22" s="197"/>
      <c r="DUX22" s="197"/>
      <c r="DUY22" s="197"/>
      <c r="DUZ22" s="197"/>
      <c r="DVA22" s="197"/>
      <c r="DVB22" s="197"/>
      <c r="DVC22" s="197"/>
      <c r="DVD22" s="197"/>
      <c r="DVE22" s="197"/>
      <c r="DVF22" s="197"/>
      <c r="DVG22" s="197"/>
      <c r="DVH22" s="197"/>
      <c r="DVI22" s="197"/>
      <c r="DVJ22" s="197"/>
      <c r="DVK22" s="197"/>
      <c r="DVL22" s="197"/>
      <c r="DVM22" s="197"/>
      <c r="DVN22" s="197"/>
      <c r="DVO22" s="197"/>
      <c r="DVP22" s="197"/>
      <c r="DVQ22" s="197"/>
      <c r="DVR22" s="197"/>
      <c r="DVS22" s="197"/>
      <c r="DVT22" s="197"/>
      <c r="DVU22" s="197"/>
      <c r="DVV22" s="197"/>
      <c r="DVW22" s="197"/>
      <c r="DVX22" s="197"/>
      <c r="DVY22" s="197"/>
      <c r="DVZ22" s="197"/>
      <c r="DWA22" s="197"/>
      <c r="DWB22" s="197"/>
      <c r="DWC22" s="197"/>
      <c r="DWD22" s="197"/>
      <c r="DWE22" s="197"/>
      <c r="DWF22" s="197"/>
      <c r="DWG22" s="197"/>
      <c r="DWH22" s="197"/>
      <c r="DWI22" s="197"/>
      <c r="DWJ22" s="197"/>
      <c r="DWK22" s="197"/>
      <c r="DWL22" s="197"/>
      <c r="DWM22" s="197"/>
      <c r="DWN22" s="197"/>
      <c r="DWO22" s="197"/>
      <c r="DWP22" s="197"/>
      <c r="DWQ22" s="197"/>
      <c r="DWR22" s="197"/>
      <c r="DWS22" s="197"/>
      <c r="DWT22" s="197"/>
      <c r="DWU22" s="197"/>
      <c r="DWV22" s="197"/>
      <c r="DWW22" s="197"/>
      <c r="DWX22" s="197"/>
      <c r="DWY22" s="197"/>
      <c r="DWZ22" s="197"/>
      <c r="DXA22" s="197"/>
      <c r="DXB22" s="197"/>
      <c r="DXC22" s="197"/>
      <c r="DXD22" s="197"/>
      <c r="DXE22" s="197"/>
      <c r="DXF22" s="197"/>
      <c r="DXG22" s="197"/>
      <c r="DXH22" s="197"/>
      <c r="DXI22" s="197"/>
      <c r="DXJ22" s="197"/>
      <c r="DXK22" s="197"/>
      <c r="DXL22" s="197"/>
      <c r="DXM22" s="197"/>
      <c r="DXN22" s="197"/>
      <c r="DXO22" s="197"/>
      <c r="DXP22" s="197"/>
      <c r="DXQ22" s="197"/>
      <c r="DXR22" s="197"/>
      <c r="DXS22" s="197"/>
      <c r="DXT22" s="197"/>
      <c r="DXU22" s="197"/>
      <c r="DXV22" s="197"/>
      <c r="DXW22" s="197"/>
      <c r="DXX22" s="197"/>
      <c r="DXY22" s="197"/>
      <c r="DXZ22" s="197"/>
      <c r="DYA22" s="197"/>
      <c r="DYB22" s="197"/>
      <c r="DYC22" s="197"/>
      <c r="DYD22" s="197"/>
      <c r="DYE22" s="197"/>
      <c r="DYF22" s="197"/>
      <c r="DYG22" s="197"/>
      <c r="DYH22" s="197"/>
      <c r="DYI22" s="197"/>
      <c r="DYJ22" s="197"/>
      <c r="DYK22" s="197"/>
      <c r="DYL22" s="197"/>
      <c r="DYM22" s="197"/>
      <c r="DYN22" s="197"/>
      <c r="DYO22" s="197"/>
      <c r="DYP22" s="197"/>
      <c r="DYQ22" s="197"/>
      <c r="DYR22" s="197"/>
      <c r="DYS22" s="197"/>
      <c r="DYT22" s="197"/>
      <c r="DYU22" s="197"/>
      <c r="DYV22" s="197"/>
      <c r="DYW22" s="197"/>
      <c r="DYX22" s="197"/>
      <c r="DYY22" s="197"/>
      <c r="DYZ22" s="197"/>
      <c r="DZA22" s="197"/>
      <c r="DZB22" s="197"/>
      <c r="DZC22" s="197"/>
      <c r="DZD22" s="197"/>
      <c r="DZE22" s="197"/>
      <c r="DZF22" s="197"/>
      <c r="DZG22" s="197"/>
      <c r="DZH22" s="197"/>
      <c r="DZI22" s="197"/>
      <c r="DZJ22" s="197"/>
      <c r="DZK22" s="197"/>
      <c r="DZL22" s="197"/>
      <c r="DZM22" s="197"/>
      <c r="DZN22" s="197"/>
      <c r="DZO22" s="197"/>
      <c r="DZP22" s="197"/>
      <c r="DZQ22" s="197"/>
      <c r="DZR22" s="197"/>
      <c r="DZS22" s="197"/>
      <c r="DZT22" s="197"/>
      <c r="DZU22" s="197"/>
      <c r="DZV22" s="197"/>
      <c r="DZW22" s="197"/>
      <c r="DZX22" s="197"/>
      <c r="DZY22" s="197"/>
      <c r="DZZ22" s="197"/>
      <c r="EAA22" s="197"/>
      <c r="EAB22" s="197"/>
      <c r="EAC22" s="197"/>
      <c r="EAD22" s="197"/>
      <c r="EAE22" s="197"/>
      <c r="EAF22" s="197"/>
      <c r="EAG22" s="197"/>
      <c r="EAH22" s="197"/>
      <c r="EAI22" s="197"/>
      <c r="EAJ22" s="197"/>
      <c r="EAK22" s="197"/>
      <c r="EAL22" s="197"/>
      <c r="EAM22" s="197"/>
      <c r="EAN22" s="197"/>
      <c r="EAO22" s="197"/>
      <c r="EAP22" s="197"/>
      <c r="EAQ22" s="197"/>
      <c r="EAR22" s="197"/>
      <c r="EAS22" s="197"/>
      <c r="EAT22" s="197"/>
      <c r="EAU22" s="197"/>
      <c r="EAV22" s="197"/>
      <c r="EAW22" s="197"/>
      <c r="EAX22" s="197"/>
      <c r="EAY22" s="197"/>
      <c r="EAZ22" s="197"/>
      <c r="EBA22" s="197"/>
      <c r="EBB22" s="197"/>
      <c r="EBC22" s="197"/>
      <c r="EBD22" s="197"/>
      <c r="EBE22" s="197"/>
      <c r="EBF22" s="197"/>
      <c r="EBG22" s="197"/>
      <c r="EBH22" s="197"/>
      <c r="EBI22" s="197"/>
      <c r="EBJ22" s="197"/>
      <c r="EBK22" s="197"/>
      <c r="EBL22" s="197"/>
      <c r="EBM22" s="197"/>
      <c r="EBN22" s="197"/>
      <c r="EBO22" s="197"/>
      <c r="EBP22" s="197"/>
      <c r="EBQ22" s="197"/>
      <c r="EBR22" s="197"/>
      <c r="EBS22" s="197"/>
      <c r="EBT22" s="197"/>
      <c r="EBU22" s="197"/>
      <c r="EBV22" s="197"/>
      <c r="EBW22" s="197"/>
      <c r="EBX22" s="197"/>
      <c r="EBY22" s="197"/>
      <c r="EBZ22" s="197"/>
      <c r="ECA22" s="197"/>
      <c r="ECB22" s="197"/>
      <c r="ECC22" s="197"/>
      <c r="ECD22" s="197"/>
      <c r="ECE22" s="197"/>
      <c r="ECF22" s="197"/>
      <c r="ECG22" s="197"/>
      <c r="ECH22" s="197"/>
      <c r="ECI22" s="197"/>
      <c r="ECJ22" s="197"/>
      <c r="ECK22" s="197"/>
      <c r="ECL22" s="197"/>
      <c r="ECM22" s="197"/>
      <c r="ECN22" s="197"/>
      <c r="ECO22" s="197"/>
      <c r="ECP22" s="197"/>
      <c r="ECQ22" s="197"/>
      <c r="ECR22" s="197"/>
      <c r="ECS22" s="197"/>
      <c r="ECT22" s="197"/>
      <c r="ECU22" s="197"/>
      <c r="ECV22" s="197"/>
      <c r="ECW22" s="197"/>
      <c r="ECX22" s="197"/>
      <c r="ECY22" s="197"/>
      <c r="ECZ22" s="197"/>
      <c r="EDA22" s="197"/>
      <c r="EDB22" s="197"/>
      <c r="EDC22" s="197"/>
      <c r="EDD22" s="197"/>
      <c r="EDE22" s="197"/>
      <c r="EDF22" s="197"/>
      <c r="EDG22" s="197"/>
      <c r="EDH22" s="197"/>
      <c r="EDI22" s="197"/>
      <c r="EDJ22" s="197"/>
      <c r="EDK22" s="197"/>
      <c r="EDL22" s="197"/>
      <c r="EDM22" s="197"/>
      <c r="EDN22" s="197"/>
      <c r="EDO22" s="197"/>
      <c r="EDP22" s="197"/>
      <c r="EDQ22" s="197"/>
      <c r="EDR22" s="197"/>
      <c r="EDS22" s="197"/>
      <c r="EDT22" s="197"/>
      <c r="EDU22" s="197"/>
      <c r="EDV22" s="197"/>
      <c r="EDW22" s="197"/>
      <c r="EDX22" s="197"/>
      <c r="EDY22" s="197"/>
      <c r="EDZ22" s="197"/>
      <c r="EEA22" s="197"/>
      <c r="EEB22" s="197"/>
      <c r="EEC22" s="197"/>
      <c r="EED22" s="197"/>
      <c r="EEE22" s="197"/>
      <c r="EEF22" s="197"/>
      <c r="EEG22" s="197"/>
      <c r="EEH22" s="197"/>
      <c r="EEI22" s="197"/>
      <c r="EEJ22" s="197"/>
      <c r="EEK22" s="197"/>
      <c r="EEL22" s="197"/>
      <c r="EEM22" s="197"/>
      <c r="EEN22" s="197"/>
      <c r="EEO22" s="197"/>
      <c r="EEP22" s="197"/>
      <c r="EEQ22" s="197"/>
      <c r="EER22" s="197"/>
      <c r="EES22" s="197"/>
      <c r="EET22" s="197"/>
      <c r="EEU22" s="197"/>
      <c r="EEV22" s="197"/>
      <c r="EEW22" s="197"/>
      <c r="EEX22" s="197"/>
      <c r="EEY22" s="197"/>
      <c r="EEZ22" s="197"/>
      <c r="EFA22" s="197"/>
      <c r="EFB22" s="197"/>
      <c r="EFC22" s="197"/>
      <c r="EFD22" s="197"/>
      <c r="EFE22" s="197"/>
      <c r="EFF22" s="197"/>
      <c r="EFG22" s="197"/>
      <c r="EFH22" s="197"/>
      <c r="EFI22" s="197"/>
      <c r="EFJ22" s="197"/>
      <c r="EFK22" s="197"/>
      <c r="EFL22" s="197"/>
      <c r="EFM22" s="197"/>
      <c r="EFN22" s="197"/>
      <c r="EFO22" s="197"/>
      <c r="EFP22" s="197"/>
      <c r="EFQ22" s="197"/>
      <c r="EFR22" s="197"/>
      <c r="EFS22" s="197"/>
      <c r="EFT22" s="197"/>
      <c r="EFU22" s="197"/>
      <c r="EFV22" s="197"/>
      <c r="EFW22" s="197"/>
      <c r="EFX22" s="197"/>
      <c r="EFY22" s="197"/>
      <c r="EFZ22" s="197"/>
      <c r="EGA22" s="197"/>
      <c r="EGB22" s="197"/>
      <c r="EGC22" s="197"/>
      <c r="EGD22" s="197"/>
      <c r="EGE22" s="197"/>
      <c r="EGF22" s="197"/>
      <c r="EGG22" s="197"/>
      <c r="EGH22" s="197"/>
      <c r="EGI22" s="197"/>
      <c r="EGJ22" s="197"/>
      <c r="EGK22" s="197"/>
      <c r="EGL22" s="197"/>
      <c r="EGM22" s="197"/>
      <c r="EGN22" s="197"/>
      <c r="EGO22" s="197"/>
      <c r="EGP22" s="197"/>
      <c r="EGQ22" s="197"/>
      <c r="EGR22" s="197"/>
      <c r="EGS22" s="197"/>
      <c r="EGT22" s="197"/>
      <c r="EGU22" s="197"/>
      <c r="EGV22" s="197"/>
      <c r="EGW22" s="197"/>
      <c r="EGX22" s="197"/>
      <c r="EGY22" s="197"/>
      <c r="EGZ22" s="197"/>
      <c r="EHA22" s="197"/>
      <c r="EHB22" s="197"/>
      <c r="EHC22" s="197"/>
      <c r="EHD22" s="197"/>
      <c r="EHE22" s="197"/>
      <c r="EHF22" s="197"/>
      <c r="EHG22" s="197"/>
      <c r="EHH22" s="197"/>
      <c r="EHI22" s="197"/>
      <c r="EHJ22" s="197"/>
      <c r="EHK22" s="197"/>
      <c r="EHL22" s="197"/>
      <c r="EHM22" s="197"/>
      <c r="EHN22" s="197"/>
      <c r="EHO22" s="197"/>
      <c r="EHP22" s="197"/>
      <c r="EHQ22" s="197"/>
      <c r="EHR22" s="197"/>
      <c r="EHS22" s="197"/>
      <c r="EHT22" s="197"/>
      <c r="EHU22" s="197"/>
      <c r="EHV22" s="197"/>
      <c r="EHW22" s="197"/>
      <c r="EHX22" s="197"/>
      <c r="EHY22" s="197"/>
      <c r="EHZ22" s="197"/>
      <c r="EIA22" s="197"/>
      <c r="EIB22" s="197"/>
      <c r="EIC22" s="197"/>
      <c r="EID22" s="197"/>
      <c r="EIE22" s="197"/>
      <c r="EIF22" s="197"/>
      <c r="EIG22" s="197"/>
      <c r="EIH22" s="197"/>
      <c r="EII22" s="197"/>
      <c r="EIJ22" s="197"/>
      <c r="EIK22" s="197"/>
      <c r="EIL22" s="197"/>
      <c r="EIM22" s="197"/>
      <c r="EIN22" s="197"/>
      <c r="EIO22" s="197"/>
      <c r="EIP22" s="197"/>
      <c r="EIQ22" s="197"/>
      <c r="EIR22" s="197"/>
      <c r="EIS22" s="197"/>
      <c r="EIT22" s="197"/>
      <c r="EIU22" s="197"/>
      <c r="EIV22" s="197"/>
      <c r="EIW22" s="197"/>
      <c r="EIX22" s="197"/>
      <c r="EIY22" s="197"/>
      <c r="EIZ22" s="197"/>
      <c r="EJA22" s="197"/>
      <c r="EJB22" s="197"/>
      <c r="EJC22" s="197"/>
      <c r="EJD22" s="197"/>
      <c r="EJE22" s="197"/>
      <c r="EJF22" s="197"/>
      <c r="EJG22" s="197"/>
      <c r="EJH22" s="197"/>
      <c r="EJI22" s="197"/>
      <c r="EJJ22" s="197"/>
      <c r="EJK22" s="197"/>
      <c r="EJL22" s="197"/>
      <c r="EJM22" s="197"/>
      <c r="EJN22" s="197"/>
      <c r="EJO22" s="197"/>
      <c r="EJP22" s="197"/>
      <c r="EJQ22" s="197"/>
      <c r="EJR22" s="197"/>
      <c r="EJS22" s="197"/>
      <c r="EJT22" s="197"/>
      <c r="EJU22" s="197"/>
      <c r="EJV22" s="197"/>
      <c r="EJW22" s="197"/>
      <c r="EJX22" s="197"/>
      <c r="EJY22" s="197"/>
      <c r="EJZ22" s="197"/>
      <c r="EKA22" s="197"/>
      <c r="EKB22" s="197"/>
      <c r="EKC22" s="197"/>
      <c r="EKD22" s="197"/>
      <c r="EKE22" s="197"/>
      <c r="EKF22" s="197"/>
      <c r="EKG22" s="197"/>
      <c r="EKH22" s="197"/>
      <c r="EKI22" s="197"/>
      <c r="EKJ22" s="197"/>
      <c r="EKK22" s="197"/>
      <c r="EKL22" s="197"/>
      <c r="EKM22" s="197"/>
      <c r="EKN22" s="197"/>
      <c r="EKO22" s="197"/>
      <c r="EKP22" s="197"/>
      <c r="EKQ22" s="197"/>
      <c r="EKR22" s="197"/>
      <c r="EKS22" s="197"/>
      <c r="EKT22" s="197"/>
      <c r="EKU22" s="197"/>
      <c r="EKV22" s="197"/>
      <c r="EKW22" s="197"/>
      <c r="EKX22" s="197"/>
      <c r="EKY22" s="197"/>
      <c r="EKZ22" s="197"/>
      <c r="ELA22" s="197"/>
      <c r="ELB22" s="197"/>
      <c r="ELC22" s="197"/>
      <c r="ELD22" s="197"/>
      <c r="ELE22" s="197"/>
      <c r="ELF22" s="197"/>
      <c r="ELG22" s="197"/>
      <c r="ELH22" s="197"/>
      <c r="ELI22" s="197"/>
      <c r="ELJ22" s="197"/>
      <c r="ELK22" s="197"/>
      <c r="ELL22" s="197"/>
      <c r="ELM22" s="197"/>
      <c r="ELN22" s="197"/>
      <c r="ELO22" s="197"/>
      <c r="ELP22" s="197"/>
      <c r="ELQ22" s="197"/>
      <c r="ELR22" s="197"/>
      <c r="ELS22" s="197"/>
      <c r="ELT22" s="197"/>
      <c r="ELU22" s="197"/>
      <c r="ELV22" s="197"/>
      <c r="ELW22" s="197"/>
      <c r="ELX22" s="197"/>
      <c r="ELY22" s="197"/>
      <c r="ELZ22" s="197"/>
      <c r="EMA22" s="197"/>
      <c r="EMB22" s="197"/>
      <c r="EMC22" s="197"/>
      <c r="EMD22" s="197"/>
      <c r="EME22" s="197"/>
      <c r="EMF22" s="197"/>
      <c r="EMG22" s="197"/>
      <c r="EMH22" s="197"/>
      <c r="EMI22" s="197"/>
      <c r="EMJ22" s="197"/>
      <c r="EMK22" s="197"/>
      <c r="EML22" s="197"/>
      <c r="EMM22" s="197"/>
      <c r="EMN22" s="197"/>
      <c r="EMO22" s="197"/>
      <c r="EMP22" s="197"/>
      <c r="EMQ22" s="197"/>
      <c r="EMR22" s="197"/>
      <c r="EMS22" s="197"/>
      <c r="EMT22" s="197"/>
      <c r="EMU22" s="197"/>
      <c r="EMV22" s="197"/>
      <c r="EMW22" s="197"/>
      <c r="EMX22" s="197"/>
      <c r="EMY22" s="197"/>
      <c r="EMZ22" s="197"/>
      <c r="ENA22" s="197"/>
      <c r="ENB22" s="197"/>
      <c r="ENC22" s="197"/>
      <c r="END22" s="197"/>
      <c r="ENE22" s="197"/>
      <c r="ENF22" s="197"/>
      <c r="ENG22" s="197"/>
      <c r="ENH22" s="197"/>
      <c r="ENI22" s="197"/>
      <c r="ENJ22" s="197"/>
      <c r="ENK22" s="197"/>
      <c r="ENL22" s="197"/>
      <c r="ENM22" s="197"/>
      <c r="ENN22" s="197"/>
      <c r="ENO22" s="197"/>
      <c r="ENP22" s="197"/>
      <c r="ENQ22" s="197"/>
      <c r="ENR22" s="197"/>
      <c r="ENS22" s="197"/>
      <c r="ENT22" s="197"/>
      <c r="ENU22" s="197"/>
      <c r="ENV22" s="197"/>
      <c r="ENW22" s="197"/>
      <c r="ENX22" s="197"/>
      <c r="ENY22" s="197"/>
      <c r="ENZ22" s="197"/>
      <c r="EOA22" s="197"/>
      <c r="EOB22" s="197"/>
      <c r="EOC22" s="197"/>
      <c r="EOD22" s="197"/>
      <c r="EOE22" s="197"/>
      <c r="EOF22" s="197"/>
      <c r="EOG22" s="197"/>
      <c r="EOH22" s="197"/>
      <c r="EOI22" s="197"/>
      <c r="EOJ22" s="197"/>
      <c r="EOK22" s="197"/>
      <c r="EOL22" s="197"/>
      <c r="EOM22" s="197"/>
      <c r="EON22" s="197"/>
      <c r="EOO22" s="197"/>
      <c r="EOP22" s="197"/>
      <c r="EOQ22" s="197"/>
      <c r="EOR22" s="197"/>
      <c r="EOS22" s="197"/>
      <c r="EOT22" s="197"/>
      <c r="EOU22" s="197"/>
      <c r="EOV22" s="197"/>
      <c r="EOW22" s="197"/>
      <c r="EOX22" s="197"/>
      <c r="EOY22" s="197"/>
      <c r="EOZ22" s="197"/>
      <c r="EPA22" s="197"/>
      <c r="EPB22" s="197"/>
      <c r="EPC22" s="197"/>
      <c r="EPD22" s="197"/>
      <c r="EPE22" s="197"/>
      <c r="EPF22" s="197"/>
      <c r="EPG22" s="197"/>
      <c r="EPH22" s="197"/>
      <c r="EPI22" s="197"/>
      <c r="EPJ22" s="197"/>
      <c r="EPK22" s="197"/>
      <c r="EPL22" s="197"/>
      <c r="EPM22" s="197"/>
      <c r="EPN22" s="197"/>
      <c r="EPO22" s="197"/>
      <c r="EPP22" s="197"/>
      <c r="EPQ22" s="197"/>
      <c r="EPR22" s="197"/>
      <c r="EPS22" s="197"/>
      <c r="EPT22" s="197"/>
      <c r="EPU22" s="197"/>
      <c r="EPV22" s="197"/>
      <c r="EPW22" s="197"/>
      <c r="EPX22" s="197"/>
      <c r="EPY22" s="197"/>
      <c r="EPZ22" s="197"/>
      <c r="EQA22" s="197"/>
      <c r="EQB22" s="197"/>
      <c r="EQC22" s="197"/>
      <c r="EQD22" s="197"/>
      <c r="EQE22" s="197"/>
      <c r="EQF22" s="197"/>
      <c r="EQG22" s="197"/>
      <c r="EQH22" s="197"/>
      <c r="EQI22" s="197"/>
      <c r="EQJ22" s="197"/>
      <c r="EQK22" s="197"/>
      <c r="EQL22" s="197"/>
      <c r="EQM22" s="197"/>
      <c r="EQN22" s="197"/>
      <c r="EQO22" s="197"/>
      <c r="EQP22" s="197"/>
      <c r="EQQ22" s="197"/>
      <c r="EQR22" s="197"/>
      <c r="EQS22" s="197"/>
      <c r="EQT22" s="197"/>
      <c r="EQU22" s="197"/>
      <c r="EQV22" s="197"/>
      <c r="EQW22" s="197"/>
      <c r="EQX22" s="197"/>
      <c r="EQY22" s="197"/>
      <c r="EQZ22" s="197"/>
      <c r="ERA22" s="197"/>
      <c r="ERB22" s="197"/>
      <c r="ERC22" s="197"/>
      <c r="ERD22" s="197"/>
      <c r="ERE22" s="197"/>
      <c r="ERF22" s="197"/>
      <c r="ERG22" s="197"/>
      <c r="ERH22" s="197"/>
      <c r="ERI22" s="197"/>
      <c r="ERJ22" s="197"/>
      <c r="ERK22" s="197"/>
      <c r="ERL22" s="197"/>
      <c r="ERM22" s="197"/>
      <c r="ERN22" s="197"/>
      <c r="ERO22" s="197"/>
      <c r="ERP22" s="197"/>
      <c r="ERQ22" s="197"/>
      <c r="ERR22" s="197"/>
      <c r="ERS22" s="197"/>
      <c r="ERT22" s="197"/>
      <c r="ERU22" s="197"/>
      <c r="ERV22" s="197"/>
      <c r="ERW22" s="197"/>
      <c r="ERX22" s="197"/>
      <c r="ERY22" s="197"/>
      <c r="ERZ22" s="197"/>
      <c r="ESA22" s="197"/>
      <c r="ESB22" s="197"/>
      <c r="ESC22" s="197"/>
      <c r="ESD22" s="197"/>
      <c r="ESE22" s="197"/>
      <c r="ESF22" s="197"/>
      <c r="ESG22" s="197"/>
      <c r="ESH22" s="197"/>
      <c r="ESI22" s="197"/>
      <c r="ESJ22" s="197"/>
      <c r="ESK22" s="197"/>
      <c r="ESL22" s="197"/>
      <c r="ESM22" s="197"/>
      <c r="ESN22" s="197"/>
      <c r="ESO22" s="197"/>
      <c r="ESP22" s="197"/>
      <c r="ESQ22" s="197"/>
      <c r="ESR22" s="197"/>
      <c r="ESS22" s="197"/>
      <c r="EST22" s="197"/>
      <c r="ESU22" s="197"/>
      <c r="ESV22" s="197"/>
      <c r="ESW22" s="197"/>
      <c r="ESX22" s="197"/>
      <c r="ESY22" s="197"/>
      <c r="ESZ22" s="197"/>
      <c r="ETA22" s="197"/>
      <c r="ETB22" s="197"/>
      <c r="ETC22" s="197"/>
      <c r="ETD22" s="197"/>
      <c r="ETE22" s="197"/>
      <c r="ETF22" s="197"/>
      <c r="ETG22" s="197"/>
      <c r="ETH22" s="197"/>
      <c r="ETI22" s="197"/>
      <c r="ETJ22" s="197"/>
      <c r="ETK22" s="197"/>
      <c r="ETL22" s="197"/>
      <c r="ETM22" s="197"/>
      <c r="ETN22" s="197"/>
      <c r="ETO22" s="197"/>
      <c r="ETP22" s="197"/>
      <c r="ETQ22" s="197"/>
      <c r="ETR22" s="197"/>
      <c r="ETS22" s="197"/>
      <c r="ETT22" s="197"/>
      <c r="ETU22" s="197"/>
      <c r="ETV22" s="197"/>
      <c r="ETW22" s="197"/>
      <c r="ETX22" s="197"/>
      <c r="ETY22" s="197"/>
      <c r="ETZ22" s="197"/>
      <c r="EUA22" s="197"/>
      <c r="EUB22" s="197"/>
      <c r="EUC22" s="197"/>
      <c r="EUD22" s="197"/>
      <c r="EUE22" s="197"/>
      <c r="EUF22" s="197"/>
      <c r="EUG22" s="197"/>
      <c r="EUH22" s="197"/>
      <c r="EUI22" s="197"/>
      <c r="EUJ22" s="197"/>
      <c r="EUK22" s="197"/>
      <c r="EUL22" s="197"/>
      <c r="EUM22" s="197"/>
      <c r="EUN22" s="197"/>
      <c r="EUO22" s="197"/>
      <c r="EUP22" s="197"/>
      <c r="EUQ22" s="197"/>
      <c r="EUR22" s="197"/>
      <c r="EUS22" s="197"/>
      <c r="EUT22" s="197"/>
      <c r="EUU22" s="197"/>
      <c r="EUV22" s="197"/>
      <c r="EUW22" s="197"/>
      <c r="EUX22" s="197"/>
      <c r="EUY22" s="197"/>
      <c r="EUZ22" s="197"/>
      <c r="EVA22" s="197"/>
      <c r="EVB22" s="197"/>
      <c r="EVC22" s="197"/>
      <c r="EVD22" s="197"/>
      <c r="EVE22" s="197"/>
      <c r="EVF22" s="197"/>
      <c r="EVG22" s="197"/>
      <c r="EVH22" s="197"/>
      <c r="EVI22" s="197"/>
      <c r="EVJ22" s="197"/>
      <c r="EVK22" s="197"/>
      <c r="EVL22" s="197"/>
      <c r="EVM22" s="197"/>
      <c r="EVN22" s="197"/>
      <c r="EVO22" s="197"/>
      <c r="EVP22" s="197"/>
      <c r="EVQ22" s="197"/>
      <c r="EVR22" s="197"/>
      <c r="EVS22" s="197"/>
      <c r="EVT22" s="197"/>
      <c r="EVU22" s="197"/>
      <c r="EVV22" s="197"/>
      <c r="EVW22" s="197"/>
      <c r="EVX22" s="197"/>
      <c r="EVY22" s="197"/>
      <c r="EVZ22" s="197"/>
      <c r="EWA22" s="197"/>
      <c r="EWB22" s="197"/>
      <c r="EWC22" s="197"/>
      <c r="EWD22" s="197"/>
      <c r="EWE22" s="197"/>
      <c r="EWF22" s="197"/>
      <c r="EWG22" s="197"/>
      <c r="EWH22" s="197"/>
      <c r="EWI22" s="197"/>
      <c r="EWJ22" s="197"/>
      <c r="EWK22" s="197"/>
      <c r="EWL22" s="197"/>
      <c r="EWM22" s="197"/>
      <c r="EWN22" s="197"/>
      <c r="EWO22" s="197"/>
      <c r="EWP22" s="197"/>
      <c r="EWQ22" s="197"/>
      <c r="EWR22" s="197"/>
      <c r="EWS22" s="197"/>
      <c r="EWT22" s="197"/>
      <c r="EWU22" s="197"/>
      <c r="EWV22" s="197"/>
      <c r="EWW22" s="197"/>
      <c r="EWX22" s="197"/>
      <c r="EWY22" s="197"/>
      <c r="EWZ22" s="197"/>
      <c r="EXA22" s="197"/>
      <c r="EXB22" s="197"/>
      <c r="EXC22" s="197"/>
      <c r="EXD22" s="197"/>
      <c r="EXE22" s="197"/>
      <c r="EXF22" s="197"/>
      <c r="EXG22" s="197"/>
      <c r="EXH22" s="197"/>
      <c r="EXI22" s="197"/>
      <c r="EXJ22" s="197"/>
      <c r="EXK22" s="197"/>
      <c r="EXL22" s="197"/>
      <c r="EXM22" s="197"/>
      <c r="EXN22" s="197"/>
      <c r="EXO22" s="197"/>
      <c r="EXP22" s="197"/>
      <c r="EXQ22" s="197"/>
      <c r="EXR22" s="197"/>
      <c r="EXS22" s="197"/>
      <c r="EXT22" s="197"/>
      <c r="EXU22" s="197"/>
      <c r="EXV22" s="197"/>
      <c r="EXW22" s="197"/>
      <c r="EXX22" s="197"/>
      <c r="EXY22" s="197"/>
      <c r="EXZ22" s="197"/>
      <c r="EYA22" s="197"/>
      <c r="EYB22" s="197"/>
      <c r="EYC22" s="197"/>
      <c r="EYD22" s="197"/>
      <c r="EYE22" s="197"/>
      <c r="EYF22" s="197"/>
      <c r="EYG22" s="197"/>
      <c r="EYH22" s="197"/>
      <c r="EYI22" s="197"/>
      <c r="EYJ22" s="197"/>
      <c r="EYK22" s="197"/>
      <c r="EYL22" s="197"/>
      <c r="EYM22" s="197"/>
      <c r="EYN22" s="197"/>
      <c r="EYO22" s="197"/>
      <c r="EYP22" s="197"/>
      <c r="EYQ22" s="197"/>
      <c r="EYR22" s="197"/>
      <c r="EYS22" s="197"/>
      <c r="EYT22" s="197"/>
      <c r="EYU22" s="197"/>
      <c r="EYV22" s="197"/>
      <c r="EYW22" s="197"/>
      <c r="EYX22" s="197"/>
      <c r="EYY22" s="197"/>
      <c r="EYZ22" s="197"/>
      <c r="EZA22" s="197"/>
      <c r="EZB22" s="197"/>
      <c r="EZC22" s="197"/>
      <c r="EZD22" s="197"/>
      <c r="EZE22" s="197"/>
      <c r="EZF22" s="197"/>
      <c r="EZG22" s="197"/>
      <c r="EZH22" s="197"/>
      <c r="EZI22" s="197"/>
      <c r="EZJ22" s="197"/>
      <c r="EZK22" s="197"/>
      <c r="EZL22" s="197"/>
      <c r="EZM22" s="197"/>
      <c r="EZN22" s="197"/>
      <c r="EZO22" s="197"/>
      <c r="EZP22" s="197"/>
      <c r="EZQ22" s="197"/>
      <c r="EZR22" s="197"/>
      <c r="EZS22" s="197"/>
      <c r="EZT22" s="197"/>
      <c r="EZU22" s="197"/>
      <c r="EZV22" s="197"/>
      <c r="EZW22" s="197"/>
      <c r="EZX22" s="197"/>
      <c r="EZY22" s="197"/>
      <c r="EZZ22" s="197"/>
      <c r="FAA22" s="197"/>
      <c r="FAB22" s="197"/>
      <c r="FAC22" s="197"/>
      <c r="FAD22" s="197"/>
      <c r="FAE22" s="197"/>
      <c r="FAF22" s="197"/>
      <c r="FAG22" s="197"/>
      <c r="FAH22" s="197"/>
      <c r="FAI22" s="197"/>
      <c r="FAJ22" s="197"/>
      <c r="FAK22" s="197"/>
      <c r="FAL22" s="197"/>
      <c r="FAM22" s="197"/>
      <c r="FAN22" s="197"/>
      <c r="FAO22" s="197"/>
      <c r="FAP22" s="197"/>
      <c r="FAQ22" s="197"/>
      <c r="FAR22" s="197"/>
      <c r="FAS22" s="197"/>
      <c r="FAT22" s="197"/>
      <c r="FAU22" s="197"/>
      <c r="FAV22" s="197"/>
      <c r="FAW22" s="197"/>
      <c r="FAX22" s="197"/>
      <c r="FAY22" s="197"/>
      <c r="FAZ22" s="197"/>
      <c r="FBA22" s="197"/>
      <c r="FBB22" s="197"/>
      <c r="FBC22" s="197"/>
      <c r="FBD22" s="197"/>
      <c r="FBE22" s="197"/>
      <c r="FBF22" s="197"/>
      <c r="FBG22" s="197"/>
      <c r="FBH22" s="197"/>
      <c r="FBI22" s="197"/>
      <c r="FBJ22" s="197"/>
      <c r="FBK22" s="197"/>
      <c r="FBL22" s="197"/>
      <c r="FBM22" s="197"/>
      <c r="FBN22" s="197"/>
      <c r="FBO22" s="197"/>
      <c r="FBP22" s="197"/>
      <c r="FBQ22" s="197"/>
      <c r="FBR22" s="197"/>
      <c r="FBS22" s="197"/>
      <c r="FBT22" s="197"/>
      <c r="FBU22" s="197"/>
      <c r="FBV22" s="197"/>
      <c r="FBW22" s="197"/>
      <c r="FBX22" s="197"/>
      <c r="FBY22" s="197"/>
      <c r="FBZ22" s="197"/>
      <c r="FCA22" s="197"/>
      <c r="FCB22" s="197"/>
      <c r="FCC22" s="197"/>
      <c r="FCD22" s="197"/>
      <c r="FCE22" s="197"/>
      <c r="FCF22" s="197"/>
      <c r="FCG22" s="197"/>
      <c r="FCH22" s="197"/>
      <c r="FCI22" s="197"/>
      <c r="FCJ22" s="197"/>
      <c r="FCK22" s="197"/>
      <c r="FCL22" s="197"/>
      <c r="FCM22" s="197"/>
      <c r="FCN22" s="197"/>
      <c r="FCO22" s="197"/>
      <c r="FCP22" s="197"/>
      <c r="FCQ22" s="197"/>
      <c r="FCR22" s="197"/>
      <c r="FCS22" s="197"/>
      <c r="FCT22" s="197"/>
      <c r="FCU22" s="197"/>
      <c r="FCV22" s="197"/>
      <c r="FCW22" s="197"/>
      <c r="FCX22" s="197"/>
      <c r="FCY22" s="197"/>
      <c r="FCZ22" s="197"/>
      <c r="FDA22" s="197"/>
      <c r="FDB22" s="197"/>
      <c r="FDC22" s="197"/>
      <c r="FDD22" s="197"/>
      <c r="FDE22" s="197"/>
      <c r="FDF22" s="197"/>
      <c r="FDG22" s="197"/>
      <c r="FDH22" s="197"/>
      <c r="FDI22" s="197"/>
      <c r="FDJ22" s="197"/>
      <c r="FDK22" s="197"/>
      <c r="FDL22" s="197"/>
      <c r="FDM22" s="197"/>
      <c r="FDN22" s="197"/>
      <c r="FDO22" s="197"/>
      <c r="FDP22" s="197"/>
      <c r="FDQ22" s="197"/>
      <c r="FDR22" s="197"/>
      <c r="FDS22" s="197"/>
      <c r="FDT22" s="197"/>
      <c r="FDU22" s="197"/>
      <c r="FDV22" s="197"/>
      <c r="FDW22" s="197"/>
      <c r="FDX22" s="197"/>
      <c r="FDY22" s="197"/>
      <c r="FDZ22" s="197"/>
      <c r="FEA22" s="197"/>
      <c r="FEB22" s="197"/>
      <c r="FEC22" s="197"/>
      <c r="FED22" s="197"/>
      <c r="FEE22" s="197"/>
      <c r="FEF22" s="197"/>
      <c r="FEG22" s="197"/>
      <c r="FEH22" s="197"/>
      <c r="FEI22" s="197"/>
      <c r="FEJ22" s="197"/>
      <c r="FEK22" s="197"/>
      <c r="FEL22" s="197"/>
      <c r="FEM22" s="197"/>
      <c r="FEN22" s="197"/>
      <c r="FEO22" s="197"/>
      <c r="FEP22" s="197"/>
      <c r="FEQ22" s="197"/>
      <c r="FER22" s="197"/>
      <c r="FES22" s="197"/>
      <c r="FET22" s="197"/>
      <c r="FEU22" s="197"/>
      <c r="FEV22" s="197"/>
      <c r="FEW22" s="197"/>
      <c r="FEX22" s="197"/>
      <c r="FEY22" s="197"/>
      <c r="FEZ22" s="197"/>
      <c r="FFA22" s="197"/>
      <c r="FFB22" s="197"/>
      <c r="FFC22" s="197"/>
      <c r="FFD22" s="197"/>
      <c r="FFE22" s="197"/>
      <c r="FFF22" s="197"/>
      <c r="FFG22" s="197"/>
      <c r="FFH22" s="197"/>
      <c r="FFI22" s="197"/>
      <c r="FFJ22" s="197"/>
      <c r="FFK22" s="197"/>
      <c r="FFL22" s="197"/>
      <c r="FFM22" s="197"/>
      <c r="FFN22" s="197"/>
      <c r="FFO22" s="197"/>
      <c r="FFP22" s="197"/>
      <c r="FFQ22" s="197"/>
      <c r="FFR22" s="197"/>
      <c r="FFS22" s="197"/>
      <c r="FFT22" s="197"/>
      <c r="FFU22" s="197"/>
      <c r="FFV22" s="197"/>
      <c r="FFW22" s="197"/>
      <c r="FFX22" s="197"/>
      <c r="FFY22" s="197"/>
      <c r="FFZ22" s="197"/>
      <c r="FGA22" s="197"/>
      <c r="FGB22" s="197"/>
      <c r="FGC22" s="197"/>
      <c r="FGD22" s="197"/>
      <c r="FGE22" s="197"/>
      <c r="FGF22" s="197"/>
      <c r="FGG22" s="197"/>
      <c r="FGH22" s="197"/>
      <c r="FGI22" s="197"/>
      <c r="FGJ22" s="197"/>
      <c r="FGK22" s="197"/>
      <c r="FGL22" s="197"/>
      <c r="FGM22" s="197"/>
      <c r="FGN22" s="197"/>
      <c r="FGO22" s="197"/>
      <c r="FGP22" s="197"/>
      <c r="FGQ22" s="197"/>
      <c r="FGR22" s="197"/>
      <c r="FGS22" s="197"/>
      <c r="FGT22" s="197"/>
      <c r="FGU22" s="197"/>
      <c r="FGV22" s="197"/>
      <c r="FGW22" s="197"/>
      <c r="FGX22" s="197"/>
      <c r="FGY22" s="197"/>
      <c r="FGZ22" s="197"/>
      <c r="FHA22" s="197"/>
      <c r="FHB22" s="197"/>
      <c r="FHC22" s="197"/>
      <c r="FHD22" s="197"/>
      <c r="FHE22" s="197"/>
      <c r="FHF22" s="197"/>
      <c r="FHG22" s="197"/>
      <c r="FHH22" s="197"/>
      <c r="FHI22" s="197"/>
      <c r="FHJ22" s="197"/>
      <c r="FHK22" s="197"/>
      <c r="FHL22" s="197"/>
      <c r="FHM22" s="197"/>
      <c r="FHN22" s="197"/>
      <c r="FHO22" s="197"/>
      <c r="FHP22" s="197"/>
      <c r="FHQ22" s="197"/>
      <c r="FHR22" s="197"/>
      <c r="FHS22" s="197"/>
      <c r="FHT22" s="197"/>
      <c r="FHU22" s="197"/>
      <c r="FHV22" s="197"/>
      <c r="FHW22" s="197"/>
      <c r="FHX22" s="197"/>
      <c r="FHY22" s="197"/>
      <c r="FHZ22" s="197"/>
      <c r="FIA22" s="197"/>
      <c r="FIB22" s="197"/>
      <c r="FIC22" s="197"/>
      <c r="FID22" s="197"/>
      <c r="FIE22" s="197"/>
      <c r="FIF22" s="197"/>
      <c r="FIG22" s="197"/>
      <c r="FIH22" s="197"/>
      <c r="FII22" s="197"/>
      <c r="FIJ22" s="197"/>
      <c r="FIK22" s="197"/>
      <c r="FIL22" s="197"/>
      <c r="FIM22" s="197"/>
      <c r="FIN22" s="197"/>
      <c r="FIO22" s="197"/>
      <c r="FIP22" s="197"/>
      <c r="FIQ22" s="197"/>
      <c r="FIR22" s="197"/>
      <c r="FIS22" s="197"/>
      <c r="FIT22" s="197"/>
      <c r="FIU22" s="197"/>
      <c r="FIV22" s="197"/>
      <c r="FIW22" s="197"/>
      <c r="FIX22" s="197"/>
      <c r="FIY22" s="197"/>
      <c r="FIZ22" s="197"/>
      <c r="FJA22" s="197"/>
      <c r="FJB22" s="197"/>
      <c r="FJC22" s="197"/>
      <c r="FJD22" s="197"/>
      <c r="FJE22" s="197"/>
      <c r="FJF22" s="197"/>
      <c r="FJG22" s="197"/>
      <c r="FJH22" s="197"/>
      <c r="FJI22" s="197"/>
      <c r="FJJ22" s="197"/>
      <c r="FJK22" s="197"/>
      <c r="FJL22" s="197"/>
      <c r="FJM22" s="197"/>
      <c r="FJN22" s="197"/>
      <c r="FJO22" s="197"/>
      <c r="FJP22" s="197"/>
      <c r="FJQ22" s="197"/>
      <c r="FJR22" s="197"/>
      <c r="FJS22" s="197"/>
      <c r="FJT22" s="197"/>
      <c r="FJU22" s="197"/>
      <c r="FJV22" s="197"/>
      <c r="FJW22" s="197"/>
      <c r="FJX22" s="197"/>
      <c r="FJY22" s="197"/>
      <c r="FJZ22" s="197"/>
      <c r="FKA22" s="197"/>
      <c r="FKB22" s="197"/>
      <c r="FKC22" s="197"/>
      <c r="FKD22" s="197"/>
      <c r="FKE22" s="197"/>
      <c r="FKF22" s="197"/>
      <c r="FKG22" s="197"/>
      <c r="FKH22" s="197"/>
      <c r="FKI22" s="197"/>
      <c r="FKJ22" s="197"/>
      <c r="FKK22" s="197"/>
      <c r="FKL22" s="197"/>
      <c r="FKM22" s="197"/>
      <c r="FKN22" s="197"/>
      <c r="FKO22" s="197"/>
      <c r="FKP22" s="197"/>
      <c r="FKQ22" s="197"/>
      <c r="FKR22" s="197"/>
      <c r="FKS22" s="197"/>
      <c r="FKT22" s="197"/>
      <c r="FKU22" s="197"/>
      <c r="FKV22" s="197"/>
      <c r="FKW22" s="197"/>
      <c r="FKX22" s="197"/>
      <c r="FKY22" s="197"/>
      <c r="FKZ22" s="197"/>
      <c r="FLA22" s="197"/>
      <c r="FLB22" s="197"/>
      <c r="FLC22" s="197"/>
      <c r="FLD22" s="197"/>
      <c r="FLE22" s="197"/>
      <c r="FLF22" s="197"/>
      <c r="FLG22" s="197"/>
      <c r="FLH22" s="197"/>
      <c r="FLI22" s="197"/>
      <c r="FLJ22" s="197"/>
      <c r="FLK22" s="197"/>
      <c r="FLL22" s="197"/>
      <c r="FLM22" s="197"/>
      <c r="FLN22" s="197"/>
      <c r="FLO22" s="197"/>
      <c r="FLP22" s="197"/>
      <c r="FLQ22" s="197"/>
      <c r="FLR22" s="197"/>
      <c r="FLS22" s="197"/>
      <c r="FLT22" s="197"/>
      <c r="FLU22" s="197"/>
      <c r="FLV22" s="197"/>
      <c r="FLW22" s="197"/>
      <c r="FLX22" s="197"/>
      <c r="FLY22" s="197"/>
      <c r="FLZ22" s="197"/>
      <c r="FMA22" s="197"/>
      <c r="FMB22" s="197"/>
      <c r="FMC22" s="197"/>
      <c r="FMD22" s="197"/>
      <c r="FME22" s="197"/>
      <c r="FMF22" s="197"/>
      <c r="FMG22" s="197"/>
      <c r="FMH22" s="197"/>
      <c r="FMI22" s="197"/>
      <c r="FMJ22" s="197"/>
      <c r="FMK22" s="197"/>
      <c r="FML22" s="197"/>
      <c r="FMM22" s="197"/>
      <c r="FMN22" s="197"/>
      <c r="FMO22" s="197"/>
      <c r="FMP22" s="197"/>
      <c r="FMQ22" s="197"/>
      <c r="FMR22" s="197"/>
      <c r="FMS22" s="197"/>
      <c r="FMT22" s="197"/>
      <c r="FMU22" s="197"/>
      <c r="FMV22" s="197"/>
      <c r="FMW22" s="197"/>
      <c r="FMX22" s="197"/>
      <c r="FMY22" s="197"/>
      <c r="FMZ22" s="197"/>
      <c r="FNA22" s="197"/>
      <c r="FNB22" s="197"/>
      <c r="FNC22" s="197"/>
      <c r="FND22" s="197"/>
      <c r="FNE22" s="197"/>
      <c r="FNF22" s="197"/>
      <c r="FNG22" s="197"/>
      <c r="FNH22" s="197"/>
      <c r="FNI22" s="197"/>
      <c r="FNJ22" s="197"/>
      <c r="FNK22" s="197"/>
      <c r="FNL22" s="197"/>
      <c r="FNM22" s="197"/>
      <c r="FNN22" s="197"/>
      <c r="FNO22" s="197"/>
      <c r="FNP22" s="197"/>
      <c r="FNQ22" s="197"/>
      <c r="FNR22" s="197"/>
      <c r="FNS22" s="197"/>
      <c r="FNT22" s="197"/>
      <c r="FNU22" s="197"/>
      <c r="FNV22" s="197"/>
      <c r="FNW22" s="197"/>
      <c r="FNX22" s="197"/>
      <c r="FNY22" s="197"/>
      <c r="FNZ22" s="197"/>
      <c r="FOA22" s="197"/>
      <c r="FOB22" s="197"/>
      <c r="FOC22" s="197"/>
      <c r="FOD22" s="197"/>
      <c r="FOE22" s="197"/>
      <c r="FOF22" s="197"/>
      <c r="FOG22" s="197"/>
      <c r="FOH22" s="197"/>
      <c r="FOI22" s="197"/>
      <c r="FOJ22" s="197"/>
      <c r="FOK22" s="197"/>
      <c r="FOL22" s="197"/>
      <c r="FOM22" s="197"/>
      <c r="FON22" s="197"/>
      <c r="FOO22" s="197"/>
      <c r="FOP22" s="197"/>
      <c r="FOQ22" s="197"/>
      <c r="FOR22" s="197"/>
      <c r="FOS22" s="197"/>
      <c r="FOT22" s="197"/>
      <c r="FOU22" s="197"/>
      <c r="FOV22" s="197"/>
      <c r="FOW22" s="197"/>
      <c r="FOX22" s="197"/>
      <c r="FOY22" s="197"/>
      <c r="FOZ22" s="197"/>
      <c r="FPA22" s="197"/>
      <c r="FPB22" s="197"/>
      <c r="FPC22" s="197"/>
      <c r="FPD22" s="197"/>
      <c r="FPE22" s="197"/>
      <c r="FPF22" s="197"/>
      <c r="FPG22" s="197"/>
      <c r="FPH22" s="197"/>
      <c r="FPI22" s="197"/>
      <c r="FPJ22" s="197"/>
      <c r="FPK22" s="197"/>
      <c r="FPL22" s="197"/>
      <c r="FPM22" s="197"/>
      <c r="FPN22" s="197"/>
      <c r="FPO22" s="197"/>
      <c r="FPP22" s="197"/>
      <c r="FPQ22" s="197"/>
      <c r="FPR22" s="197"/>
      <c r="FPS22" s="197"/>
      <c r="FPT22" s="197"/>
      <c r="FPU22" s="197"/>
      <c r="FPV22" s="197"/>
      <c r="FPW22" s="197"/>
      <c r="FPX22" s="197"/>
      <c r="FPY22" s="197"/>
      <c r="FPZ22" s="197"/>
      <c r="FQA22" s="197"/>
      <c r="FQB22" s="197"/>
      <c r="FQC22" s="197"/>
      <c r="FQD22" s="197"/>
      <c r="FQE22" s="197"/>
      <c r="FQF22" s="197"/>
      <c r="FQG22" s="197"/>
      <c r="FQH22" s="197"/>
      <c r="FQI22" s="197"/>
      <c r="FQJ22" s="197"/>
      <c r="FQK22" s="197"/>
      <c r="FQL22" s="197"/>
      <c r="FQM22" s="197"/>
      <c r="FQN22" s="197"/>
      <c r="FQO22" s="197"/>
      <c r="FQP22" s="197"/>
      <c r="FQQ22" s="197"/>
      <c r="FQR22" s="197"/>
      <c r="FQS22" s="197"/>
      <c r="FQT22" s="197"/>
      <c r="FQU22" s="197"/>
      <c r="FQV22" s="197"/>
      <c r="FQW22" s="197"/>
      <c r="FQX22" s="197"/>
      <c r="FQY22" s="197"/>
      <c r="FQZ22" s="197"/>
      <c r="FRA22" s="197"/>
      <c r="FRB22" s="197"/>
      <c r="FRC22" s="197"/>
      <c r="FRD22" s="197"/>
      <c r="FRE22" s="197"/>
      <c r="FRF22" s="197"/>
      <c r="FRG22" s="197"/>
      <c r="FRH22" s="197"/>
      <c r="FRI22" s="197"/>
      <c r="FRJ22" s="197"/>
      <c r="FRK22" s="197"/>
      <c r="FRL22" s="197"/>
      <c r="FRM22" s="197"/>
      <c r="FRN22" s="197"/>
      <c r="FRO22" s="197"/>
      <c r="FRP22" s="197"/>
      <c r="FRQ22" s="197"/>
      <c r="FRR22" s="197"/>
      <c r="FRS22" s="197"/>
      <c r="FRT22" s="197"/>
      <c r="FRU22" s="197"/>
      <c r="FRV22" s="197"/>
      <c r="FRW22" s="197"/>
      <c r="FRX22" s="197"/>
      <c r="FRY22" s="197"/>
      <c r="FRZ22" s="197"/>
      <c r="FSA22" s="197"/>
      <c r="FSB22" s="197"/>
      <c r="FSC22" s="197"/>
      <c r="FSD22" s="197"/>
      <c r="FSE22" s="197"/>
      <c r="FSF22" s="197"/>
      <c r="FSG22" s="197"/>
      <c r="FSH22" s="197"/>
      <c r="FSI22" s="197"/>
      <c r="FSJ22" s="197"/>
      <c r="FSK22" s="197"/>
      <c r="FSL22" s="197"/>
      <c r="FSM22" s="197"/>
      <c r="FSN22" s="197"/>
      <c r="FSO22" s="197"/>
      <c r="FSP22" s="197"/>
      <c r="FSQ22" s="197"/>
      <c r="FSR22" s="197"/>
      <c r="FSS22" s="197"/>
      <c r="FST22" s="197"/>
      <c r="FSU22" s="197"/>
      <c r="FSV22" s="197"/>
      <c r="FSW22" s="197"/>
      <c r="FSX22" s="197"/>
      <c r="FSY22" s="197"/>
      <c r="FSZ22" s="197"/>
      <c r="FTA22" s="197"/>
      <c r="FTB22" s="197"/>
      <c r="FTC22" s="197"/>
      <c r="FTD22" s="197"/>
      <c r="FTE22" s="197"/>
      <c r="FTF22" s="197"/>
      <c r="FTG22" s="197"/>
      <c r="FTH22" s="197"/>
      <c r="FTI22" s="197"/>
      <c r="FTJ22" s="197"/>
      <c r="FTK22" s="197"/>
      <c r="FTL22" s="197"/>
      <c r="FTM22" s="197"/>
      <c r="FTN22" s="197"/>
      <c r="FTO22" s="197"/>
      <c r="FTP22" s="197"/>
      <c r="FTQ22" s="197"/>
      <c r="FTR22" s="197"/>
      <c r="FTS22" s="197"/>
      <c r="FTT22" s="197"/>
      <c r="FTU22" s="197"/>
      <c r="FTV22" s="197"/>
      <c r="FTW22" s="197"/>
      <c r="FTX22" s="197"/>
      <c r="FTY22" s="197"/>
      <c r="FTZ22" s="197"/>
      <c r="FUA22" s="197"/>
      <c r="FUB22" s="197"/>
      <c r="FUC22" s="197"/>
      <c r="FUD22" s="197"/>
      <c r="FUE22" s="197"/>
      <c r="FUF22" s="197"/>
      <c r="FUG22" s="197"/>
      <c r="FUH22" s="197"/>
      <c r="FUI22" s="197"/>
      <c r="FUJ22" s="197"/>
      <c r="FUK22" s="197"/>
      <c r="FUL22" s="197"/>
      <c r="FUM22" s="197"/>
      <c r="FUN22" s="197"/>
      <c r="FUO22" s="197"/>
      <c r="FUP22" s="197"/>
      <c r="FUQ22" s="197"/>
      <c r="FUR22" s="197"/>
      <c r="FUS22" s="197"/>
      <c r="FUT22" s="197"/>
      <c r="FUU22" s="197"/>
      <c r="FUV22" s="197"/>
      <c r="FUW22" s="197"/>
      <c r="FUX22" s="197"/>
      <c r="FUY22" s="197"/>
      <c r="FUZ22" s="197"/>
      <c r="FVA22" s="197"/>
      <c r="FVB22" s="197"/>
      <c r="FVC22" s="197"/>
      <c r="FVD22" s="197"/>
      <c r="FVE22" s="197"/>
      <c r="FVF22" s="197"/>
      <c r="FVG22" s="197"/>
      <c r="FVH22" s="197"/>
      <c r="FVI22" s="197"/>
      <c r="FVJ22" s="197"/>
      <c r="FVK22" s="197"/>
      <c r="FVL22" s="197"/>
      <c r="FVM22" s="197"/>
      <c r="FVN22" s="197"/>
      <c r="FVO22" s="197"/>
      <c r="FVP22" s="197"/>
      <c r="FVQ22" s="197"/>
      <c r="FVR22" s="197"/>
      <c r="FVS22" s="197"/>
      <c r="FVT22" s="197"/>
      <c r="FVU22" s="197"/>
      <c r="FVV22" s="197"/>
      <c r="FVW22" s="197"/>
      <c r="FVX22" s="197"/>
      <c r="FVY22" s="197"/>
      <c r="FVZ22" s="197"/>
      <c r="FWA22" s="197"/>
      <c r="FWB22" s="197"/>
      <c r="FWC22" s="197"/>
      <c r="FWD22" s="197"/>
      <c r="FWE22" s="197"/>
      <c r="FWF22" s="197"/>
      <c r="FWG22" s="197"/>
      <c r="FWH22" s="197"/>
      <c r="FWI22" s="197"/>
      <c r="FWJ22" s="197"/>
      <c r="FWK22" s="197"/>
      <c r="FWL22" s="197"/>
      <c r="FWM22" s="197"/>
      <c r="FWN22" s="197"/>
      <c r="FWO22" s="197"/>
      <c r="FWP22" s="197"/>
      <c r="FWQ22" s="197"/>
      <c r="FWR22" s="197"/>
      <c r="FWS22" s="197"/>
      <c r="FWT22" s="197"/>
      <c r="FWU22" s="197"/>
      <c r="FWV22" s="197"/>
      <c r="FWW22" s="197"/>
      <c r="FWX22" s="197"/>
      <c r="FWY22" s="197"/>
      <c r="FWZ22" s="197"/>
      <c r="FXA22" s="197"/>
      <c r="FXB22" s="197"/>
      <c r="FXC22" s="197"/>
      <c r="FXD22" s="197"/>
      <c r="FXE22" s="197"/>
      <c r="FXF22" s="197"/>
      <c r="FXG22" s="197"/>
      <c r="FXH22" s="197"/>
      <c r="FXI22" s="197"/>
      <c r="FXJ22" s="197"/>
      <c r="FXK22" s="197"/>
      <c r="FXL22" s="197"/>
      <c r="FXM22" s="197"/>
      <c r="FXN22" s="197"/>
      <c r="FXO22" s="197"/>
      <c r="FXP22" s="197"/>
      <c r="FXQ22" s="197"/>
      <c r="FXR22" s="197"/>
      <c r="FXS22" s="197"/>
      <c r="FXT22" s="197"/>
      <c r="FXU22" s="197"/>
      <c r="FXV22" s="197"/>
      <c r="FXW22" s="197"/>
      <c r="FXX22" s="197"/>
      <c r="FXY22" s="197"/>
      <c r="FXZ22" s="197"/>
      <c r="FYA22" s="197"/>
      <c r="FYB22" s="197"/>
      <c r="FYC22" s="197"/>
      <c r="FYD22" s="197"/>
      <c r="FYE22" s="197"/>
      <c r="FYF22" s="197"/>
      <c r="FYG22" s="197"/>
      <c r="FYH22" s="197"/>
      <c r="FYI22" s="197"/>
      <c r="FYJ22" s="197"/>
      <c r="FYK22" s="197"/>
      <c r="FYL22" s="197"/>
      <c r="FYM22" s="197"/>
      <c r="FYN22" s="197"/>
      <c r="FYO22" s="197"/>
      <c r="FYP22" s="197"/>
      <c r="FYQ22" s="197"/>
      <c r="FYR22" s="197"/>
      <c r="FYS22" s="197"/>
      <c r="FYT22" s="197"/>
      <c r="FYU22" s="197"/>
      <c r="FYV22" s="197"/>
      <c r="FYW22" s="197"/>
      <c r="FYX22" s="197"/>
      <c r="FYY22" s="197"/>
      <c r="FYZ22" s="197"/>
      <c r="FZA22" s="197"/>
      <c r="FZB22" s="197"/>
      <c r="FZC22" s="197"/>
      <c r="FZD22" s="197"/>
      <c r="FZE22" s="197"/>
      <c r="FZF22" s="197"/>
      <c r="FZG22" s="197"/>
      <c r="FZH22" s="197"/>
      <c r="FZI22" s="197"/>
      <c r="FZJ22" s="197"/>
      <c r="FZK22" s="197"/>
      <c r="FZL22" s="197"/>
      <c r="FZM22" s="197"/>
      <c r="FZN22" s="197"/>
      <c r="FZO22" s="197"/>
      <c r="FZP22" s="197"/>
      <c r="FZQ22" s="197"/>
      <c r="FZR22" s="197"/>
      <c r="FZS22" s="197"/>
      <c r="FZT22" s="197"/>
      <c r="FZU22" s="197"/>
      <c r="FZV22" s="197"/>
      <c r="FZW22" s="197"/>
      <c r="FZX22" s="197"/>
      <c r="FZY22" s="197"/>
      <c r="FZZ22" s="197"/>
      <c r="GAA22" s="197"/>
      <c r="GAB22" s="197"/>
      <c r="GAC22" s="197"/>
      <c r="GAD22" s="197"/>
      <c r="GAE22" s="197"/>
      <c r="GAF22" s="197"/>
      <c r="GAG22" s="197"/>
      <c r="GAH22" s="197"/>
      <c r="GAI22" s="197"/>
      <c r="GAJ22" s="197"/>
      <c r="GAK22" s="197"/>
      <c r="GAL22" s="197"/>
      <c r="GAM22" s="197"/>
      <c r="GAN22" s="197"/>
      <c r="GAO22" s="197"/>
      <c r="GAP22" s="197"/>
      <c r="GAQ22" s="197"/>
      <c r="GAR22" s="197"/>
      <c r="GAS22" s="197"/>
      <c r="GAT22" s="197"/>
      <c r="GAU22" s="197"/>
      <c r="GAV22" s="197"/>
      <c r="GAW22" s="197"/>
      <c r="GAX22" s="197"/>
      <c r="GAY22" s="197"/>
      <c r="GAZ22" s="197"/>
      <c r="GBA22" s="197"/>
      <c r="GBB22" s="197"/>
      <c r="GBC22" s="197"/>
      <c r="GBD22" s="197"/>
      <c r="GBE22" s="197"/>
      <c r="GBF22" s="197"/>
      <c r="GBG22" s="197"/>
      <c r="GBH22" s="197"/>
      <c r="GBI22" s="197"/>
      <c r="GBJ22" s="197"/>
      <c r="GBK22" s="197"/>
      <c r="GBL22" s="197"/>
      <c r="GBM22" s="197"/>
      <c r="GBN22" s="197"/>
      <c r="GBO22" s="197"/>
      <c r="GBP22" s="197"/>
      <c r="GBQ22" s="197"/>
      <c r="GBR22" s="197"/>
      <c r="GBS22" s="197"/>
      <c r="GBT22" s="197"/>
      <c r="GBU22" s="197"/>
      <c r="GBV22" s="197"/>
      <c r="GBW22" s="197"/>
      <c r="GBX22" s="197"/>
      <c r="GBY22" s="197"/>
      <c r="GBZ22" s="197"/>
      <c r="GCA22" s="197"/>
      <c r="GCB22" s="197"/>
      <c r="GCC22" s="197"/>
      <c r="GCD22" s="197"/>
      <c r="GCE22" s="197"/>
      <c r="GCF22" s="197"/>
      <c r="GCG22" s="197"/>
      <c r="GCH22" s="197"/>
      <c r="GCI22" s="197"/>
      <c r="GCJ22" s="197"/>
      <c r="GCK22" s="197"/>
      <c r="GCL22" s="197"/>
      <c r="GCM22" s="197"/>
      <c r="GCN22" s="197"/>
      <c r="GCO22" s="197"/>
      <c r="GCP22" s="197"/>
      <c r="GCQ22" s="197"/>
      <c r="GCR22" s="197"/>
      <c r="GCS22" s="197"/>
      <c r="GCT22" s="197"/>
      <c r="GCU22" s="197"/>
      <c r="GCV22" s="197"/>
      <c r="GCW22" s="197"/>
      <c r="GCX22" s="197"/>
      <c r="GCY22" s="197"/>
      <c r="GCZ22" s="197"/>
      <c r="GDA22" s="197"/>
      <c r="GDB22" s="197"/>
      <c r="GDC22" s="197"/>
      <c r="GDD22" s="197"/>
      <c r="GDE22" s="197"/>
      <c r="GDF22" s="197"/>
      <c r="GDG22" s="197"/>
      <c r="GDH22" s="197"/>
      <c r="GDI22" s="197"/>
      <c r="GDJ22" s="197"/>
      <c r="GDK22" s="197"/>
      <c r="GDL22" s="197"/>
      <c r="GDM22" s="197"/>
      <c r="GDN22" s="197"/>
      <c r="GDO22" s="197"/>
      <c r="GDP22" s="197"/>
      <c r="GDQ22" s="197"/>
      <c r="GDR22" s="197"/>
      <c r="GDS22" s="197"/>
      <c r="GDT22" s="197"/>
      <c r="GDU22" s="197"/>
      <c r="GDV22" s="197"/>
      <c r="GDW22" s="197"/>
      <c r="GDX22" s="197"/>
      <c r="GDY22" s="197"/>
      <c r="GDZ22" s="197"/>
      <c r="GEA22" s="197"/>
      <c r="GEB22" s="197"/>
      <c r="GEC22" s="197"/>
      <c r="GED22" s="197"/>
      <c r="GEE22" s="197"/>
      <c r="GEF22" s="197"/>
      <c r="GEG22" s="197"/>
      <c r="GEH22" s="197"/>
      <c r="GEI22" s="197"/>
      <c r="GEJ22" s="197"/>
      <c r="GEK22" s="197"/>
      <c r="GEL22" s="197"/>
      <c r="GEM22" s="197"/>
      <c r="GEN22" s="197"/>
      <c r="GEO22" s="197"/>
      <c r="GEP22" s="197"/>
      <c r="GEQ22" s="197"/>
      <c r="GER22" s="197"/>
      <c r="GES22" s="197"/>
      <c r="GET22" s="197"/>
      <c r="GEU22" s="197"/>
      <c r="GEV22" s="197"/>
      <c r="GEW22" s="197"/>
      <c r="GEX22" s="197"/>
      <c r="GEY22" s="197"/>
      <c r="GEZ22" s="197"/>
      <c r="GFA22" s="197"/>
      <c r="GFB22" s="197"/>
      <c r="GFC22" s="197"/>
      <c r="GFD22" s="197"/>
      <c r="GFE22" s="197"/>
      <c r="GFF22" s="197"/>
      <c r="GFG22" s="197"/>
      <c r="GFH22" s="197"/>
      <c r="GFI22" s="197"/>
      <c r="GFJ22" s="197"/>
      <c r="GFK22" s="197"/>
      <c r="GFL22" s="197"/>
      <c r="GFM22" s="197"/>
      <c r="GFN22" s="197"/>
      <c r="GFO22" s="197"/>
      <c r="GFP22" s="197"/>
      <c r="GFQ22" s="197"/>
      <c r="GFR22" s="197"/>
      <c r="GFS22" s="197"/>
      <c r="GFT22" s="197"/>
      <c r="GFU22" s="197"/>
      <c r="GFV22" s="197"/>
      <c r="GFW22" s="197"/>
      <c r="GFX22" s="197"/>
      <c r="GFY22" s="197"/>
      <c r="GFZ22" s="197"/>
      <c r="GGA22" s="197"/>
      <c r="GGB22" s="197"/>
      <c r="GGC22" s="197"/>
      <c r="GGD22" s="197"/>
      <c r="GGE22" s="197"/>
      <c r="GGF22" s="197"/>
      <c r="GGG22" s="197"/>
      <c r="GGH22" s="197"/>
      <c r="GGI22" s="197"/>
      <c r="GGJ22" s="197"/>
      <c r="GGK22" s="197"/>
      <c r="GGL22" s="197"/>
      <c r="GGM22" s="197"/>
      <c r="GGN22" s="197"/>
      <c r="GGO22" s="197"/>
      <c r="GGP22" s="197"/>
      <c r="GGQ22" s="197"/>
      <c r="GGR22" s="197"/>
      <c r="GGS22" s="197"/>
      <c r="GGT22" s="197"/>
      <c r="GGU22" s="197"/>
      <c r="GGV22" s="197"/>
      <c r="GGW22" s="197"/>
      <c r="GGX22" s="197"/>
      <c r="GGY22" s="197"/>
      <c r="GGZ22" s="197"/>
      <c r="GHA22" s="197"/>
      <c r="GHB22" s="197"/>
      <c r="GHC22" s="197"/>
      <c r="GHD22" s="197"/>
      <c r="GHE22" s="197"/>
      <c r="GHF22" s="197"/>
      <c r="GHG22" s="197"/>
      <c r="GHH22" s="197"/>
      <c r="GHI22" s="197"/>
      <c r="GHJ22" s="197"/>
      <c r="GHK22" s="197"/>
      <c r="GHL22" s="197"/>
      <c r="GHM22" s="197"/>
      <c r="GHN22" s="197"/>
      <c r="GHO22" s="197"/>
      <c r="GHP22" s="197"/>
      <c r="GHQ22" s="197"/>
      <c r="GHR22" s="197"/>
      <c r="GHS22" s="197"/>
      <c r="GHT22" s="197"/>
      <c r="GHU22" s="197"/>
      <c r="GHV22" s="197"/>
      <c r="GHW22" s="197"/>
      <c r="GHX22" s="197"/>
      <c r="GHY22" s="197"/>
      <c r="GHZ22" s="197"/>
      <c r="GIA22" s="197"/>
      <c r="GIB22" s="197"/>
      <c r="GIC22" s="197"/>
      <c r="GID22" s="197"/>
      <c r="GIE22" s="197"/>
      <c r="GIF22" s="197"/>
      <c r="GIG22" s="197"/>
      <c r="GIH22" s="197"/>
      <c r="GII22" s="197"/>
      <c r="GIJ22" s="197"/>
      <c r="GIK22" s="197"/>
      <c r="GIL22" s="197"/>
      <c r="GIM22" s="197"/>
      <c r="GIN22" s="197"/>
      <c r="GIO22" s="197"/>
      <c r="GIP22" s="197"/>
      <c r="GIQ22" s="197"/>
      <c r="GIR22" s="197"/>
      <c r="GIS22" s="197"/>
      <c r="GIT22" s="197"/>
      <c r="GIU22" s="197"/>
      <c r="GIV22" s="197"/>
      <c r="GIW22" s="197"/>
      <c r="GIX22" s="197"/>
      <c r="GIY22" s="197"/>
      <c r="GIZ22" s="197"/>
      <c r="GJA22" s="197"/>
      <c r="GJB22" s="197"/>
      <c r="GJC22" s="197"/>
      <c r="GJD22" s="197"/>
      <c r="GJE22" s="197"/>
      <c r="GJF22" s="197"/>
      <c r="GJG22" s="197"/>
      <c r="GJH22" s="197"/>
      <c r="GJI22" s="197"/>
      <c r="GJJ22" s="197"/>
      <c r="GJK22" s="197"/>
      <c r="GJL22" s="197"/>
      <c r="GJM22" s="197"/>
      <c r="GJN22" s="197"/>
      <c r="GJO22" s="197"/>
      <c r="GJP22" s="197"/>
      <c r="GJQ22" s="197"/>
      <c r="GJR22" s="197"/>
      <c r="GJS22" s="197"/>
      <c r="GJT22" s="197"/>
      <c r="GJU22" s="197"/>
      <c r="GJV22" s="197"/>
      <c r="GJW22" s="197"/>
      <c r="GJX22" s="197"/>
      <c r="GJY22" s="197"/>
      <c r="GJZ22" s="197"/>
      <c r="GKA22" s="197"/>
      <c r="GKB22" s="197"/>
      <c r="GKC22" s="197"/>
      <c r="GKD22" s="197"/>
      <c r="GKE22" s="197"/>
      <c r="GKF22" s="197"/>
      <c r="GKG22" s="197"/>
      <c r="GKH22" s="197"/>
      <c r="GKI22" s="197"/>
      <c r="GKJ22" s="197"/>
      <c r="GKK22" s="197"/>
      <c r="GKL22" s="197"/>
      <c r="GKM22" s="197"/>
      <c r="GKN22" s="197"/>
      <c r="GKO22" s="197"/>
      <c r="GKP22" s="197"/>
      <c r="GKQ22" s="197"/>
      <c r="GKR22" s="197"/>
      <c r="GKS22" s="197"/>
      <c r="GKT22" s="197"/>
      <c r="GKU22" s="197"/>
      <c r="GKV22" s="197"/>
      <c r="GKW22" s="197"/>
      <c r="GKX22" s="197"/>
      <c r="GKY22" s="197"/>
      <c r="GKZ22" s="197"/>
      <c r="GLA22" s="197"/>
      <c r="GLB22" s="197"/>
      <c r="GLC22" s="197"/>
      <c r="GLD22" s="197"/>
      <c r="GLE22" s="197"/>
      <c r="GLF22" s="197"/>
      <c r="GLG22" s="197"/>
      <c r="GLH22" s="197"/>
      <c r="GLI22" s="197"/>
      <c r="GLJ22" s="197"/>
      <c r="GLK22" s="197"/>
      <c r="GLL22" s="197"/>
      <c r="GLM22" s="197"/>
      <c r="GLN22" s="197"/>
      <c r="GLO22" s="197"/>
      <c r="GLP22" s="197"/>
      <c r="GLQ22" s="197"/>
      <c r="GLR22" s="197"/>
      <c r="GLS22" s="197"/>
      <c r="GLT22" s="197"/>
      <c r="GLU22" s="197"/>
      <c r="GLV22" s="197"/>
      <c r="GLW22" s="197"/>
      <c r="GLX22" s="197"/>
      <c r="GLY22" s="197"/>
      <c r="GLZ22" s="197"/>
      <c r="GMA22" s="197"/>
      <c r="GMB22" s="197"/>
      <c r="GMC22" s="197"/>
      <c r="GMD22" s="197"/>
      <c r="GME22" s="197"/>
      <c r="GMF22" s="197"/>
      <c r="GMG22" s="197"/>
      <c r="GMH22" s="197"/>
      <c r="GMI22" s="197"/>
      <c r="GMJ22" s="197"/>
      <c r="GMK22" s="197"/>
      <c r="GML22" s="197"/>
      <c r="GMM22" s="197"/>
      <c r="GMN22" s="197"/>
      <c r="GMO22" s="197"/>
      <c r="GMP22" s="197"/>
      <c r="GMQ22" s="197"/>
      <c r="GMR22" s="197"/>
      <c r="GMS22" s="197"/>
      <c r="GMT22" s="197"/>
      <c r="GMU22" s="197"/>
      <c r="GMV22" s="197"/>
      <c r="GMW22" s="197"/>
      <c r="GMX22" s="197"/>
      <c r="GMY22" s="197"/>
      <c r="GMZ22" s="197"/>
      <c r="GNA22" s="197"/>
      <c r="GNB22" s="197"/>
      <c r="GNC22" s="197"/>
      <c r="GND22" s="197"/>
      <c r="GNE22" s="197"/>
      <c r="GNF22" s="197"/>
      <c r="GNG22" s="197"/>
      <c r="GNH22" s="197"/>
      <c r="GNI22" s="197"/>
      <c r="GNJ22" s="197"/>
      <c r="GNK22" s="197"/>
      <c r="GNL22" s="197"/>
      <c r="GNM22" s="197"/>
      <c r="GNN22" s="197"/>
      <c r="GNO22" s="197"/>
      <c r="GNP22" s="197"/>
      <c r="GNQ22" s="197"/>
      <c r="GNR22" s="197"/>
      <c r="GNS22" s="197"/>
      <c r="GNT22" s="197"/>
      <c r="GNU22" s="197"/>
      <c r="GNV22" s="197"/>
      <c r="GNW22" s="197"/>
      <c r="GNX22" s="197"/>
      <c r="GNY22" s="197"/>
      <c r="GNZ22" s="197"/>
      <c r="GOA22" s="197"/>
      <c r="GOB22" s="197"/>
      <c r="GOC22" s="197"/>
      <c r="GOD22" s="197"/>
      <c r="GOE22" s="197"/>
      <c r="GOF22" s="197"/>
      <c r="GOG22" s="197"/>
      <c r="GOH22" s="197"/>
      <c r="GOI22" s="197"/>
      <c r="GOJ22" s="197"/>
      <c r="GOK22" s="197"/>
      <c r="GOL22" s="197"/>
      <c r="GOM22" s="197"/>
      <c r="GON22" s="197"/>
      <c r="GOO22" s="197"/>
      <c r="GOP22" s="197"/>
      <c r="GOQ22" s="197"/>
      <c r="GOR22" s="197"/>
      <c r="GOS22" s="197"/>
      <c r="GOT22" s="197"/>
      <c r="GOU22" s="197"/>
      <c r="GOV22" s="197"/>
      <c r="GOW22" s="197"/>
      <c r="GOX22" s="197"/>
      <c r="GOY22" s="197"/>
      <c r="GOZ22" s="197"/>
      <c r="GPA22" s="197"/>
      <c r="GPB22" s="197"/>
      <c r="GPC22" s="197"/>
      <c r="GPD22" s="197"/>
      <c r="GPE22" s="197"/>
      <c r="GPF22" s="197"/>
      <c r="GPG22" s="197"/>
      <c r="GPH22" s="197"/>
      <c r="GPI22" s="197"/>
      <c r="GPJ22" s="197"/>
      <c r="GPK22" s="197"/>
      <c r="GPL22" s="197"/>
      <c r="GPM22" s="197"/>
      <c r="GPN22" s="197"/>
      <c r="GPO22" s="197"/>
      <c r="GPP22" s="197"/>
      <c r="GPQ22" s="197"/>
      <c r="GPR22" s="197"/>
      <c r="GPS22" s="197"/>
      <c r="GPT22" s="197"/>
      <c r="GPU22" s="197"/>
      <c r="GPV22" s="197"/>
      <c r="GPW22" s="197"/>
      <c r="GPX22" s="197"/>
      <c r="GPY22" s="197"/>
      <c r="GPZ22" s="197"/>
      <c r="GQA22" s="197"/>
      <c r="GQB22" s="197"/>
      <c r="GQC22" s="197"/>
      <c r="GQD22" s="197"/>
      <c r="GQE22" s="197"/>
      <c r="GQF22" s="197"/>
      <c r="GQG22" s="197"/>
      <c r="GQH22" s="197"/>
      <c r="GQI22" s="197"/>
      <c r="GQJ22" s="197"/>
      <c r="GQK22" s="197"/>
      <c r="GQL22" s="197"/>
      <c r="GQM22" s="197"/>
      <c r="GQN22" s="197"/>
      <c r="GQO22" s="197"/>
      <c r="GQP22" s="197"/>
      <c r="GQQ22" s="197"/>
      <c r="GQR22" s="197"/>
      <c r="GQS22" s="197"/>
      <c r="GQT22" s="197"/>
      <c r="GQU22" s="197"/>
      <c r="GQV22" s="197"/>
      <c r="GQW22" s="197"/>
      <c r="GQX22" s="197"/>
      <c r="GQY22" s="197"/>
      <c r="GQZ22" s="197"/>
      <c r="GRA22" s="197"/>
      <c r="GRB22" s="197"/>
      <c r="GRC22" s="197"/>
      <c r="GRD22" s="197"/>
      <c r="GRE22" s="197"/>
      <c r="GRF22" s="197"/>
      <c r="GRG22" s="197"/>
      <c r="GRH22" s="197"/>
      <c r="GRI22" s="197"/>
      <c r="GRJ22" s="197"/>
      <c r="GRK22" s="197"/>
      <c r="GRL22" s="197"/>
      <c r="GRM22" s="197"/>
      <c r="GRN22" s="197"/>
      <c r="GRO22" s="197"/>
      <c r="GRP22" s="197"/>
      <c r="GRQ22" s="197"/>
      <c r="GRR22" s="197"/>
      <c r="GRS22" s="197"/>
      <c r="GRT22" s="197"/>
      <c r="GRU22" s="197"/>
      <c r="GRV22" s="197"/>
      <c r="GRW22" s="197"/>
      <c r="GRX22" s="197"/>
      <c r="GRY22" s="197"/>
      <c r="GRZ22" s="197"/>
      <c r="GSA22" s="197"/>
      <c r="GSB22" s="197"/>
      <c r="GSC22" s="197"/>
      <c r="GSD22" s="197"/>
      <c r="GSE22" s="197"/>
      <c r="GSF22" s="197"/>
      <c r="GSG22" s="197"/>
      <c r="GSH22" s="197"/>
      <c r="GSI22" s="197"/>
      <c r="GSJ22" s="197"/>
      <c r="GSK22" s="197"/>
      <c r="GSL22" s="197"/>
      <c r="GSM22" s="197"/>
      <c r="GSN22" s="197"/>
      <c r="GSO22" s="197"/>
      <c r="GSP22" s="197"/>
      <c r="GSQ22" s="197"/>
      <c r="GSR22" s="197"/>
      <c r="GSS22" s="197"/>
      <c r="GST22" s="197"/>
      <c r="GSU22" s="197"/>
      <c r="GSV22" s="197"/>
      <c r="GSW22" s="197"/>
      <c r="GSX22" s="197"/>
      <c r="GSY22" s="197"/>
      <c r="GSZ22" s="197"/>
      <c r="GTA22" s="197"/>
      <c r="GTB22" s="197"/>
      <c r="GTC22" s="197"/>
      <c r="GTD22" s="197"/>
      <c r="GTE22" s="197"/>
      <c r="GTF22" s="197"/>
      <c r="GTG22" s="197"/>
      <c r="GTH22" s="197"/>
      <c r="GTI22" s="197"/>
      <c r="GTJ22" s="197"/>
      <c r="GTK22" s="197"/>
      <c r="GTL22" s="197"/>
      <c r="GTM22" s="197"/>
      <c r="GTN22" s="197"/>
      <c r="GTO22" s="197"/>
      <c r="GTP22" s="197"/>
      <c r="GTQ22" s="197"/>
      <c r="GTR22" s="197"/>
      <c r="GTS22" s="197"/>
      <c r="GTT22" s="197"/>
      <c r="GTU22" s="197"/>
      <c r="GTV22" s="197"/>
      <c r="GTW22" s="197"/>
      <c r="GTX22" s="197"/>
      <c r="GTY22" s="197"/>
      <c r="GTZ22" s="197"/>
      <c r="GUA22" s="197"/>
      <c r="GUB22" s="197"/>
      <c r="GUC22" s="197"/>
      <c r="GUD22" s="197"/>
      <c r="GUE22" s="197"/>
      <c r="GUF22" s="197"/>
      <c r="GUG22" s="197"/>
      <c r="GUH22" s="197"/>
      <c r="GUI22" s="197"/>
      <c r="GUJ22" s="197"/>
      <c r="GUK22" s="197"/>
      <c r="GUL22" s="197"/>
      <c r="GUM22" s="197"/>
      <c r="GUN22" s="197"/>
      <c r="GUO22" s="197"/>
      <c r="GUP22" s="197"/>
      <c r="GUQ22" s="197"/>
      <c r="GUR22" s="197"/>
      <c r="GUS22" s="197"/>
      <c r="GUT22" s="197"/>
      <c r="GUU22" s="197"/>
      <c r="GUV22" s="197"/>
      <c r="GUW22" s="197"/>
      <c r="GUX22" s="197"/>
      <c r="GUY22" s="197"/>
      <c r="GUZ22" s="197"/>
      <c r="GVA22" s="197"/>
      <c r="GVB22" s="197"/>
      <c r="GVC22" s="197"/>
      <c r="GVD22" s="197"/>
      <c r="GVE22" s="197"/>
      <c r="GVF22" s="197"/>
      <c r="GVG22" s="197"/>
      <c r="GVH22" s="197"/>
      <c r="GVI22" s="197"/>
      <c r="GVJ22" s="197"/>
      <c r="GVK22" s="197"/>
      <c r="GVL22" s="197"/>
      <c r="GVM22" s="197"/>
      <c r="GVN22" s="197"/>
      <c r="GVO22" s="197"/>
      <c r="GVP22" s="197"/>
      <c r="GVQ22" s="197"/>
      <c r="GVR22" s="197"/>
      <c r="GVS22" s="197"/>
      <c r="GVT22" s="197"/>
      <c r="GVU22" s="197"/>
      <c r="GVV22" s="197"/>
      <c r="GVW22" s="197"/>
      <c r="GVX22" s="197"/>
      <c r="GVY22" s="197"/>
      <c r="GVZ22" s="197"/>
      <c r="GWA22" s="197"/>
      <c r="GWB22" s="197"/>
      <c r="GWC22" s="197"/>
      <c r="GWD22" s="197"/>
      <c r="GWE22" s="197"/>
      <c r="GWF22" s="197"/>
      <c r="GWG22" s="197"/>
      <c r="GWH22" s="197"/>
      <c r="GWI22" s="197"/>
      <c r="GWJ22" s="197"/>
      <c r="GWK22" s="197"/>
      <c r="GWL22" s="197"/>
      <c r="GWM22" s="197"/>
      <c r="GWN22" s="197"/>
      <c r="GWO22" s="197"/>
      <c r="GWP22" s="197"/>
      <c r="GWQ22" s="197"/>
      <c r="GWR22" s="197"/>
      <c r="GWS22" s="197"/>
      <c r="GWT22" s="197"/>
      <c r="GWU22" s="197"/>
      <c r="GWV22" s="197"/>
      <c r="GWW22" s="197"/>
      <c r="GWX22" s="197"/>
      <c r="GWY22" s="197"/>
      <c r="GWZ22" s="197"/>
      <c r="GXA22" s="197"/>
      <c r="GXB22" s="197"/>
      <c r="GXC22" s="197"/>
      <c r="GXD22" s="197"/>
      <c r="GXE22" s="197"/>
      <c r="GXF22" s="197"/>
      <c r="GXG22" s="197"/>
      <c r="GXH22" s="197"/>
      <c r="GXI22" s="197"/>
      <c r="GXJ22" s="197"/>
      <c r="GXK22" s="197"/>
      <c r="GXL22" s="197"/>
      <c r="GXM22" s="197"/>
      <c r="GXN22" s="197"/>
      <c r="GXO22" s="197"/>
      <c r="GXP22" s="197"/>
      <c r="GXQ22" s="197"/>
      <c r="GXR22" s="197"/>
      <c r="GXS22" s="197"/>
      <c r="GXT22" s="197"/>
      <c r="GXU22" s="197"/>
      <c r="GXV22" s="197"/>
      <c r="GXW22" s="197"/>
      <c r="GXX22" s="197"/>
      <c r="GXY22" s="197"/>
      <c r="GXZ22" s="197"/>
      <c r="GYA22" s="197"/>
      <c r="GYB22" s="197"/>
      <c r="GYC22" s="197"/>
      <c r="GYD22" s="197"/>
      <c r="GYE22" s="197"/>
      <c r="GYF22" s="197"/>
      <c r="GYG22" s="197"/>
      <c r="GYH22" s="197"/>
      <c r="GYI22" s="197"/>
      <c r="GYJ22" s="197"/>
      <c r="GYK22" s="197"/>
      <c r="GYL22" s="197"/>
      <c r="GYM22" s="197"/>
      <c r="GYN22" s="197"/>
      <c r="GYO22" s="197"/>
      <c r="GYP22" s="197"/>
      <c r="GYQ22" s="197"/>
      <c r="GYR22" s="197"/>
      <c r="GYS22" s="197"/>
      <c r="GYT22" s="197"/>
      <c r="GYU22" s="197"/>
      <c r="GYV22" s="197"/>
      <c r="GYW22" s="197"/>
      <c r="GYX22" s="197"/>
      <c r="GYY22" s="197"/>
      <c r="GYZ22" s="197"/>
      <c r="GZA22" s="197"/>
      <c r="GZB22" s="197"/>
      <c r="GZC22" s="197"/>
      <c r="GZD22" s="197"/>
      <c r="GZE22" s="197"/>
      <c r="GZF22" s="197"/>
      <c r="GZG22" s="197"/>
      <c r="GZH22" s="197"/>
      <c r="GZI22" s="197"/>
      <c r="GZJ22" s="197"/>
      <c r="GZK22" s="197"/>
      <c r="GZL22" s="197"/>
      <c r="GZM22" s="197"/>
      <c r="GZN22" s="197"/>
      <c r="GZO22" s="197"/>
      <c r="GZP22" s="197"/>
      <c r="GZQ22" s="197"/>
      <c r="GZR22" s="197"/>
      <c r="GZS22" s="197"/>
      <c r="GZT22" s="197"/>
      <c r="GZU22" s="197"/>
      <c r="GZV22" s="197"/>
      <c r="GZW22" s="197"/>
      <c r="GZX22" s="197"/>
      <c r="GZY22" s="197"/>
      <c r="GZZ22" s="197"/>
      <c r="HAA22" s="197"/>
      <c r="HAB22" s="197"/>
      <c r="HAC22" s="197"/>
      <c r="HAD22" s="197"/>
      <c r="HAE22" s="197"/>
      <c r="HAF22" s="197"/>
      <c r="HAG22" s="197"/>
      <c r="HAH22" s="197"/>
      <c r="HAI22" s="197"/>
      <c r="HAJ22" s="197"/>
      <c r="HAK22" s="197"/>
      <c r="HAL22" s="197"/>
      <c r="HAM22" s="197"/>
      <c r="HAN22" s="197"/>
      <c r="HAO22" s="197"/>
      <c r="HAP22" s="197"/>
      <c r="HAQ22" s="197"/>
      <c r="HAR22" s="197"/>
      <c r="HAS22" s="197"/>
      <c r="HAT22" s="197"/>
      <c r="HAU22" s="197"/>
      <c r="HAV22" s="197"/>
      <c r="HAW22" s="197"/>
      <c r="HAX22" s="197"/>
      <c r="HAY22" s="197"/>
      <c r="HAZ22" s="197"/>
      <c r="HBA22" s="197"/>
      <c r="HBB22" s="197"/>
      <c r="HBC22" s="197"/>
      <c r="HBD22" s="197"/>
      <c r="HBE22" s="197"/>
      <c r="HBF22" s="197"/>
      <c r="HBG22" s="197"/>
      <c r="HBH22" s="197"/>
      <c r="HBI22" s="197"/>
      <c r="HBJ22" s="197"/>
      <c r="HBK22" s="197"/>
      <c r="HBL22" s="197"/>
      <c r="HBM22" s="197"/>
      <c r="HBN22" s="197"/>
      <c r="HBO22" s="197"/>
      <c r="HBP22" s="197"/>
      <c r="HBQ22" s="197"/>
      <c r="HBR22" s="197"/>
      <c r="HBS22" s="197"/>
      <c r="HBT22" s="197"/>
      <c r="HBU22" s="197"/>
      <c r="HBV22" s="197"/>
      <c r="HBW22" s="197"/>
      <c r="HBX22" s="197"/>
      <c r="HBY22" s="197"/>
      <c r="HBZ22" s="197"/>
      <c r="HCA22" s="197"/>
      <c r="HCB22" s="197"/>
      <c r="HCC22" s="197"/>
      <c r="HCD22" s="197"/>
      <c r="HCE22" s="197"/>
      <c r="HCF22" s="197"/>
      <c r="HCG22" s="197"/>
      <c r="HCH22" s="197"/>
      <c r="HCI22" s="197"/>
      <c r="HCJ22" s="197"/>
      <c r="HCK22" s="197"/>
      <c r="HCL22" s="197"/>
      <c r="HCM22" s="197"/>
      <c r="HCN22" s="197"/>
      <c r="HCO22" s="197"/>
      <c r="HCP22" s="197"/>
      <c r="HCQ22" s="197"/>
      <c r="HCR22" s="197"/>
      <c r="HCS22" s="197"/>
      <c r="HCT22" s="197"/>
      <c r="HCU22" s="197"/>
      <c r="HCV22" s="197"/>
      <c r="HCW22" s="197"/>
      <c r="HCX22" s="197"/>
      <c r="HCY22" s="197"/>
      <c r="HCZ22" s="197"/>
      <c r="HDA22" s="197"/>
      <c r="HDB22" s="197"/>
      <c r="HDC22" s="197"/>
      <c r="HDD22" s="197"/>
      <c r="HDE22" s="197"/>
      <c r="HDF22" s="197"/>
      <c r="HDG22" s="197"/>
      <c r="HDH22" s="197"/>
      <c r="HDI22" s="197"/>
      <c r="HDJ22" s="197"/>
      <c r="HDK22" s="197"/>
      <c r="HDL22" s="197"/>
      <c r="HDM22" s="197"/>
      <c r="HDN22" s="197"/>
      <c r="HDO22" s="197"/>
      <c r="HDP22" s="197"/>
      <c r="HDQ22" s="197"/>
      <c r="HDR22" s="197"/>
      <c r="HDS22" s="197"/>
      <c r="HDT22" s="197"/>
      <c r="HDU22" s="197"/>
      <c r="HDV22" s="197"/>
      <c r="HDW22" s="197"/>
      <c r="HDX22" s="197"/>
      <c r="HDY22" s="197"/>
      <c r="HDZ22" s="197"/>
      <c r="HEA22" s="197"/>
      <c r="HEB22" s="197"/>
      <c r="HEC22" s="197"/>
      <c r="HED22" s="197"/>
      <c r="HEE22" s="197"/>
      <c r="HEF22" s="197"/>
      <c r="HEG22" s="197"/>
      <c r="HEH22" s="197"/>
      <c r="HEI22" s="197"/>
      <c r="HEJ22" s="197"/>
      <c r="HEK22" s="197"/>
      <c r="HEL22" s="197"/>
      <c r="HEM22" s="197"/>
      <c r="HEN22" s="197"/>
      <c r="HEO22" s="197"/>
      <c r="HEP22" s="197"/>
      <c r="HEQ22" s="197"/>
      <c r="HER22" s="197"/>
      <c r="HES22" s="197"/>
      <c r="HET22" s="197"/>
      <c r="HEU22" s="197"/>
      <c r="HEV22" s="197"/>
      <c r="HEW22" s="197"/>
      <c r="HEX22" s="197"/>
      <c r="HEY22" s="197"/>
      <c r="HEZ22" s="197"/>
      <c r="HFA22" s="197"/>
      <c r="HFB22" s="197"/>
      <c r="HFC22" s="197"/>
      <c r="HFD22" s="197"/>
      <c r="HFE22" s="197"/>
      <c r="HFF22" s="197"/>
      <c r="HFG22" s="197"/>
      <c r="HFH22" s="197"/>
      <c r="HFI22" s="197"/>
      <c r="HFJ22" s="197"/>
      <c r="HFK22" s="197"/>
      <c r="HFL22" s="197"/>
      <c r="HFM22" s="197"/>
      <c r="HFN22" s="197"/>
      <c r="HFO22" s="197"/>
      <c r="HFP22" s="197"/>
      <c r="HFQ22" s="197"/>
      <c r="HFR22" s="197"/>
      <c r="HFS22" s="197"/>
      <c r="HFT22" s="197"/>
      <c r="HFU22" s="197"/>
      <c r="HFV22" s="197"/>
      <c r="HFW22" s="197"/>
      <c r="HFX22" s="197"/>
      <c r="HFY22" s="197"/>
      <c r="HFZ22" s="197"/>
      <c r="HGA22" s="197"/>
      <c r="HGB22" s="197"/>
      <c r="HGC22" s="197"/>
      <c r="HGD22" s="197"/>
      <c r="HGE22" s="197"/>
      <c r="HGF22" s="197"/>
      <c r="HGG22" s="197"/>
      <c r="HGH22" s="197"/>
      <c r="HGI22" s="197"/>
      <c r="HGJ22" s="197"/>
      <c r="HGK22" s="197"/>
      <c r="HGL22" s="197"/>
      <c r="HGM22" s="197"/>
      <c r="HGN22" s="197"/>
      <c r="HGO22" s="197"/>
      <c r="HGP22" s="197"/>
      <c r="HGQ22" s="197"/>
      <c r="HGR22" s="197"/>
      <c r="HGS22" s="197"/>
      <c r="HGT22" s="197"/>
      <c r="HGU22" s="197"/>
      <c r="HGV22" s="197"/>
      <c r="HGW22" s="197"/>
      <c r="HGX22" s="197"/>
      <c r="HGY22" s="197"/>
      <c r="HGZ22" s="197"/>
      <c r="HHA22" s="197"/>
      <c r="HHB22" s="197"/>
      <c r="HHC22" s="197"/>
      <c r="HHD22" s="197"/>
      <c r="HHE22" s="197"/>
      <c r="HHF22" s="197"/>
      <c r="HHG22" s="197"/>
      <c r="HHH22" s="197"/>
      <c r="HHI22" s="197"/>
      <c r="HHJ22" s="197"/>
      <c r="HHK22" s="197"/>
      <c r="HHL22" s="197"/>
      <c r="HHM22" s="197"/>
      <c r="HHN22" s="197"/>
      <c r="HHO22" s="197"/>
      <c r="HHP22" s="197"/>
      <c r="HHQ22" s="197"/>
      <c r="HHR22" s="197"/>
      <c r="HHS22" s="197"/>
      <c r="HHT22" s="197"/>
      <c r="HHU22" s="197"/>
      <c r="HHV22" s="197"/>
      <c r="HHW22" s="197"/>
      <c r="HHX22" s="197"/>
      <c r="HHY22" s="197"/>
      <c r="HHZ22" s="197"/>
      <c r="HIA22" s="197"/>
      <c r="HIB22" s="197"/>
      <c r="HIC22" s="197"/>
      <c r="HID22" s="197"/>
      <c r="HIE22" s="197"/>
      <c r="HIF22" s="197"/>
      <c r="HIG22" s="197"/>
      <c r="HIH22" s="197"/>
      <c r="HII22" s="197"/>
      <c r="HIJ22" s="197"/>
      <c r="HIK22" s="197"/>
      <c r="HIL22" s="197"/>
      <c r="HIM22" s="197"/>
      <c r="HIN22" s="197"/>
      <c r="HIO22" s="197"/>
      <c r="HIP22" s="197"/>
      <c r="HIQ22" s="197"/>
      <c r="HIR22" s="197"/>
      <c r="HIS22" s="197"/>
      <c r="HIT22" s="197"/>
      <c r="HIU22" s="197"/>
      <c r="HIV22" s="197"/>
      <c r="HIW22" s="197"/>
      <c r="HIX22" s="197"/>
      <c r="HIY22" s="197"/>
      <c r="HIZ22" s="197"/>
      <c r="HJA22" s="197"/>
      <c r="HJB22" s="197"/>
      <c r="HJC22" s="197"/>
      <c r="HJD22" s="197"/>
      <c r="HJE22" s="197"/>
      <c r="HJF22" s="197"/>
      <c r="HJG22" s="197"/>
      <c r="HJH22" s="197"/>
      <c r="HJI22" s="197"/>
      <c r="HJJ22" s="197"/>
      <c r="HJK22" s="197"/>
      <c r="HJL22" s="197"/>
      <c r="HJM22" s="197"/>
      <c r="HJN22" s="197"/>
      <c r="HJO22" s="197"/>
      <c r="HJP22" s="197"/>
      <c r="HJQ22" s="197"/>
      <c r="HJR22" s="197"/>
      <c r="HJS22" s="197"/>
      <c r="HJT22" s="197"/>
      <c r="HJU22" s="197"/>
      <c r="HJV22" s="197"/>
      <c r="HJW22" s="197"/>
      <c r="HJX22" s="197"/>
      <c r="HJY22" s="197"/>
      <c r="HJZ22" s="197"/>
      <c r="HKA22" s="197"/>
      <c r="HKB22" s="197"/>
      <c r="HKC22" s="197"/>
      <c r="HKD22" s="197"/>
      <c r="HKE22" s="197"/>
      <c r="HKF22" s="197"/>
      <c r="HKG22" s="197"/>
      <c r="HKH22" s="197"/>
      <c r="HKI22" s="197"/>
      <c r="HKJ22" s="197"/>
      <c r="HKK22" s="197"/>
      <c r="HKL22" s="197"/>
      <c r="HKM22" s="197"/>
      <c r="HKN22" s="197"/>
      <c r="HKO22" s="197"/>
      <c r="HKP22" s="197"/>
      <c r="HKQ22" s="197"/>
      <c r="HKR22" s="197"/>
      <c r="HKS22" s="197"/>
      <c r="HKT22" s="197"/>
      <c r="HKU22" s="197"/>
      <c r="HKV22" s="197"/>
      <c r="HKW22" s="197"/>
      <c r="HKX22" s="197"/>
      <c r="HKY22" s="197"/>
      <c r="HKZ22" s="197"/>
      <c r="HLA22" s="197"/>
      <c r="HLB22" s="197"/>
      <c r="HLC22" s="197"/>
      <c r="HLD22" s="197"/>
      <c r="HLE22" s="197"/>
      <c r="HLF22" s="197"/>
      <c r="HLG22" s="197"/>
      <c r="HLH22" s="197"/>
      <c r="HLI22" s="197"/>
      <c r="HLJ22" s="197"/>
      <c r="HLK22" s="197"/>
      <c r="HLL22" s="197"/>
      <c r="HLM22" s="197"/>
      <c r="HLN22" s="197"/>
      <c r="HLO22" s="197"/>
      <c r="HLP22" s="197"/>
      <c r="HLQ22" s="197"/>
      <c r="HLR22" s="197"/>
      <c r="HLS22" s="197"/>
      <c r="HLT22" s="197"/>
      <c r="HLU22" s="197"/>
      <c r="HLV22" s="197"/>
      <c r="HLW22" s="197"/>
      <c r="HLX22" s="197"/>
      <c r="HLY22" s="197"/>
      <c r="HLZ22" s="197"/>
      <c r="HMA22" s="197"/>
      <c r="HMB22" s="197"/>
      <c r="HMC22" s="197"/>
      <c r="HMD22" s="197"/>
      <c r="HME22" s="197"/>
      <c r="HMF22" s="197"/>
      <c r="HMG22" s="197"/>
      <c r="HMH22" s="197"/>
      <c r="HMI22" s="197"/>
      <c r="HMJ22" s="197"/>
      <c r="HMK22" s="197"/>
      <c r="HML22" s="197"/>
      <c r="HMM22" s="197"/>
      <c r="HMN22" s="197"/>
      <c r="HMO22" s="197"/>
      <c r="HMP22" s="197"/>
      <c r="HMQ22" s="197"/>
      <c r="HMR22" s="197"/>
      <c r="HMS22" s="197"/>
      <c r="HMT22" s="197"/>
      <c r="HMU22" s="197"/>
      <c r="HMV22" s="197"/>
      <c r="HMW22" s="197"/>
      <c r="HMX22" s="197"/>
      <c r="HMY22" s="197"/>
      <c r="HMZ22" s="197"/>
      <c r="HNA22" s="197"/>
      <c r="HNB22" s="197"/>
      <c r="HNC22" s="197"/>
      <c r="HND22" s="197"/>
      <c r="HNE22" s="197"/>
      <c r="HNF22" s="197"/>
      <c r="HNG22" s="197"/>
      <c r="HNH22" s="197"/>
      <c r="HNI22" s="197"/>
      <c r="HNJ22" s="197"/>
      <c r="HNK22" s="197"/>
      <c r="HNL22" s="197"/>
      <c r="HNM22" s="197"/>
      <c r="HNN22" s="197"/>
      <c r="HNO22" s="197"/>
      <c r="HNP22" s="197"/>
      <c r="HNQ22" s="197"/>
      <c r="HNR22" s="197"/>
      <c r="HNS22" s="197"/>
      <c r="HNT22" s="197"/>
      <c r="HNU22" s="197"/>
      <c r="HNV22" s="197"/>
      <c r="HNW22" s="197"/>
      <c r="HNX22" s="197"/>
      <c r="HNY22" s="197"/>
      <c r="HNZ22" s="197"/>
      <c r="HOA22" s="197"/>
      <c r="HOB22" s="197"/>
      <c r="HOC22" s="197"/>
      <c r="HOD22" s="197"/>
      <c r="HOE22" s="197"/>
      <c r="HOF22" s="197"/>
      <c r="HOG22" s="197"/>
      <c r="HOH22" s="197"/>
      <c r="HOI22" s="197"/>
      <c r="HOJ22" s="197"/>
      <c r="HOK22" s="197"/>
      <c r="HOL22" s="197"/>
      <c r="HOM22" s="197"/>
      <c r="HON22" s="197"/>
      <c r="HOO22" s="197"/>
      <c r="HOP22" s="197"/>
      <c r="HOQ22" s="197"/>
      <c r="HOR22" s="197"/>
      <c r="HOS22" s="197"/>
      <c r="HOT22" s="197"/>
      <c r="HOU22" s="197"/>
      <c r="HOV22" s="197"/>
      <c r="HOW22" s="197"/>
      <c r="HOX22" s="197"/>
      <c r="HOY22" s="197"/>
      <c r="HOZ22" s="197"/>
      <c r="HPA22" s="197"/>
      <c r="HPB22" s="197"/>
      <c r="HPC22" s="197"/>
      <c r="HPD22" s="197"/>
      <c r="HPE22" s="197"/>
      <c r="HPF22" s="197"/>
      <c r="HPG22" s="197"/>
      <c r="HPH22" s="197"/>
      <c r="HPI22" s="197"/>
      <c r="HPJ22" s="197"/>
      <c r="HPK22" s="197"/>
      <c r="HPL22" s="197"/>
      <c r="HPM22" s="197"/>
      <c r="HPN22" s="197"/>
      <c r="HPO22" s="197"/>
      <c r="HPP22" s="197"/>
      <c r="HPQ22" s="197"/>
      <c r="HPR22" s="197"/>
      <c r="HPS22" s="197"/>
      <c r="HPT22" s="197"/>
      <c r="HPU22" s="197"/>
      <c r="HPV22" s="197"/>
      <c r="HPW22" s="197"/>
      <c r="HPX22" s="197"/>
      <c r="HPY22" s="197"/>
      <c r="HPZ22" s="197"/>
      <c r="HQA22" s="197"/>
      <c r="HQB22" s="197"/>
      <c r="HQC22" s="197"/>
      <c r="HQD22" s="197"/>
      <c r="HQE22" s="197"/>
      <c r="HQF22" s="197"/>
      <c r="HQG22" s="197"/>
      <c r="HQH22" s="197"/>
      <c r="HQI22" s="197"/>
      <c r="HQJ22" s="197"/>
      <c r="HQK22" s="197"/>
      <c r="HQL22" s="197"/>
      <c r="HQM22" s="197"/>
      <c r="HQN22" s="197"/>
      <c r="HQO22" s="197"/>
      <c r="HQP22" s="197"/>
      <c r="HQQ22" s="197"/>
      <c r="HQR22" s="197"/>
      <c r="HQS22" s="197"/>
      <c r="HQT22" s="197"/>
      <c r="HQU22" s="197"/>
      <c r="HQV22" s="197"/>
      <c r="HQW22" s="197"/>
      <c r="HQX22" s="197"/>
      <c r="HQY22" s="197"/>
      <c r="HQZ22" s="197"/>
      <c r="HRA22" s="197"/>
      <c r="HRB22" s="197"/>
      <c r="HRC22" s="197"/>
      <c r="HRD22" s="197"/>
      <c r="HRE22" s="197"/>
      <c r="HRF22" s="197"/>
      <c r="HRG22" s="197"/>
      <c r="HRH22" s="197"/>
      <c r="HRI22" s="197"/>
      <c r="HRJ22" s="197"/>
      <c r="HRK22" s="197"/>
      <c r="HRL22" s="197"/>
      <c r="HRM22" s="197"/>
      <c r="HRN22" s="197"/>
      <c r="HRO22" s="197"/>
      <c r="HRP22" s="197"/>
      <c r="HRQ22" s="197"/>
      <c r="HRR22" s="197"/>
      <c r="HRS22" s="197"/>
      <c r="HRT22" s="197"/>
      <c r="HRU22" s="197"/>
      <c r="HRV22" s="197"/>
      <c r="HRW22" s="197"/>
      <c r="HRX22" s="197"/>
      <c r="HRY22" s="197"/>
      <c r="HRZ22" s="197"/>
      <c r="HSA22" s="197"/>
      <c r="HSB22" s="197"/>
      <c r="HSC22" s="197"/>
      <c r="HSD22" s="197"/>
      <c r="HSE22" s="197"/>
      <c r="HSF22" s="197"/>
      <c r="HSG22" s="197"/>
      <c r="HSH22" s="197"/>
      <c r="HSI22" s="197"/>
      <c r="HSJ22" s="197"/>
      <c r="HSK22" s="197"/>
      <c r="HSL22" s="197"/>
      <c r="HSM22" s="197"/>
      <c r="HSN22" s="197"/>
      <c r="HSO22" s="197"/>
      <c r="HSP22" s="197"/>
      <c r="HSQ22" s="197"/>
      <c r="HSR22" s="197"/>
      <c r="HSS22" s="197"/>
      <c r="HST22" s="197"/>
      <c r="HSU22" s="197"/>
      <c r="HSV22" s="197"/>
      <c r="HSW22" s="197"/>
      <c r="HSX22" s="197"/>
      <c r="HSY22" s="197"/>
      <c r="HSZ22" s="197"/>
      <c r="HTA22" s="197"/>
      <c r="HTB22" s="197"/>
      <c r="HTC22" s="197"/>
      <c r="HTD22" s="197"/>
      <c r="HTE22" s="197"/>
      <c r="HTF22" s="197"/>
      <c r="HTG22" s="197"/>
      <c r="HTH22" s="197"/>
      <c r="HTI22" s="197"/>
      <c r="HTJ22" s="197"/>
      <c r="HTK22" s="197"/>
      <c r="HTL22" s="197"/>
      <c r="HTM22" s="197"/>
      <c r="HTN22" s="197"/>
      <c r="HTO22" s="197"/>
      <c r="HTP22" s="197"/>
      <c r="HTQ22" s="197"/>
      <c r="HTR22" s="197"/>
      <c r="HTS22" s="197"/>
      <c r="HTT22" s="197"/>
      <c r="HTU22" s="197"/>
      <c r="HTV22" s="197"/>
      <c r="HTW22" s="197"/>
      <c r="HTX22" s="197"/>
      <c r="HTY22" s="197"/>
      <c r="HTZ22" s="197"/>
      <c r="HUA22" s="197"/>
      <c r="HUB22" s="197"/>
      <c r="HUC22" s="197"/>
      <c r="HUD22" s="197"/>
      <c r="HUE22" s="197"/>
      <c r="HUF22" s="197"/>
      <c r="HUG22" s="197"/>
      <c r="HUH22" s="197"/>
      <c r="HUI22" s="197"/>
      <c r="HUJ22" s="197"/>
      <c r="HUK22" s="197"/>
      <c r="HUL22" s="197"/>
      <c r="HUM22" s="197"/>
      <c r="HUN22" s="197"/>
      <c r="HUO22" s="197"/>
      <c r="HUP22" s="197"/>
      <c r="HUQ22" s="197"/>
      <c r="HUR22" s="197"/>
      <c r="HUS22" s="197"/>
      <c r="HUT22" s="197"/>
      <c r="HUU22" s="197"/>
      <c r="HUV22" s="197"/>
      <c r="HUW22" s="197"/>
      <c r="HUX22" s="197"/>
      <c r="HUY22" s="197"/>
      <c r="HUZ22" s="197"/>
      <c r="HVA22" s="197"/>
      <c r="HVB22" s="197"/>
      <c r="HVC22" s="197"/>
      <c r="HVD22" s="197"/>
      <c r="HVE22" s="197"/>
      <c r="HVF22" s="197"/>
      <c r="HVG22" s="197"/>
      <c r="HVH22" s="197"/>
      <c r="HVI22" s="197"/>
      <c r="HVJ22" s="197"/>
      <c r="HVK22" s="197"/>
      <c r="HVL22" s="197"/>
      <c r="HVM22" s="197"/>
      <c r="HVN22" s="197"/>
      <c r="HVO22" s="197"/>
      <c r="HVP22" s="197"/>
      <c r="HVQ22" s="197"/>
      <c r="HVR22" s="197"/>
      <c r="HVS22" s="197"/>
      <c r="HVT22" s="197"/>
      <c r="HVU22" s="197"/>
      <c r="HVV22" s="197"/>
      <c r="HVW22" s="197"/>
      <c r="HVX22" s="197"/>
      <c r="HVY22" s="197"/>
      <c r="HVZ22" s="197"/>
      <c r="HWA22" s="197"/>
      <c r="HWB22" s="197"/>
      <c r="HWC22" s="197"/>
      <c r="HWD22" s="197"/>
      <c r="HWE22" s="197"/>
      <c r="HWF22" s="197"/>
      <c r="HWG22" s="197"/>
      <c r="HWH22" s="197"/>
      <c r="HWI22" s="197"/>
      <c r="HWJ22" s="197"/>
      <c r="HWK22" s="197"/>
      <c r="HWL22" s="197"/>
      <c r="HWM22" s="197"/>
      <c r="HWN22" s="197"/>
      <c r="HWO22" s="197"/>
      <c r="HWP22" s="197"/>
      <c r="HWQ22" s="197"/>
      <c r="HWR22" s="197"/>
      <c r="HWS22" s="197"/>
      <c r="HWT22" s="197"/>
      <c r="HWU22" s="197"/>
      <c r="HWV22" s="197"/>
      <c r="HWW22" s="197"/>
      <c r="HWX22" s="197"/>
      <c r="HWY22" s="197"/>
      <c r="HWZ22" s="197"/>
      <c r="HXA22" s="197"/>
      <c r="HXB22" s="197"/>
      <c r="HXC22" s="197"/>
      <c r="HXD22" s="197"/>
      <c r="HXE22" s="197"/>
      <c r="HXF22" s="197"/>
      <c r="HXG22" s="197"/>
      <c r="HXH22" s="197"/>
      <c r="HXI22" s="197"/>
      <c r="HXJ22" s="197"/>
      <c r="HXK22" s="197"/>
      <c r="HXL22" s="197"/>
      <c r="HXM22" s="197"/>
      <c r="HXN22" s="197"/>
      <c r="HXO22" s="197"/>
      <c r="HXP22" s="197"/>
      <c r="HXQ22" s="197"/>
      <c r="HXR22" s="197"/>
      <c r="HXS22" s="197"/>
      <c r="HXT22" s="197"/>
      <c r="HXU22" s="197"/>
      <c r="HXV22" s="197"/>
      <c r="HXW22" s="197"/>
      <c r="HXX22" s="197"/>
      <c r="HXY22" s="197"/>
      <c r="HXZ22" s="197"/>
      <c r="HYA22" s="197"/>
      <c r="HYB22" s="197"/>
      <c r="HYC22" s="197"/>
      <c r="HYD22" s="197"/>
      <c r="HYE22" s="197"/>
      <c r="HYF22" s="197"/>
      <c r="HYG22" s="197"/>
      <c r="HYH22" s="197"/>
      <c r="HYI22" s="197"/>
      <c r="HYJ22" s="197"/>
      <c r="HYK22" s="197"/>
      <c r="HYL22" s="197"/>
      <c r="HYM22" s="197"/>
      <c r="HYN22" s="197"/>
      <c r="HYO22" s="197"/>
      <c r="HYP22" s="197"/>
      <c r="HYQ22" s="197"/>
      <c r="HYR22" s="197"/>
      <c r="HYS22" s="197"/>
      <c r="HYT22" s="197"/>
      <c r="HYU22" s="197"/>
      <c r="HYV22" s="197"/>
      <c r="HYW22" s="197"/>
      <c r="HYX22" s="197"/>
      <c r="HYY22" s="197"/>
      <c r="HYZ22" s="197"/>
      <c r="HZA22" s="197"/>
      <c r="HZB22" s="197"/>
      <c r="HZC22" s="197"/>
      <c r="HZD22" s="197"/>
      <c r="HZE22" s="197"/>
      <c r="HZF22" s="197"/>
      <c r="HZG22" s="197"/>
      <c r="HZH22" s="197"/>
      <c r="HZI22" s="197"/>
      <c r="HZJ22" s="197"/>
      <c r="HZK22" s="197"/>
      <c r="HZL22" s="197"/>
      <c r="HZM22" s="197"/>
      <c r="HZN22" s="197"/>
      <c r="HZO22" s="197"/>
      <c r="HZP22" s="197"/>
      <c r="HZQ22" s="197"/>
      <c r="HZR22" s="197"/>
      <c r="HZS22" s="197"/>
      <c r="HZT22" s="197"/>
      <c r="HZU22" s="197"/>
      <c r="HZV22" s="197"/>
      <c r="HZW22" s="197"/>
      <c r="HZX22" s="197"/>
      <c r="HZY22" s="197"/>
      <c r="HZZ22" s="197"/>
      <c r="IAA22" s="197"/>
      <c r="IAB22" s="197"/>
      <c r="IAC22" s="197"/>
      <c r="IAD22" s="197"/>
      <c r="IAE22" s="197"/>
      <c r="IAF22" s="197"/>
      <c r="IAG22" s="197"/>
      <c r="IAH22" s="197"/>
      <c r="IAI22" s="197"/>
      <c r="IAJ22" s="197"/>
      <c r="IAK22" s="197"/>
      <c r="IAL22" s="197"/>
      <c r="IAM22" s="197"/>
      <c r="IAN22" s="197"/>
      <c r="IAO22" s="197"/>
      <c r="IAP22" s="197"/>
      <c r="IAQ22" s="197"/>
      <c r="IAR22" s="197"/>
      <c r="IAS22" s="197"/>
      <c r="IAT22" s="197"/>
      <c r="IAU22" s="197"/>
      <c r="IAV22" s="197"/>
      <c r="IAW22" s="197"/>
      <c r="IAX22" s="197"/>
      <c r="IAY22" s="197"/>
      <c r="IAZ22" s="197"/>
      <c r="IBA22" s="197"/>
      <c r="IBB22" s="197"/>
      <c r="IBC22" s="197"/>
      <c r="IBD22" s="197"/>
      <c r="IBE22" s="197"/>
      <c r="IBF22" s="197"/>
      <c r="IBG22" s="197"/>
      <c r="IBH22" s="197"/>
      <c r="IBI22" s="197"/>
      <c r="IBJ22" s="197"/>
      <c r="IBK22" s="197"/>
      <c r="IBL22" s="197"/>
      <c r="IBM22" s="197"/>
      <c r="IBN22" s="197"/>
      <c r="IBO22" s="197"/>
      <c r="IBP22" s="197"/>
      <c r="IBQ22" s="197"/>
      <c r="IBR22" s="197"/>
      <c r="IBS22" s="197"/>
      <c r="IBT22" s="197"/>
      <c r="IBU22" s="197"/>
      <c r="IBV22" s="197"/>
      <c r="IBW22" s="197"/>
      <c r="IBX22" s="197"/>
      <c r="IBY22" s="197"/>
      <c r="IBZ22" s="197"/>
      <c r="ICA22" s="197"/>
      <c r="ICB22" s="197"/>
      <c r="ICC22" s="197"/>
      <c r="ICD22" s="197"/>
      <c r="ICE22" s="197"/>
      <c r="ICF22" s="197"/>
      <c r="ICG22" s="197"/>
      <c r="ICH22" s="197"/>
      <c r="ICI22" s="197"/>
      <c r="ICJ22" s="197"/>
      <c r="ICK22" s="197"/>
      <c r="ICL22" s="197"/>
      <c r="ICM22" s="197"/>
      <c r="ICN22" s="197"/>
      <c r="ICO22" s="197"/>
      <c r="ICP22" s="197"/>
      <c r="ICQ22" s="197"/>
      <c r="ICR22" s="197"/>
      <c r="ICS22" s="197"/>
      <c r="ICT22" s="197"/>
      <c r="ICU22" s="197"/>
      <c r="ICV22" s="197"/>
      <c r="ICW22" s="197"/>
      <c r="ICX22" s="197"/>
      <c r="ICY22" s="197"/>
      <c r="ICZ22" s="197"/>
      <c r="IDA22" s="197"/>
      <c r="IDB22" s="197"/>
      <c r="IDC22" s="197"/>
      <c r="IDD22" s="197"/>
      <c r="IDE22" s="197"/>
      <c r="IDF22" s="197"/>
      <c r="IDG22" s="197"/>
      <c r="IDH22" s="197"/>
      <c r="IDI22" s="197"/>
      <c r="IDJ22" s="197"/>
      <c r="IDK22" s="197"/>
      <c r="IDL22" s="197"/>
      <c r="IDM22" s="197"/>
      <c r="IDN22" s="197"/>
      <c r="IDO22" s="197"/>
      <c r="IDP22" s="197"/>
      <c r="IDQ22" s="197"/>
      <c r="IDR22" s="197"/>
      <c r="IDS22" s="197"/>
      <c r="IDT22" s="197"/>
      <c r="IDU22" s="197"/>
      <c r="IDV22" s="197"/>
      <c r="IDW22" s="197"/>
      <c r="IDX22" s="197"/>
      <c r="IDY22" s="197"/>
      <c r="IDZ22" s="197"/>
      <c r="IEA22" s="197"/>
      <c r="IEB22" s="197"/>
      <c r="IEC22" s="197"/>
      <c r="IED22" s="197"/>
      <c r="IEE22" s="197"/>
      <c r="IEF22" s="197"/>
      <c r="IEG22" s="197"/>
      <c r="IEH22" s="197"/>
      <c r="IEI22" s="197"/>
      <c r="IEJ22" s="197"/>
      <c r="IEK22" s="197"/>
      <c r="IEL22" s="197"/>
      <c r="IEM22" s="197"/>
      <c r="IEN22" s="197"/>
      <c r="IEO22" s="197"/>
      <c r="IEP22" s="197"/>
      <c r="IEQ22" s="197"/>
      <c r="IER22" s="197"/>
      <c r="IES22" s="197"/>
      <c r="IET22" s="197"/>
      <c r="IEU22" s="197"/>
      <c r="IEV22" s="197"/>
      <c r="IEW22" s="197"/>
      <c r="IEX22" s="197"/>
      <c r="IEY22" s="197"/>
      <c r="IEZ22" s="197"/>
      <c r="IFA22" s="197"/>
      <c r="IFB22" s="197"/>
      <c r="IFC22" s="197"/>
      <c r="IFD22" s="197"/>
      <c r="IFE22" s="197"/>
      <c r="IFF22" s="197"/>
      <c r="IFG22" s="197"/>
      <c r="IFH22" s="197"/>
      <c r="IFI22" s="197"/>
      <c r="IFJ22" s="197"/>
      <c r="IFK22" s="197"/>
      <c r="IFL22" s="197"/>
      <c r="IFM22" s="197"/>
      <c r="IFN22" s="197"/>
      <c r="IFO22" s="197"/>
      <c r="IFP22" s="197"/>
      <c r="IFQ22" s="197"/>
      <c r="IFR22" s="197"/>
      <c r="IFS22" s="197"/>
      <c r="IFT22" s="197"/>
      <c r="IFU22" s="197"/>
      <c r="IFV22" s="197"/>
      <c r="IFW22" s="197"/>
      <c r="IFX22" s="197"/>
      <c r="IFY22" s="197"/>
      <c r="IFZ22" s="197"/>
      <c r="IGA22" s="197"/>
      <c r="IGB22" s="197"/>
      <c r="IGC22" s="197"/>
      <c r="IGD22" s="197"/>
      <c r="IGE22" s="197"/>
      <c r="IGF22" s="197"/>
      <c r="IGG22" s="197"/>
      <c r="IGH22" s="197"/>
      <c r="IGI22" s="197"/>
      <c r="IGJ22" s="197"/>
      <c r="IGK22" s="197"/>
      <c r="IGL22" s="197"/>
      <c r="IGM22" s="197"/>
      <c r="IGN22" s="197"/>
      <c r="IGO22" s="197"/>
      <c r="IGP22" s="197"/>
      <c r="IGQ22" s="197"/>
      <c r="IGR22" s="197"/>
      <c r="IGS22" s="197"/>
      <c r="IGT22" s="197"/>
      <c r="IGU22" s="197"/>
      <c r="IGV22" s="197"/>
      <c r="IGW22" s="197"/>
      <c r="IGX22" s="197"/>
      <c r="IGY22" s="197"/>
      <c r="IGZ22" s="197"/>
      <c r="IHA22" s="197"/>
      <c r="IHB22" s="197"/>
      <c r="IHC22" s="197"/>
      <c r="IHD22" s="197"/>
      <c r="IHE22" s="197"/>
      <c r="IHF22" s="197"/>
      <c r="IHG22" s="197"/>
      <c r="IHH22" s="197"/>
      <c r="IHI22" s="197"/>
      <c r="IHJ22" s="197"/>
      <c r="IHK22" s="197"/>
      <c r="IHL22" s="197"/>
      <c r="IHM22" s="197"/>
      <c r="IHN22" s="197"/>
      <c r="IHO22" s="197"/>
      <c r="IHP22" s="197"/>
      <c r="IHQ22" s="197"/>
      <c r="IHR22" s="197"/>
      <c r="IHS22" s="197"/>
      <c r="IHT22" s="197"/>
      <c r="IHU22" s="197"/>
      <c r="IHV22" s="197"/>
      <c r="IHW22" s="197"/>
      <c r="IHX22" s="197"/>
      <c r="IHY22" s="197"/>
      <c r="IHZ22" s="197"/>
      <c r="IIA22" s="197"/>
      <c r="IIB22" s="197"/>
      <c r="IIC22" s="197"/>
      <c r="IID22" s="197"/>
      <c r="IIE22" s="197"/>
      <c r="IIF22" s="197"/>
      <c r="IIG22" s="197"/>
      <c r="IIH22" s="197"/>
      <c r="III22" s="197"/>
      <c r="IIJ22" s="197"/>
      <c r="IIK22" s="197"/>
      <c r="IIL22" s="197"/>
      <c r="IIM22" s="197"/>
      <c r="IIN22" s="197"/>
      <c r="IIO22" s="197"/>
      <c r="IIP22" s="197"/>
      <c r="IIQ22" s="197"/>
      <c r="IIR22" s="197"/>
      <c r="IIS22" s="197"/>
      <c r="IIT22" s="197"/>
      <c r="IIU22" s="197"/>
      <c r="IIV22" s="197"/>
      <c r="IIW22" s="197"/>
      <c r="IIX22" s="197"/>
      <c r="IIY22" s="197"/>
      <c r="IIZ22" s="197"/>
      <c r="IJA22" s="197"/>
      <c r="IJB22" s="197"/>
      <c r="IJC22" s="197"/>
      <c r="IJD22" s="197"/>
      <c r="IJE22" s="197"/>
      <c r="IJF22" s="197"/>
      <c r="IJG22" s="197"/>
      <c r="IJH22" s="197"/>
      <c r="IJI22" s="197"/>
      <c r="IJJ22" s="197"/>
      <c r="IJK22" s="197"/>
      <c r="IJL22" s="197"/>
      <c r="IJM22" s="197"/>
      <c r="IJN22" s="197"/>
      <c r="IJO22" s="197"/>
      <c r="IJP22" s="197"/>
      <c r="IJQ22" s="197"/>
      <c r="IJR22" s="197"/>
      <c r="IJS22" s="197"/>
      <c r="IJT22" s="197"/>
      <c r="IJU22" s="197"/>
      <c r="IJV22" s="197"/>
      <c r="IJW22" s="197"/>
      <c r="IJX22" s="197"/>
      <c r="IJY22" s="197"/>
      <c r="IJZ22" s="197"/>
      <c r="IKA22" s="197"/>
      <c r="IKB22" s="197"/>
      <c r="IKC22" s="197"/>
      <c r="IKD22" s="197"/>
      <c r="IKE22" s="197"/>
      <c r="IKF22" s="197"/>
      <c r="IKG22" s="197"/>
      <c r="IKH22" s="197"/>
      <c r="IKI22" s="197"/>
      <c r="IKJ22" s="197"/>
      <c r="IKK22" s="197"/>
      <c r="IKL22" s="197"/>
      <c r="IKM22" s="197"/>
      <c r="IKN22" s="197"/>
      <c r="IKO22" s="197"/>
      <c r="IKP22" s="197"/>
      <c r="IKQ22" s="197"/>
      <c r="IKR22" s="197"/>
      <c r="IKS22" s="197"/>
      <c r="IKT22" s="197"/>
      <c r="IKU22" s="197"/>
      <c r="IKV22" s="197"/>
      <c r="IKW22" s="197"/>
      <c r="IKX22" s="197"/>
      <c r="IKY22" s="197"/>
      <c r="IKZ22" s="197"/>
      <c r="ILA22" s="197"/>
      <c r="ILB22" s="197"/>
      <c r="ILC22" s="197"/>
      <c r="ILD22" s="197"/>
      <c r="ILE22" s="197"/>
      <c r="ILF22" s="197"/>
      <c r="ILG22" s="197"/>
      <c r="ILH22" s="197"/>
      <c r="ILI22" s="197"/>
      <c r="ILJ22" s="197"/>
      <c r="ILK22" s="197"/>
      <c r="ILL22" s="197"/>
      <c r="ILM22" s="197"/>
      <c r="ILN22" s="197"/>
      <c r="ILO22" s="197"/>
      <c r="ILP22" s="197"/>
      <c r="ILQ22" s="197"/>
      <c r="ILR22" s="197"/>
      <c r="ILS22" s="197"/>
      <c r="ILT22" s="197"/>
      <c r="ILU22" s="197"/>
      <c r="ILV22" s="197"/>
      <c r="ILW22" s="197"/>
      <c r="ILX22" s="197"/>
      <c r="ILY22" s="197"/>
      <c r="ILZ22" s="197"/>
      <c r="IMA22" s="197"/>
      <c r="IMB22" s="197"/>
      <c r="IMC22" s="197"/>
      <c r="IMD22" s="197"/>
      <c r="IME22" s="197"/>
      <c r="IMF22" s="197"/>
      <c r="IMG22" s="197"/>
      <c r="IMH22" s="197"/>
      <c r="IMI22" s="197"/>
      <c r="IMJ22" s="197"/>
      <c r="IMK22" s="197"/>
      <c r="IML22" s="197"/>
      <c r="IMM22" s="197"/>
      <c r="IMN22" s="197"/>
      <c r="IMO22" s="197"/>
      <c r="IMP22" s="197"/>
      <c r="IMQ22" s="197"/>
      <c r="IMR22" s="197"/>
      <c r="IMS22" s="197"/>
      <c r="IMT22" s="197"/>
      <c r="IMU22" s="197"/>
      <c r="IMV22" s="197"/>
      <c r="IMW22" s="197"/>
      <c r="IMX22" s="197"/>
      <c r="IMY22" s="197"/>
      <c r="IMZ22" s="197"/>
      <c r="INA22" s="197"/>
      <c r="INB22" s="197"/>
      <c r="INC22" s="197"/>
      <c r="IND22" s="197"/>
      <c r="INE22" s="197"/>
      <c r="INF22" s="197"/>
      <c r="ING22" s="197"/>
      <c r="INH22" s="197"/>
      <c r="INI22" s="197"/>
      <c r="INJ22" s="197"/>
      <c r="INK22" s="197"/>
      <c r="INL22" s="197"/>
      <c r="INM22" s="197"/>
      <c r="INN22" s="197"/>
      <c r="INO22" s="197"/>
      <c r="INP22" s="197"/>
      <c r="INQ22" s="197"/>
      <c r="INR22" s="197"/>
      <c r="INS22" s="197"/>
      <c r="INT22" s="197"/>
      <c r="INU22" s="197"/>
      <c r="INV22" s="197"/>
      <c r="INW22" s="197"/>
      <c r="INX22" s="197"/>
      <c r="INY22" s="197"/>
      <c r="INZ22" s="197"/>
      <c r="IOA22" s="197"/>
      <c r="IOB22" s="197"/>
      <c r="IOC22" s="197"/>
      <c r="IOD22" s="197"/>
      <c r="IOE22" s="197"/>
      <c r="IOF22" s="197"/>
      <c r="IOG22" s="197"/>
      <c r="IOH22" s="197"/>
      <c r="IOI22" s="197"/>
      <c r="IOJ22" s="197"/>
      <c r="IOK22" s="197"/>
      <c r="IOL22" s="197"/>
      <c r="IOM22" s="197"/>
      <c r="ION22" s="197"/>
      <c r="IOO22" s="197"/>
      <c r="IOP22" s="197"/>
      <c r="IOQ22" s="197"/>
      <c r="IOR22" s="197"/>
      <c r="IOS22" s="197"/>
      <c r="IOT22" s="197"/>
      <c r="IOU22" s="197"/>
      <c r="IOV22" s="197"/>
      <c r="IOW22" s="197"/>
      <c r="IOX22" s="197"/>
      <c r="IOY22" s="197"/>
      <c r="IOZ22" s="197"/>
      <c r="IPA22" s="197"/>
      <c r="IPB22" s="197"/>
      <c r="IPC22" s="197"/>
      <c r="IPD22" s="197"/>
      <c r="IPE22" s="197"/>
      <c r="IPF22" s="197"/>
      <c r="IPG22" s="197"/>
      <c r="IPH22" s="197"/>
      <c r="IPI22" s="197"/>
      <c r="IPJ22" s="197"/>
      <c r="IPK22" s="197"/>
      <c r="IPL22" s="197"/>
      <c r="IPM22" s="197"/>
      <c r="IPN22" s="197"/>
      <c r="IPO22" s="197"/>
      <c r="IPP22" s="197"/>
      <c r="IPQ22" s="197"/>
      <c r="IPR22" s="197"/>
      <c r="IPS22" s="197"/>
      <c r="IPT22" s="197"/>
      <c r="IPU22" s="197"/>
      <c r="IPV22" s="197"/>
      <c r="IPW22" s="197"/>
      <c r="IPX22" s="197"/>
      <c r="IPY22" s="197"/>
      <c r="IPZ22" s="197"/>
      <c r="IQA22" s="197"/>
      <c r="IQB22" s="197"/>
      <c r="IQC22" s="197"/>
      <c r="IQD22" s="197"/>
      <c r="IQE22" s="197"/>
      <c r="IQF22" s="197"/>
      <c r="IQG22" s="197"/>
      <c r="IQH22" s="197"/>
      <c r="IQI22" s="197"/>
      <c r="IQJ22" s="197"/>
      <c r="IQK22" s="197"/>
      <c r="IQL22" s="197"/>
      <c r="IQM22" s="197"/>
      <c r="IQN22" s="197"/>
      <c r="IQO22" s="197"/>
      <c r="IQP22" s="197"/>
      <c r="IQQ22" s="197"/>
      <c r="IQR22" s="197"/>
      <c r="IQS22" s="197"/>
      <c r="IQT22" s="197"/>
      <c r="IQU22" s="197"/>
      <c r="IQV22" s="197"/>
      <c r="IQW22" s="197"/>
      <c r="IQX22" s="197"/>
      <c r="IQY22" s="197"/>
      <c r="IQZ22" s="197"/>
      <c r="IRA22" s="197"/>
      <c r="IRB22" s="197"/>
      <c r="IRC22" s="197"/>
      <c r="IRD22" s="197"/>
      <c r="IRE22" s="197"/>
      <c r="IRF22" s="197"/>
      <c r="IRG22" s="197"/>
      <c r="IRH22" s="197"/>
      <c r="IRI22" s="197"/>
      <c r="IRJ22" s="197"/>
      <c r="IRK22" s="197"/>
      <c r="IRL22" s="197"/>
      <c r="IRM22" s="197"/>
      <c r="IRN22" s="197"/>
      <c r="IRO22" s="197"/>
      <c r="IRP22" s="197"/>
      <c r="IRQ22" s="197"/>
      <c r="IRR22" s="197"/>
      <c r="IRS22" s="197"/>
      <c r="IRT22" s="197"/>
      <c r="IRU22" s="197"/>
      <c r="IRV22" s="197"/>
      <c r="IRW22" s="197"/>
      <c r="IRX22" s="197"/>
      <c r="IRY22" s="197"/>
      <c r="IRZ22" s="197"/>
      <c r="ISA22" s="197"/>
      <c r="ISB22" s="197"/>
      <c r="ISC22" s="197"/>
      <c r="ISD22" s="197"/>
      <c r="ISE22" s="197"/>
      <c r="ISF22" s="197"/>
      <c r="ISG22" s="197"/>
      <c r="ISH22" s="197"/>
      <c r="ISI22" s="197"/>
      <c r="ISJ22" s="197"/>
      <c r="ISK22" s="197"/>
      <c r="ISL22" s="197"/>
      <c r="ISM22" s="197"/>
      <c r="ISN22" s="197"/>
      <c r="ISO22" s="197"/>
      <c r="ISP22" s="197"/>
      <c r="ISQ22" s="197"/>
      <c r="ISR22" s="197"/>
      <c r="ISS22" s="197"/>
      <c r="IST22" s="197"/>
      <c r="ISU22" s="197"/>
      <c r="ISV22" s="197"/>
      <c r="ISW22" s="197"/>
      <c r="ISX22" s="197"/>
      <c r="ISY22" s="197"/>
      <c r="ISZ22" s="197"/>
      <c r="ITA22" s="197"/>
      <c r="ITB22" s="197"/>
      <c r="ITC22" s="197"/>
      <c r="ITD22" s="197"/>
      <c r="ITE22" s="197"/>
      <c r="ITF22" s="197"/>
      <c r="ITG22" s="197"/>
      <c r="ITH22" s="197"/>
      <c r="ITI22" s="197"/>
      <c r="ITJ22" s="197"/>
      <c r="ITK22" s="197"/>
      <c r="ITL22" s="197"/>
      <c r="ITM22" s="197"/>
      <c r="ITN22" s="197"/>
      <c r="ITO22" s="197"/>
      <c r="ITP22" s="197"/>
      <c r="ITQ22" s="197"/>
      <c r="ITR22" s="197"/>
      <c r="ITS22" s="197"/>
      <c r="ITT22" s="197"/>
      <c r="ITU22" s="197"/>
      <c r="ITV22" s="197"/>
      <c r="ITW22" s="197"/>
      <c r="ITX22" s="197"/>
      <c r="ITY22" s="197"/>
      <c r="ITZ22" s="197"/>
      <c r="IUA22" s="197"/>
      <c r="IUB22" s="197"/>
      <c r="IUC22" s="197"/>
      <c r="IUD22" s="197"/>
      <c r="IUE22" s="197"/>
      <c r="IUF22" s="197"/>
      <c r="IUG22" s="197"/>
      <c r="IUH22" s="197"/>
      <c r="IUI22" s="197"/>
      <c r="IUJ22" s="197"/>
      <c r="IUK22" s="197"/>
      <c r="IUL22" s="197"/>
      <c r="IUM22" s="197"/>
      <c r="IUN22" s="197"/>
      <c r="IUO22" s="197"/>
      <c r="IUP22" s="197"/>
      <c r="IUQ22" s="197"/>
      <c r="IUR22" s="197"/>
      <c r="IUS22" s="197"/>
      <c r="IUT22" s="197"/>
      <c r="IUU22" s="197"/>
      <c r="IUV22" s="197"/>
      <c r="IUW22" s="197"/>
      <c r="IUX22" s="197"/>
      <c r="IUY22" s="197"/>
      <c r="IUZ22" s="197"/>
      <c r="IVA22" s="197"/>
      <c r="IVB22" s="197"/>
      <c r="IVC22" s="197"/>
      <c r="IVD22" s="197"/>
      <c r="IVE22" s="197"/>
      <c r="IVF22" s="197"/>
      <c r="IVG22" s="197"/>
      <c r="IVH22" s="197"/>
      <c r="IVI22" s="197"/>
      <c r="IVJ22" s="197"/>
      <c r="IVK22" s="197"/>
      <c r="IVL22" s="197"/>
      <c r="IVM22" s="197"/>
      <c r="IVN22" s="197"/>
      <c r="IVO22" s="197"/>
      <c r="IVP22" s="197"/>
      <c r="IVQ22" s="197"/>
      <c r="IVR22" s="197"/>
      <c r="IVS22" s="197"/>
      <c r="IVT22" s="197"/>
      <c r="IVU22" s="197"/>
      <c r="IVV22" s="197"/>
      <c r="IVW22" s="197"/>
      <c r="IVX22" s="197"/>
      <c r="IVY22" s="197"/>
      <c r="IVZ22" s="197"/>
      <c r="IWA22" s="197"/>
      <c r="IWB22" s="197"/>
      <c r="IWC22" s="197"/>
      <c r="IWD22" s="197"/>
      <c r="IWE22" s="197"/>
      <c r="IWF22" s="197"/>
      <c r="IWG22" s="197"/>
      <c r="IWH22" s="197"/>
      <c r="IWI22" s="197"/>
      <c r="IWJ22" s="197"/>
      <c r="IWK22" s="197"/>
      <c r="IWL22" s="197"/>
      <c r="IWM22" s="197"/>
      <c r="IWN22" s="197"/>
      <c r="IWO22" s="197"/>
      <c r="IWP22" s="197"/>
      <c r="IWQ22" s="197"/>
      <c r="IWR22" s="197"/>
      <c r="IWS22" s="197"/>
      <c r="IWT22" s="197"/>
      <c r="IWU22" s="197"/>
      <c r="IWV22" s="197"/>
      <c r="IWW22" s="197"/>
      <c r="IWX22" s="197"/>
      <c r="IWY22" s="197"/>
      <c r="IWZ22" s="197"/>
      <c r="IXA22" s="197"/>
      <c r="IXB22" s="197"/>
      <c r="IXC22" s="197"/>
      <c r="IXD22" s="197"/>
      <c r="IXE22" s="197"/>
      <c r="IXF22" s="197"/>
      <c r="IXG22" s="197"/>
      <c r="IXH22" s="197"/>
      <c r="IXI22" s="197"/>
      <c r="IXJ22" s="197"/>
      <c r="IXK22" s="197"/>
      <c r="IXL22" s="197"/>
      <c r="IXM22" s="197"/>
      <c r="IXN22" s="197"/>
      <c r="IXO22" s="197"/>
      <c r="IXP22" s="197"/>
      <c r="IXQ22" s="197"/>
      <c r="IXR22" s="197"/>
      <c r="IXS22" s="197"/>
      <c r="IXT22" s="197"/>
      <c r="IXU22" s="197"/>
      <c r="IXV22" s="197"/>
      <c r="IXW22" s="197"/>
      <c r="IXX22" s="197"/>
      <c r="IXY22" s="197"/>
      <c r="IXZ22" s="197"/>
      <c r="IYA22" s="197"/>
      <c r="IYB22" s="197"/>
      <c r="IYC22" s="197"/>
      <c r="IYD22" s="197"/>
      <c r="IYE22" s="197"/>
      <c r="IYF22" s="197"/>
      <c r="IYG22" s="197"/>
      <c r="IYH22" s="197"/>
      <c r="IYI22" s="197"/>
      <c r="IYJ22" s="197"/>
      <c r="IYK22" s="197"/>
      <c r="IYL22" s="197"/>
      <c r="IYM22" s="197"/>
      <c r="IYN22" s="197"/>
      <c r="IYO22" s="197"/>
      <c r="IYP22" s="197"/>
      <c r="IYQ22" s="197"/>
      <c r="IYR22" s="197"/>
      <c r="IYS22" s="197"/>
      <c r="IYT22" s="197"/>
      <c r="IYU22" s="197"/>
      <c r="IYV22" s="197"/>
      <c r="IYW22" s="197"/>
      <c r="IYX22" s="197"/>
      <c r="IYY22" s="197"/>
      <c r="IYZ22" s="197"/>
      <c r="IZA22" s="197"/>
      <c r="IZB22" s="197"/>
      <c r="IZC22" s="197"/>
      <c r="IZD22" s="197"/>
      <c r="IZE22" s="197"/>
      <c r="IZF22" s="197"/>
      <c r="IZG22" s="197"/>
      <c r="IZH22" s="197"/>
      <c r="IZI22" s="197"/>
      <c r="IZJ22" s="197"/>
      <c r="IZK22" s="197"/>
      <c r="IZL22" s="197"/>
      <c r="IZM22" s="197"/>
      <c r="IZN22" s="197"/>
      <c r="IZO22" s="197"/>
      <c r="IZP22" s="197"/>
      <c r="IZQ22" s="197"/>
      <c r="IZR22" s="197"/>
      <c r="IZS22" s="197"/>
      <c r="IZT22" s="197"/>
      <c r="IZU22" s="197"/>
      <c r="IZV22" s="197"/>
      <c r="IZW22" s="197"/>
      <c r="IZX22" s="197"/>
      <c r="IZY22" s="197"/>
      <c r="IZZ22" s="197"/>
      <c r="JAA22" s="197"/>
      <c r="JAB22" s="197"/>
      <c r="JAC22" s="197"/>
      <c r="JAD22" s="197"/>
      <c r="JAE22" s="197"/>
      <c r="JAF22" s="197"/>
      <c r="JAG22" s="197"/>
      <c r="JAH22" s="197"/>
      <c r="JAI22" s="197"/>
      <c r="JAJ22" s="197"/>
      <c r="JAK22" s="197"/>
      <c r="JAL22" s="197"/>
      <c r="JAM22" s="197"/>
      <c r="JAN22" s="197"/>
      <c r="JAO22" s="197"/>
      <c r="JAP22" s="197"/>
      <c r="JAQ22" s="197"/>
      <c r="JAR22" s="197"/>
      <c r="JAS22" s="197"/>
      <c r="JAT22" s="197"/>
      <c r="JAU22" s="197"/>
      <c r="JAV22" s="197"/>
      <c r="JAW22" s="197"/>
      <c r="JAX22" s="197"/>
      <c r="JAY22" s="197"/>
      <c r="JAZ22" s="197"/>
      <c r="JBA22" s="197"/>
      <c r="JBB22" s="197"/>
      <c r="JBC22" s="197"/>
      <c r="JBD22" s="197"/>
      <c r="JBE22" s="197"/>
      <c r="JBF22" s="197"/>
      <c r="JBG22" s="197"/>
      <c r="JBH22" s="197"/>
      <c r="JBI22" s="197"/>
      <c r="JBJ22" s="197"/>
      <c r="JBK22" s="197"/>
      <c r="JBL22" s="197"/>
      <c r="JBM22" s="197"/>
      <c r="JBN22" s="197"/>
      <c r="JBO22" s="197"/>
      <c r="JBP22" s="197"/>
      <c r="JBQ22" s="197"/>
      <c r="JBR22" s="197"/>
      <c r="JBS22" s="197"/>
      <c r="JBT22" s="197"/>
      <c r="JBU22" s="197"/>
      <c r="JBV22" s="197"/>
      <c r="JBW22" s="197"/>
      <c r="JBX22" s="197"/>
      <c r="JBY22" s="197"/>
      <c r="JBZ22" s="197"/>
      <c r="JCA22" s="197"/>
      <c r="JCB22" s="197"/>
      <c r="JCC22" s="197"/>
      <c r="JCD22" s="197"/>
      <c r="JCE22" s="197"/>
      <c r="JCF22" s="197"/>
      <c r="JCG22" s="197"/>
      <c r="JCH22" s="197"/>
      <c r="JCI22" s="197"/>
      <c r="JCJ22" s="197"/>
      <c r="JCK22" s="197"/>
      <c r="JCL22" s="197"/>
      <c r="JCM22" s="197"/>
      <c r="JCN22" s="197"/>
      <c r="JCO22" s="197"/>
      <c r="JCP22" s="197"/>
      <c r="JCQ22" s="197"/>
      <c r="JCR22" s="197"/>
      <c r="JCS22" s="197"/>
      <c r="JCT22" s="197"/>
      <c r="JCU22" s="197"/>
      <c r="JCV22" s="197"/>
      <c r="JCW22" s="197"/>
      <c r="JCX22" s="197"/>
      <c r="JCY22" s="197"/>
      <c r="JCZ22" s="197"/>
      <c r="JDA22" s="197"/>
      <c r="JDB22" s="197"/>
      <c r="JDC22" s="197"/>
      <c r="JDD22" s="197"/>
      <c r="JDE22" s="197"/>
      <c r="JDF22" s="197"/>
      <c r="JDG22" s="197"/>
      <c r="JDH22" s="197"/>
      <c r="JDI22" s="197"/>
      <c r="JDJ22" s="197"/>
      <c r="JDK22" s="197"/>
      <c r="JDL22" s="197"/>
      <c r="JDM22" s="197"/>
      <c r="JDN22" s="197"/>
      <c r="JDO22" s="197"/>
      <c r="JDP22" s="197"/>
      <c r="JDQ22" s="197"/>
      <c r="JDR22" s="197"/>
      <c r="JDS22" s="197"/>
      <c r="JDT22" s="197"/>
      <c r="JDU22" s="197"/>
      <c r="JDV22" s="197"/>
      <c r="JDW22" s="197"/>
      <c r="JDX22" s="197"/>
      <c r="JDY22" s="197"/>
      <c r="JDZ22" s="197"/>
      <c r="JEA22" s="197"/>
      <c r="JEB22" s="197"/>
      <c r="JEC22" s="197"/>
      <c r="JED22" s="197"/>
      <c r="JEE22" s="197"/>
      <c r="JEF22" s="197"/>
      <c r="JEG22" s="197"/>
      <c r="JEH22" s="197"/>
      <c r="JEI22" s="197"/>
      <c r="JEJ22" s="197"/>
      <c r="JEK22" s="197"/>
      <c r="JEL22" s="197"/>
      <c r="JEM22" s="197"/>
      <c r="JEN22" s="197"/>
      <c r="JEO22" s="197"/>
      <c r="JEP22" s="197"/>
      <c r="JEQ22" s="197"/>
      <c r="JER22" s="197"/>
      <c r="JES22" s="197"/>
      <c r="JET22" s="197"/>
      <c r="JEU22" s="197"/>
      <c r="JEV22" s="197"/>
      <c r="JEW22" s="197"/>
      <c r="JEX22" s="197"/>
      <c r="JEY22" s="197"/>
      <c r="JEZ22" s="197"/>
      <c r="JFA22" s="197"/>
      <c r="JFB22" s="197"/>
      <c r="JFC22" s="197"/>
      <c r="JFD22" s="197"/>
      <c r="JFE22" s="197"/>
      <c r="JFF22" s="197"/>
      <c r="JFG22" s="197"/>
      <c r="JFH22" s="197"/>
      <c r="JFI22" s="197"/>
      <c r="JFJ22" s="197"/>
      <c r="JFK22" s="197"/>
      <c r="JFL22" s="197"/>
      <c r="JFM22" s="197"/>
      <c r="JFN22" s="197"/>
      <c r="JFO22" s="197"/>
      <c r="JFP22" s="197"/>
      <c r="JFQ22" s="197"/>
      <c r="JFR22" s="197"/>
      <c r="JFS22" s="197"/>
      <c r="JFT22" s="197"/>
      <c r="JFU22" s="197"/>
      <c r="JFV22" s="197"/>
      <c r="JFW22" s="197"/>
      <c r="JFX22" s="197"/>
      <c r="JFY22" s="197"/>
      <c r="JFZ22" s="197"/>
      <c r="JGA22" s="197"/>
      <c r="JGB22" s="197"/>
      <c r="JGC22" s="197"/>
      <c r="JGD22" s="197"/>
      <c r="JGE22" s="197"/>
      <c r="JGF22" s="197"/>
      <c r="JGG22" s="197"/>
      <c r="JGH22" s="197"/>
      <c r="JGI22" s="197"/>
      <c r="JGJ22" s="197"/>
      <c r="JGK22" s="197"/>
      <c r="JGL22" s="197"/>
      <c r="JGM22" s="197"/>
      <c r="JGN22" s="197"/>
      <c r="JGO22" s="197"/>
      <c r="JGP22" s="197"/>
      <c r="JGQ22" s="197"/>
      <c r="JGR22" s="197"/>
      <c r="JGS22" s="197"/>
      <c r="JGT22" s="197"/>
      <c r="JGU22" s="197"/>
      <c r="JGV22" s="197"/>
      <c r="JGW22" s="197"/>
      <c r="JGX22" s="197"/>
      <c r="JGY22" s="197"/>
      <c r="JGZ22" s="197"/>
      <c r="JHA22" s="197"/>
      <c r="JHB22" s="197"/>
      <c r="JHC22" s="197"/>
      <c r="JHD22" s="197"/>
      <c r="JHE22" s="197"/>
      <c r="JHF22" s="197"/>
      <c r="JHG22" s="197"/>
      <c r="JHH22" s="197"/>
      <c r="JHI22" s="197"/>
      <c r="JHJ22" s="197"/>
      <c r="JHK22" s="197"/>
      <c r="JHL22" s="197"/>
      <c r="JHM22" s="197"/>
      <c r="JHN22" s="197"/>
      <c r="JHO22" s="197"/>
      <c r="JHP22" s="197"/>
      <c r="JHQ22" s="197"/>
      <c r="JHR22" s="197"/>
      <c r="JHS22" s="197"/>
      <c r="JHT22" s="197"/>
      <c r="JHU22" s="197"/>
      <c r="JHV22" s="197"/>
      <c r="JHW22" s="197"/>
      <c r="JHX22" s="197"/>
      <c r="JHY22" s="197"/>
      <c r="JHZ22" s="197"/>
      <c r="JIA22" s="197"/>
      <c r="JIB22" s="197"/>
      <c r="JIC22" s="197"/>
      <c r="JID22" s="197"/>
      <c r="JIE22" s="197"/>
      <c r="JIF22" s="197"/>
      <c r="JIG22" s="197"/>
      <c r="JIH22" s="197"/>
      <c r="JII22" s="197"/>
      <c r="JIJ22" s="197"/>
      <c r="JIK22" s="197"/>
      <c r="JIL22" s="197"/>
      <c r="JIM22" s="197"/>
      <c r="JIN22" s="197"/>
      <c r="JIO22" s="197"/>
      <c r="JIP22" s="197"/>
      <c r="JIQ22" s="197"/>
      <c r="JIR22" s="197"/>
      <c r="JIS22" s="197"/>
      <c r="JIT22" s="197"/>
      <c r="JIU22" s="197"/>
      <c r="JIV22" s="197"/>
      <c r="JIW22" s="197"/>
      <c r="JIX22" s="197"/>
      <c r="JIY22" s="197"/>
      <c r="JIZ22" s="197"/>
      <c r="JJA22" s="197"/>
      <c r="JJB22" s="197"/>
      <c r="JJC22" s="197"/>
      <c r="JJD22" s="197"/>
      <c r="JJE22" s="197"/>
      <c r="JJF22" s="197"/>
      <c r="JJG22" s="197"/>
      <c r="JJH22" s="197"/>
      <c r="JJI22" s="197"/>
      <c r="JJJ22" s="197"/>
      <c r="JJK22" s="197"/>
      <c r="JJL22" s="197"/>
      <c r="JJM22" s="197"/>
      <c r="JJN22" s="197"/>
      <c r="JJO22" s="197"/>
      <c r="JJP22" s="197"/>
      <c r="JJQ22" s="197"/>
      <c r="JJR22" s="197"/>
      <c r="JJS22" s="197"/>
      <c r="JJT22" s="197"/>
      <c r="JJU22" s="197"/>
      <c r="JJV22" s="197"/>
      <c r="JJW22" s="197"/>
      <c r="JJX22" s="197"/>
      <c r="JJY22" s="197"/>
      <c r="JJZ22" s="197"/>
      <c r="JKA22" s="197"/>
      <c r="JKB22" s="197"/>
      <c r="JKC22" s="197"/>
      <c r="JKD22" s="197"/>
      <c r="JKE22" s="197"/>
      <c r="JKF22" s="197"/>
      <c r="JKG22" s="197"/>
      <c r="JKH22" s="197"/>
      <c r="JKI22" s="197"/>
      <c r="JKJ22" s="197"/>
      <c r="JKK22" s="197"/>
      <c r="JKL22" s="197"/>
      <c r="JKM22" s="197"/>
      <c r="JKN22" s="197"/>
      <c r="JKO22" s="197"/>
      <c r="JKP22" s="197"/>
      <c r="JKQ22" s="197"/>
      <c r="JKR22" s="197"/>
      <c r="JKS22" s="197"/>
      <c r="JKT22" s="197"/>
      <c r="JKU22" s="197"/>
      <c r="JKV22" s="197"/>
      <c r="JKW22" s="197"/>
      <c r="JKX22" s="197"/>
      <c r="JKY22" s="197"/>
      <c r="JKZ22" s="197"/>
      <c r="JLA22" s="197"/>
      <c r="JLB22" s="197"/>
      <c r="JLC22" s="197"/>
      <c r="JLD22" s="197"/>
      <c r="JLE22" s="197"/>
      <c r="JLF22" s="197"/>
      <c r="JLG22" s="197"/>
      <c r="JLH22" s="197"/>
      <c r="JLI22" s="197"/>
      <c r="JLJ22" s="197"/>
      <c r="JLK22" s="197"/>
      <c r="JLL22" s="197"/>
      <c r="JLM22" s="197"/>
      <c r="JLN22" s="197"/>
      <c r="JLO22" s="197"/>
      <c r="JLP22" s="197"/>
      <c r="JLQ22" s="197"/>
      <c r="JLR22" s="197"/>
      <c r="JLS22" s="197"/>
      <c r="JLT22" s="197"/>
      <c r="JLU22" s="197"/>
      <c r="JLV22" s="197"/>
      <c r="JLW22" s="197"/>
      <c r="JLX22" s="197"/>
      <c r="JLY22" s="197"/>
      <c r="JLZ22" s="197"/>
      <c r="JMA22" s="197"/>
      <c r="JMB22" s="197"/>
      <c r="JMC22" s="197"/>
      <c r="JMD22" s="197"/>
      <c r="JME22" s="197"/>
      <c r="JMF22" s="197"/>
      <c r="JMG22" s="197"/>
      <c r="JMH22" s="197"/>
      <c r="JMI22" s="197"/>
      <c r="JMJ22" s="197"/>
      <c r="JMK22" s="197"/>
      <c r="JML22" s="197"/>
      <c r="JMM22" s="197"/>
      <c r="JMN22" s="197"/>
      <c r="JMO22" s="197"/>
      <c r="JMP22" s="197"/>
      <c r="JMQ22" s="197"/>
      <c r="JMR22" s="197"/>
      <c r="JMS22" s="197"/>
      <c r="JMT22" s="197"/>
      <c r="JMU22" s="197"/>
      <c r="JMV22" s="197"/>
      <c r="JMW22" s="197"/>
      <c r="JMX22" s="197"/>
      <c r="JMY22" s="197"/>
      <c r="JMZ22" s="197"/>
      <c r="JNA22" s="197"/>
      <c r="JNB22" s="197"/>
      <c r="JNC22" s="197"/>
      <c r="JND22" s="197"/>
      <c r="JNE22" s="197"/>
      <c r="JNF22" s="197"/>
      <c r="JNG22" s="197"/>
      <c r="JNH22" s="197"/>
      <c r="JNI22" s="197"/>
      <c r="JNJ22" s="197"/>
      <c r="JNK22" s="197"/>
      <c r="JNL22" s="197"/>
      <c r="JNM22" s="197"/>
      <c r="JNN22" s="197"/>
      <c r="JNO22" s="197"/>
      <c r="JNP22" s="197"/>
      <c r="JNQ22" s="197"/>
      <c r="JNR22" s="197"/>
      <c r="JNS22" s="197"/>
      <c r="JNT22" s="197"/>
      <c r="JNU22" s="197"/>
      <c r="JNV22" s="197"/>
      <c r="JNW22" s="197"/>
      <c r="JNX22" s="197"/>
      <c r="JNY22" s="197"/>
      <c r="JNZ22" s="197"/>
      <c r="JOA22" s="197"/>
      <c r="JOB22" s="197"/>
      <c r="JOC22" s="197"/>
      <c r="JOD22" s="197"/>
      <c r="JOE22" s="197"/>
      <c r="JOF22" s="197"/>
      <c r="JOG22" s="197"/>
      <c r="JOH22" s="197"/>
      <c r="JOI22" s="197"/>
      <c r="JOJ22" s="197"/>
      <c r="JOK22" s="197"/>
      <c r="JOL22" s="197"/>
      <c r="JOM22" s="197"/>
      <c r="JON22" s="197"/>
      <c r="JOO22" s="197"/>
      <c r="JOP22" s="197"/>
      <c r="JOQ22" s="197"/>
      <c r="JOR22" s="197"/>
      <c r="JOS22" s="197"/>
      <c r="JOT22" s="197"/>
      <c r="JOU22" s="197"/>
      <c r="JOV22" s="197"/>
      <c r="JOW22" s="197"/>
      <c r="JOX22" s="197"/>
      <c r="JOY22" s="197"/>
      <c r="JOZ22" s="197"/>
      <c r="JPA22" s="197"/>
      <c r="JPB22" s="197"/>
      <c r="JPC22" s="197"/>
      <c r="JPD22" s="197"/>
      <c r="JPE22" s="197"/>
      <c r="JPF22" s="197"/>
      <c r="JPG22" s="197"/>
      <c r="JPH22" s="197"/>
      <c r="JPI22" s="197"/>
      <c r="JPJ22" s="197"/>
      <c r="JPK22" s="197"/>
      <c r="JPL22" s="197"/>
      <c r="JPM22" s="197"/>
      <c r="JPN22" s="197"/>
      <c r="JPO22" s="197"/>
      <c r="JPP22" s="197"/>
      <c r="JPQ22" s="197"/>
      <c r="JPR22" s="197"/>
      <c r="JPS22" s="197"/>
      <c r="JPT22" s="197"/>
      <c r="JPU22" s="197"/>
      <c r="JPV22" s="197"/>
      <c r="JPW22" s="197"/>
      <c r="JPX22" s="197"/>
      <c r="JPY22" s="197"/>
      <c r="JPZ22" s="197"/>
      <c r="JQA22" s="197"/>
      <c r="JQB22" s="197"/>
      <c r="JQC22" s="197"/>
      <c r="JQD22" s="197"/>
      <c r="JQE22" s="197"/>
      <c r="JQF22" s="197"/>
      <c r="JQG22" s="197"/>
      <c r="JQH22" s="197"/>
      <c r="JQI22" s="197"/>
      <c r="JQJ22" s="197"/>
      <c r="JQK22" s="197"/>
      <c r="JQL22" s="197"/>
      <c r="JQM22" s="197"/>
      <c r="JQN22" s="197"/>
      <c r="JQO22" s="197"/>
      <c r="JQP22" s="197"/>
      <c r="JQQ22" s="197"/>
      <c r="JQR22" s="197"/>
      <c r="JQS22" s="197"/>
      <c r="JQT22" s="197"/>
      <c r="JQU22" s="197"/>
      <c r="JQV22" s="197"/>
      <c r="JQW22" s="197"/>
      <c r="JQX22" s="197"/>
      <c r="JQY22" s="197"/>
      <c r="JQZ22" s="197"/>
      <c r="JRA22" s="197"/>
      <c r="JRB22" s="197"/>
      <c r="JRC22" s="197"/>
      <c r="JRD22" s="197"/>
      <c r="JRE22" s="197"/>
      <c r="JRF22" s="197"/>
      <c r="JRG22" s="197"/>
      <c r="JRH22" s="197"/>
      <c r="JRI22" s="197"/>
      <c r="JRJ22" s="197"/>
      <c r="JRK22" s="197"/>
      <c r="JRL22" s="197"/>
      <c r="JRM22" s="197"/>
      <c r="JRN22" s="197"/>
      <c r="JRO22" s="197"/>
      <c r="JRP22" s="197"/>
      <c r="JRQ22" s="197"/>
      <c r="JRR22" s="197"/>
      <c r="JRS22" s="197"/>
      <c r="JRT22" s="197"/>
      <c r="JRU22" s="197"/>
      <c r="JRV22" s="197"/>
      <c r="JRW22" s="197"/>
      <c r="JRX22" s="197"/>
      <c r="JRY22" s="197"/>
      <c r="JRZ22" s="197"/>
      <c r="JSA22" s="197"/>
      <c r="JSB22" s="197"/>
      <c r="JSC22" s="197"/>
      <c r="JSD22" s="197"/>
      <c r="JSE22" s="197"/>
      <c r="JSF22" s="197"/>
      <c r="JSG22" s="197"/>
      <c r="JSH22" s="197"/>
      <c r="JSI22" s="197"/>
      <c r="JSJ22" s="197"/>
      <c r="JSK22" s="197"/>
      <c r="JSL22" s="197"/>
      <c r="JSM22" s="197"/>
      <c r="JSN22" s="197"/>
      <c r="JSO22" s="197"/>
      <c r="JSP22" s="197"/>
      <c r="JSQ22" s="197"/>
      <c r="JSR22" s="197"/>
      <c r="JSS22" s="197"/>
      <c r="JST22" s="197"/>
      <c r="JSU22" s="197"/>
      <c r="JSV22" s="197"/>
      <c r="JSW22" s="197"/>
      <c r="JSX22" s="197"/>
      <c r="JSY22" s="197"/>
      <c r="JSZ22" s="197"/>
      <c r="JTA22" s="197"/>
      <c r="JTB22" s="197"/>
      <c r="JTC22" s="197"/>
      <c r="JTD22" s="197"/>
      <c r="JTE22" s="197"/>
      <c r="JTF22" s="197"/>
      <c r="JTG22" s="197"/>
      <c r="JTH22" s="197"/>
      <c r="JTI22" s="197"/>
      <c r="JTJ22" s="197"/>
      <c r="JTK22" s="197"/>
      <c r="JTL22" s="197"/>
      <c r="JTM22" s="197"/>
      <c r="JTN22" s="197"/>
      <c r="JTO22" s="197"/>
      <c r="JTP22" s="197"/>
      <c r="JTQ22" s="197"/>
      <c r="JTR22" s="197"/>
      <c r="JTS22" s="197"/>
      <c r="JTT22" s="197"/>
      <c r="JTU22" s="197"/>
      <c r="JTV22" s="197"/>
      <c r="JTW22" s="197"/>
      <c r="JTX22" s="197"/>
      <c r="JTY22" s="197"/>
      <c r="JTZ22" s="197"/>
      <c r="JUA22" s="197"/>
      <c r="JUB22" s="197"/>
      <c r="JUC22" s="197"/>
      <c r="JUD22" s="197"/>
      <c r="JUE22" s="197"/>
      <c r="JUF22" s="197"/>
      <c r="JUG22" s="197"/>
      <c r="JUH22" s="197"/>
      <c r="JUI22" s="197"/>
      <c r="JUJ22" s="197"/>
      <c r="JUK22" s="197"/>
      <c r="JUL22" s="197"/>
      <c r="JUM22" s="197"/>
      <c r="JUN22" s="197"/>
      <c r="JUO22" s="197"/>
      <c r="JUP22" s="197"/>
      <c r="JUQ22" s="197"/>
      <c r="JUR22" s="197"/>
      <c r="JUS22" s="197"/>
      <c r="JUT22" s="197"/>
      <c r="JUU22" s="197"/>
      <c r="JUV22" s="197"/>
      <c r="JUW22" s="197"/>
      <c r="JUX22" s="197"/>
      <c r="JUY22" s="197"/>
      <c r="JUZ22" s="197"/>
      <c r="JVA22" s="197"/>
      <c r="JVB22" s="197"/>
      <c r="JVC22" s="197"/>
      <c r="JVD22" s="197"/>
      <c r="JVE22" s="197"/>
      <c r="JVF22" s="197"/>
      <c r="JVG22" s="197"/>
      <c r="JVH22" s="197"/>
      <c r="JVI22" s="197"/>
      <c r="JVJ22" s="197"/>
      <c r="JVK22" s="197"/>
      <c r="JVL22" s="197"/>
      <c r="JVM22" s="197"/>
      <c r="JVN22" s="197"/>
      <c r="JVO22" s="197"/>
      <c r="JVP22" s="197"/>
      <c r="JVQ22" s="197"/>
      <c r="JVR22" s="197"/>
      <c r="JVS22" s="197"/>
      <c r="JVT22" s="197"/>
      <c r="JVU22" s="197"/>
      <c r="JVV22" s="197"/>
      <c r="JVW22" s="197"/>
      <c r="JVX22" s="197"/>
      <c r="JVY22" s="197"/>
      <c r="JVZ22" s="197"/>
      <c r="JWA22" s="197"/>
      <c r="JWB22" s="197"/>
      <c r="JWC22" s="197"/>
      <c r="JWD22" s="197"/>
      <c r="JWE22" s="197"/>
      <c r="JWF22" s="197"/>
      <c r="JWG22" s="197"/>
      <c r="JWH22" s="197"/>
      <c r="JWI22" s="197"/>
      <c r="JWJ22" s="197"/>
      <c r="JWK22" s="197"/>
      <c r="JWL22" s="197"/>
      <c r="JWM22" s="197"/>
      <c r="JWN22" s="197"/>
      <c r="JWO22" s="197"/>
      <c r="JWP22" s="197"/>
      <c r="JWQ22" s="197"/>
      <c r="JWR22" s="197"/>
      <c r="JWS22" s="197"/>
      <c r="JWT22" s="197"/>
      <c r="JWU22" s="197"/>
      <c r="JWV22" s="197"/>
      <c r="JWW22" s="197"/>
      <c r="JWX22" s="197"/>
      <c r="JWY22" s="197"/>
      <c r="JWZ22" s="197"/>
      <c r="JXA22" s="197"/>
      <c r="JXB22" s="197"/>
      <c r="JXC22" s="197"/>
      <c r="JXD22" s="197"/>
      <c r="JXE22" s="197"/>
      <c r="JXF22" s="197"/>
      <c r="JXG22" s="197"/>
      <c r="JXH22" s="197"/>
      <c r="JXI22" s="197"/>
      <c r="JXJ22" s="197"/>
      <c r="JXK22" s="197"/>
      <c r="JXL22" s="197"/>
      <c r="JXM22" s="197"/>
      <c r="JXN22" s="197"/>
      <c r="JXO22" s="197"/>
      <c r="JXP22" s="197"/>
      <c r="JXQ22" s="197"/>
      <c r="JXR22" s="197"/>
      <c r="JXS22" s="197"/>
      <c r="JXT22" s="197"/>
      <c r="JXU22" s="197"/>
      <c r="JXV22" s="197"/>
      <c r="JXW22" s="197"/>
      <c r="JXX22" s="197"/>
      <c r="JXY22" s="197"/>
      <c r="JXZ22" s="197"/>
      <c r="JYA22" s="197"/>
      <c r="JYB22" s="197"/>
      <c r="JYC22" s="197"/>
      <c r="JYD22" s="197"/>
      <c r="JYE22" s="197"/>
      <c r="JYF22" s="197"/>
      <c r="JYG22" s="197"/>
      <c r="JYH22" s="197"/>
      <c r="JYI22" s="197"/>
      <c r="JYJ22" s="197"/>
      <c r="JYK22" s="197"/>
      <c r="JYL22" s="197"/>
      <c r="JYM22" s="197"/>
      <c r="JYN22" s="197"/>
      <c r="JYO22" s="197"/>
      <c r="JYP22" s="197"/>
      <c r="JYQ22" s="197"/>
      <c r="JYR22" s="197"/>
      <c r="JYS22" s="197"/>
      <c r="JYT22" s="197"/>
      <c r="JYU22" s="197"/>
      <c r="JYV22" s="197"/>
      <c r="JYW22" s="197"/>
      <c r="JYX22" s="197"/>
      <c r="JYY22" s="197"/>
      <c r="JYZ22" s="197"/>
      <c r="JZA22" s="197"/>
      <c r="JZB22" s="197"/>
      <c r="JZC22" s="197"/>
      <c r="JZD22" s="197"/>
      <c r="JZE22" s="197"/>
      <c r="JZF22" s="197"/>
      <c r="JZG22" s="197"/>
      <c r="JZH22" s="197"/>
      <c r="JZI22" s="197"/>
      <c r="JZJ22" s="197"/>
      <c r="JZK22" s="197"/>
      <c r="JZL22" s="197"/>
      <c r="JZM22" s="197"/>
      <c r="JZN22" s="197"/>
      <c r="JZO22" s="197"/>
      <c r="JZP22" s="197"/>
      <c r="JZQ22" s="197"/>
      <c r="JZR22" s="197"/>
      <c r="JZS22" s="197"/>
      <c r="JZT22" s="197"/>
      <c r="JZU22" s="197"/>
      <c r="JZV22" s="197"/>
      <c r="JZW22" s="197"/>
      <c r="JZX22" s="197"/>
      <c r="JZY22" s="197"/>
      <c r="JZZ22" s="197"/>
      <c r="KAA22" s="197"/>
      <c r="KAB22" s="197"/>
      <c r="KAC22" s="197"/>
      <c r="KAD22" s="197"/>
      <c r="KAE22" s="197"/>
      <c r="KAF22" s="197"/>
      <c r="KAG22" s="197"/>
      <c r="KAH22" s="197"/>
      <c r="KAI22" s="197"/>
      <c r="KAJ22" s="197"/>
      <c r="KAK22" s="197"/>
      <c r="KAL22" s="197"/>
      <c r="KAM22" s="197"/>
      <c r="KAN22" s="197"/>
      <c r="KAO22" s="197"/>
      <c r="KAP22" s="197"/>
      <c r="KAQ22" s="197"/>
      <c r="KAR22" s="197"/>
      <c r="KAS22" s="197"/>
      <c r="KAT22" s="197"/>
      <c r="KAU22" s="197"/>
      <c r="KAV22" s="197"/>
      <c r="KAW22" s="197"/>
      <c r="KAX22" s="197"/>
      <c r="KAY22" s="197"/>
      <c r="KAZ22" s="197"/>
      <c r="KBA22" s="197"/>
      <c r="KBB22" s="197"/>
      <c r="KBC22" s="197"/>
      <c r="KBD22" s="197"/>
      <c r="KBE22" s="197"/>
      <c r="KBF22" s="197"/>
      <c r="KBG22" s="197"/>
      <c r="KBH22" s="197"/>
      <c r="KBI22" s="197"/>
      <c r="KBJ22" s="197"/>
      <c r="KBK22" s="197"/>
      <c r="KBL22" s="197"/>
      <c r="KBM22" s="197"/>
      <c r="KBN22" s="197"/>
      <c r="KBO22" s="197"/>
      <c r="KBP22" s="197"/>
      <c r="KBQ22" s="197"/>
      <c r="KBR22" s="197"/>
      <c r="KBS22" s="197"/>
      <c r="KBT22" s="197"/>
      <c r="KBU22" s="197"/>
      <c r="KBV22" s="197"/>
      <c r="KBW22" s="197"/>
      <c r="KBX22" s="197"/>
      <c r="KBY22" s="197"/>
      <c r="KBZ22" s="197"/>
      <c r="KCA22" s="197"/>
      <c r="KCB22" s="197"/>
      <c r="KCC22" s="197"/>
      <c r="KCD22" s="197"/>
      <c r="KCE22" s="197"/>
      <c r="KCF22" s="197"/>
      <c r="KCG22" s="197"/>
      <c r="KCH22" s="197"/>
      <c r="KCI22" s="197"/>
      <c r="KCJ22" s="197"/>
      <c r="KCK22" s="197"/>
      <c r="KCL22" s="197"/>
      <c r="KCM22" s="197"/>
      <c r="KCN22" s="197"/>
      <c r="KCO22" s="197"/>
      <c r="KCP22" s="197"/>
      <c r="KCQ22" s="197"/>
      <c r="KCR22" s="197"/>
      <c r="KCS22" s="197"/>
      <c r="KCT22" s="197"/>
      <c r="KCU22" s="197"/>
      <c r="KCV22" s="197"/>
      <c r="KCW22" s="197"/>
      <c r="KCX22" s="197"/>
      <c r="KCY22" s="197"/>
      <c r="KCZ22" s="197"/>
      <c r="KDA22" s="197"/>
      <c r="KDB22" s="197"/>
      <c r="KDC22" s="197"/>
      <c r="KDD22" s="197"/>
      <c r="KDE22" s="197"/>
      <c r="KDF22" s="197"/>
      <c r="KDG22" s="197"/>
      <c r="KDH22" s="197"/>
      <c r="KDI22" s="197"/>
      <c r="KDJ22" s="197"/>
      <c r="KDK22" s="197"/>
      <c r="KDL22" s="197"/>
      <c r="KDM22" s="197"/>
      <c r="KDN22" s="197"/>
      <c r="KDO22" s="197"/>
      <c r="KDP22" s="197"/>
      <c r="KDQ22" s="197"/>
      <c r="KDR22" s="197"/>
      <c r="KDS22" s="197"/>
      <c r="KDT22" s="197"/>
      <c r="KDU22" s="197"/>
      <c r="KDV22" s="197"/>
      <c r="KDW22" s="197"/>
      <c r="KDX22" s="197"/>
      <c r="KDY22" s="197"/>
      <c r="KDZ22" s="197"/>
      <c r="KEA22" s="197"/>
      <c r="KEB22" s="197"/>
      <c r="KEC22" s="197"/>
      <c r="KED22" s="197"/>
      <c r="KEE22" s="197"/>
      <c r="KEF22" s="197"/>
      <c r="KEG22" s="197"/>
      <c r="KEH22" s="197"/>
      <c r="KEI22" s="197"/>
      <c r="KEJ22" s="197"/>
      <c r="KEK22" s="197"/>
      <c r="KEL22" s="197"/>
      <c r="KEM22" s="197"/>
      <c r="KEN22" s="197"/>
      <c r="KEO22" s="197"/>
      <c r="KEP22" s="197"/>
      <c r="KEQ22" s="197"/>
      <c r="KER22" s="197"/>
      <c r="KES22" s="197"/>
      <c r="KET22" s="197"/>
      <c r="KEU22" s="197"/>
      <c r="KEV22" s="197"/>
      <c r="KEW22" s="197"/>
      <c r="KEX22" s="197"/>
      <c r="KEY22" s="197"/>
      <c r="KEZ22" s="197"/>
      <c r="KFA22" s="197"/>
      <c r="KFB22" s="197"/>
      <c r="KFC22" s="197"/>
      <c r="KFD22" s="197"/>
      <c r="KFE22" s="197"/>
      <c r="KFF22" s="197"/>
      <c r="KFG22" s="197"/>
      <c r="KFH22" s="197"/>
      <c r="KFI22" s="197"/>
      <c r="KFJ22" s="197"/>
      <c r="KFK22" s="197"/>
      <c r="KFL22" s="197"/>
      <c r="KFM22" s="197"/>
      <c r="KFN22" s="197"/>
      <c r="KFO22" s="197"/>
      <c r="KFP22" s="197"/>
      <c r="KFQ22" s="197"/>
      <c r="KFR22" s="197"/>
      <c r="KFS22" s="197"/>
      <c r="KFT22" s="197"/>
      <c r="KFU22" s="197"/>
      <c r="KFV22" s="197"/>
      <c r="KFW22" s="197"/>
      <c r="KFX22" s="197"/>
      <c r="KFY22" s="197"/>
      <c r="KFZ22" s="197"/>
      <c r="KGA22" s="197"/>
      <c r="KGB22" s="197"/>
      <c r="KGC22" s="197"/>
      <c r="KGD22" s="197"/>
      <c r="KGE22" s="197"/>
      <c r="KGF22" s="197"/>
      <c r="KGG22" s="197"/>
      <c r="KGH22" s="197"/>
      <c r="KGI22" s="197"/>
      <c r="KGJ22" s="197"/>
      <c r="KGK22" s="197"/>
      <c r="KGL22" s="197"/>
      <c r="KGM22" s="197"/>
      <c r="KGN22" s="197"/>
      <c r="KGO22" s="197"/>
      <c r="KGP22" s="197"/>
      <c r="KGQ22" s="197"/>
      <c r="KGR22" s="197"/>
      <c r="KGS22" s="197"/>
      <c r="KGT22" s="197"/>
      <c r="KGU22" s="197"/>
      <c r="KGV22" s="197"/>
      <c r="KGW22" s="197"/>
      <c r="KGX22" s="197"/>
      <c r="KGY22" s="197"/>
      <c r="KGZ22" s="197"/>
      <c r="KHA22" s="197"/>
      <c r="KHB22" s="197"/>
      <c r="KHC22" s="197"/>
      <c r="KHD22" s="197"/>
      <c r="KHE22" s="197"/>
      <c r="KHF22" s="197"/>
      <c r="KHG22" s="197"/>
      <c r="KHH22" s="197"/>
      <c r="KHI22" s="197"/>
      <c r="KHJ22" s="197"/>
      <c r="KHK22" s="197"/>
      <c r="KHL22" s="197"/>
      <c r="KHM22" s="197"/>
      <c r="KHN22" s="197"/>
      <c r="KHO22" s="197"/>
      <c r="KHP22" s="197"/>
      <c r="KHQ22" s="197"/>
      <c r="KHR22" s="197"/>
      <c r="KHS22" s="197"/>
      <c r="KHT22" s="197"/>
      <c r="KHU22" s="197"/>
      <c r="KHV22" s="197"/>
      <c r="KHW22" s="197"/>
      <c r="KHX22" s="197"/>
      <c r="KHY22" s="197"/>
      <c r="KHZ22" s="197"/>
      <c r="KIA22" s="197"/>
      <c r="KIB22" s="197"/>
      <c r="KIC22" s="197"/>
      <c r="KID22" s="197"/>
      <c r="KIE22" s="197"/>
      <c r="KIF22" s="197"/>
      <c r="KIG22" s="197"/>
      <c r="KIH22" s="197"/>
      <c r="KII22" s="197"/>
      <c r="KIJ22" s="197"/>
      <c r="KIK22" s="197"/>
      <c r="KIL22" s="197"/>
      <c r="KIM22" s="197"/>
      <c r="KIN22" s="197"/>
      <c r="KIO22" s="197"/>
      <c r="KIP22" s="197"/>
      <c r="KIQ22" s="197"/>
      <c r="KIR22" s="197"/>
      <c r="KIS22" s="197"/>
      <c r="KIT22" s="197"/>
      <c r="KIU22" s="197"/>
      <c r="KIV22" s="197"/>
      <c r="KIW22" s="197"/>
      <c r="KIX22" s="197"/>
      <c r="KIY22" s="197"/>
      <c r="KIZ22" s="197"/>
      <c r="KJA22" s="197"/>
      <c r="KJB22" s="197"/>
      <c r="KJC22" s="197"/>
      <c r="KJD22" s="197"/>
      <c r="KJE22" s="197"/>
      <c r="KJF22" s="197"/>
      <c r="KJG22" s="197"/>
      <c r="KJH22" s="197"/>
      <c r="KJI22" s="197"/>
      <c r="KJJ22" s="197"/>
      <c r="KJK22" s="197"/>
      <c r="KJL22" s="197"/>
      <c r="KJM22" s="197"/>
      <c r="KJN22" s="197"/>
      <c r="KJO22" s="197"/>
      <c r="KJP22" s="197"/>
      <c r="KJQ22" s="197"/>
      <c r="KJR22" s="197"/>
      <c r="KJS22" s="197"/>
      <c r="KJT22" s="197"/>
      <c r="KJU22" s="197"/>
      <c r="KJV22" s="197"/>
      <c r="KJW22" s="197"/>
      <c r="KJX22" s="197"/>
      <c r="KJY22" s="197"/>
      <c r="KJZ22" s="197"/>
      <c r="KKA22" s="197"/>
      <c r="KKB22" s="197"/>
      <c r="KKC22" s="197"/>
      <c r="KKD22" s="197"/>
      <c r="KKE22" s="197"/>
      <c r="KKF22" s="197"/>
      <c r="KKG22" s="197"/>
      <c r="KKH22" s="197"/>
      <c r="KKI22" s="197"/>
      <c r="KKJ22" s="197"/>
      <c r="KKK22" s="197"/>
      <c r="KKL22" s="197"/>
      <c r="KKM22" s="197"/>
      <c r="KKN22" s="197"/>
      <c r="KKO22" s="197"/>
      <c r="KKP22" s="197"/>
      <c r="KKQ22" s="197"/>
      <c r="KKR22" s="197"/>
      <c r="KKS22" s="197"/>
      <c r="KKT22" s="197"/>
      <c r="KKU22" s="197"/>
      <c r="KKV22" s="197"/>
      <c r="KKW22" s="197"/>
      <c r="KKX22" s="197"/>
      <c r="KKY22" s="197"/>
      <c r="KKZ22" s="197"/>
      <c r="KLA22" s="197"/>
      <c r="KLB22" s="197"/>
      <c r="KLC22" s="197"/>
      <c r="KLD22" s="197"/>
      <c r="KLE22" s="197"/>
      <c r="KLF22" s="197"/>
      <c r="KLG22" s="197"/>
      <c r="KLH22" s="197"/>
      <c r="KLI22" s="197"/>
      <c r="KLJ22" s="197"/>
      <c r="KLK22" s="197"/>
      <c r="KLL22" s="197"/>
      <c r="KLM22" s="197"/>
      <c r="KLN22" s="197"/>
      <c r="KLO22" s="197"/>
      <c r="KLP22" s="197"/>
      <c r="KLQ22" s="197"/>
      <c r="KLR22" s="197"/>
      <c r="KLS22" s="197"/>
      <c r="KLT22" s="197"/>
      <c r="KLU22" s="197"/>
      <c r="KLV22" s="197"/>
      <c r="KLW22" s="197"/>
      <c r="KLX22" s="197"/>
      <c r="KLY22" s="197"/>
      <c r="KLZ22" s="197"/>
      <c r="KMA22" s="197"/>
      <c r="KMB22" s="197"/>
      <c r="KMC22" s="197"/>
      <c r="KMD22" s="197"/>
      <c r="KME22" s="197"/>
      <c r="KMF22" s="197"/>
      <c r="KMG22" s="197"/>
      <c r="KMH22" s="197"/>
      <c r="KMI22" s="197"/>
      <c r="KMJ22" s="197"/>
      <c r="KMK22" s="197"/>
      <c r="KML22" s="197"/>
      <c r="KMM22" s="197"/>
      <c r="KMN22" s="197"/>
      <c r="KMO22" s="197"/>
      <c r="KMP22" s="197"/>
      <c r="KMQ22" s="197"/>
      <c r="KMR22" s="197"/>
      <c r="KMS22" s="197"/>
      <c r="KMT22" s="197"/>
      <c r="KMU22" s="197"/>
      <c r="KMV22" s="197"/>
      <c r="KMW22" s="197"/>
      <c r="KMX22" s="197"/>
      <c r="KMY22" s="197"/>
      <c r="KMZ22" s="197"/>
      <c r="KNA22" s="197"/>
      <c r="KNB22" s="197"/>
      <c r="KNC22" s="197"/>
      <c r="KND22" s="197"/>
      <c r="KNE22" s="197"/>
      <c r="KNF22" s="197"/>
      <c r="KNG22" s="197"/>
      <c r="KNH22" s="197"/>
      <c r="KNI22" s="197"/>
      <c r="KNJ22" s="197"/>
      <c r="KNK22" s="197"/>
      <c r="KNL22" s="197"/>
      <c r="KNM22" s="197"/>
      <c r="KNN22" s="197"/>
      <c r="KNO22" s="197"/>
      <c r="KNP22" s="197"/>
      <c r="KNQ22" s="197"/>
      <c r="KNR22" s="197"/>
      <c r="KNS22" s="197"/>
      <c r="KNT22" s="197"/>
      <c r="KNU22" s="197"/>
      <c r="KNV22" s="197"/>
      <c r="KNW22" s="197"/>
      <c r="KNX22" s="197"/>
      <c r="KNY22" s="197"/>
      <c r="KNZ22" s="197"/>
      <c r="KOA22" s="197"/>
      <c r="KOB22" s="197"/>
      <c r="KOC22" s="197"/>
      <c r="KOD22" s="197"/>
      <c r="KOE22" s="197"/>
      <c r="KOF22" s="197"/>
      <c r="KOG22" s="197"/>
      <c r="KOH22" s="197"/>
      <c r="KOI22" s="197"/>
      <c r="KOJ22" s="197"/>
      <c r="KOK22" s="197"/>
      <c r="KOL22" s="197"/>
      <c r="KOM22" s="197"/>
      <c r="KON22" s="197"/>
      <c r="KOO22" s="197"/>
      <c r="KOP22" s="197"/>
      <c r="KOQ22" s="197"/>
      <c r="KOR22" s="197"/>
      <c r="KOS22" s="197"/>
      <c r="KOT22" s="197"/>
      <c r="KOU22" s="197"/>
      <c r="KOV22" s="197"/>
      <c r="KOW22" s="197"/>
      <c r="KOX22" s="197"/>
      <c r="KOY22" s="197"/>
      <c r="KOZ22" s="197"/>
      <c r="KPA22" s="197"/>
      <c r="KPB22" s="197"/>
      <c r="KPC22" s="197"/>
      <c r="KPD22" s="197"/>
      <c r="KPE22" s="197"/>
      <c r="KPF22" s="197"/>
      <c r="KPG22" s="197"/>
      <c r="KPH22" s="197"/>
      <c r="KPI22" s="197"/>
      <c r="KPJ22" s="197"/>
      <c r="KPK22" s="197"/>
      <c r="KPL22" s="197"/>
      <c r="KPM22" s="197"/>
      <c r="KPN22" s="197"/>
      <c r="KPO22" s="197"/>
      <c r="KPP22" s="197"/>
      <c r="KPQ22" s="197"/>
      <c r="KPR22" s="197"/>
      <c r="KPS22" s="197"/>
      <c r="KPT22" s="197"/>
      <c r="KPU22" s="197"/>
      <c r="KPV22" s="197"/>
      <c r="KPW22" s="197"/>
      <c r="KPX22" s="197"/>
      <c r="KPY22" s="197"/>
      <c r="KPZ22" s="197"/>
      <c r="KQA22" s="197"/>
      <c r="KQB22" s="197"/>
      <c r="KQC22" s="197"/>
      <c r="KQD22" s="197"/>
      <c r="KQE22" s="197"/>
      <c r="KQF22" s="197"/>
      <c r="KQG22" s="197"/>
      <c r="KQH22" s="197"/>
      <c r="KQI22" s="197"/>
      <c r="KQJ22" s="197"/>
      <c r="KQK22" s="197"/>
      <c r="KQL22" s="197"/>
      <c r="KQM22" s="197"/>
      <c r="KQN22" s="197"/>
      <c r="KQO22" s="197"/>
      <c r="KQP22" s="197"/>
      <c r="KQQ22" s="197"/>
      <c r="KQR22" s="197"/>
      <c r="KQS22" s="197"/>
      <c r="KQT22" s="197"/>
      <c r="KQU22" s="197"/>
      <c r="KQV22" s="197"/>
      <c r="KQW22" s="197"/>
      <c r="KQX22" s="197"/>
      <c r="KQY22" s="197"/>
      <c r="KQZ22" s="197"/>
      <c r="KRA22" s="197"/>
      <c r="KRB22" s="197"/>
      <c r="KRC22" s="197"/>
      <c r="KRD22" s="197"/>
      <c r="KRE22" s="197"/>
      <c r="KRF22" s="197"/>
      <c r="KRG22" s="197"/>
      <c r="KRH22" s="197"/>
      <c r="KRI22" s="197"/>
      <c r="KRJ22" s="197"/>
      <c r="KRK22" s="197"/>
      <c r="KRL22" s="197"/>
      <c r="KRM22" s="197"/>
      <c r="KRN22" s="197"/>
      <c r="KRO22" s="197"/>
      <c r="KRP22" s="197"/>
      <c r="KRQ22" s="197"/>
      <c r="KRR22" s="197"/>
      <c r="KRS22" s="197"/>
      <c r="KRT22" s="197"/>
      <c r="KRU22" s="197"/>
      <c r="KRV22" s="197"/>
      <c r="KRW22" s="197"/>
      <c r="KRX22" s="197"/>
      <c r="KRY22" s="197"/>
      <c r="KRZ22" s="197"/>
      <c r="KSA22" s="197"/>
      <c r="KSB22" s="197"/>
      <c r="KSC22" s="197"/>
      <c r="KSD22" s="197"/>
      <c r="KSE22" s="197"/>
      <c r="KSF22" s="197"/>
      <c r="KSG22" s="197"/>
      <c r="KSH22" s="197"/>
      <c r="KSI22" s="197"/>
      <c r="KSJ22" s="197"/>
      <c r="KSK22" s="197"/>
      <c r="KSL22" s="197"/>
      <c r="KSM22" s="197"/>
      <c r="KSN22" s="197"/>
      <c r="KSO22" s="197"/>
      <c r="KSP22" s="197"/>
      <c r="KSQ22" s="197"/>
      <c r="KSR22" s="197"/>
      <c r="KSS22" s="197"/>
      <c r="KST22" s="197"/>
      <c r="KSU22" s="197"/>
      <c r="KSV22" s="197"/>
      <c r="KSW22" s="197"/>
      <c r="KSX22" s="197"/>
      <c r="KSY22" s="197"/>
      <c r="KSZ22" s="197"/>
      <c r="KTA22" s="197"/>
      <c r="KTB22" s="197"/>
      <c r="KTC22" s="197"/>
      <c r="KTD22" s="197"/>
      <c r="KTE22" s="197"/>
      <c r="KTF22" s="197"/>
      <c r="KTG22" s="197"/>
      <c r="KTH22" s="197"/>
      <c r="KTI22" s="197"/>
      <c r="KTJ22" s="197"/>
      <c r="KTK22" s="197"/>
      <c r="KTL22" s="197"/>
      <c r="KTM22" s="197"/>
      <c r="KTN22" s="197"/>
      <c r="KTO22" s="197"/>
      <c r="KTP22" s="197"/>
      <c r="KTQ22" s="197"/>
      <c r="KTR22" s="197"/>
      <c r="KTS22" s="197"/>
      <c r="KTT22" s="197"/>
      <c r="KTU22" s="197"/>
      <c r="KTV22" s="197"/>
      <c r="KTW22" s="197"/>
      <c r="KTX22" s="197"/>
      <c r="KTY22" s="197"/>
      <c r="KTZ22" s="197"/>
      <c r="KUA22" s="197"/>
      <c r="KUB22" s="197"/>
      <c r="KUC22" s="197"/>
      <c r="KUD22" s="197"/>
      <c r="KUE22" s="197"/>
      <c r="KUF22" s="197"/>
      <c r="KUG22" s="197"/>
      <c r="KUH22" s="197"/>
      <c r="KUI22" s="197"/>
      <c r="KUJ22" s="197"/>
      <c r="KUK22" s="197"/>
      <c r="KUL22" s="197"/>
      <c r="KUM22" s="197"/>
      <c r="KUN22" s="197"/>
      <c r="KUO22" s="197"/>
      <c r="KUP22" s="197"/>
      <c r="KUQ22" s="197"/>
      <c r="KUR22" s="197"/>
      <c r="KUS22" s="197"/>
      <c r="KUT22" s="197"/>
      <c r="KUU22" s="197"/>
      <c r="KUV22" s="197"/>
      <c r="KUW22" s="197"/>
      <c r="KUX22" s="197"/>
      <c r="KUY22" s="197"/>
      <c r="KUZ22" s="197"/>
      <c r="KVA22" s="197"/>
      <c r="KVB22" s="197"/>
      <c r="KVC22" s="197"/>
      <c r="KVD22" s="197"/>
      <c r="KVE22" s="197"/>
      <c r="KVF22" s="197"/>
      <c r="KVG22" s="197"/>
      <c r="KVH22" s="197"/>
      <c r="KVI22" s="197"/>
      <c r="KVJ22" s="197"/>
      <c r="KVK22" s="197"/>
      <c r="KVL22" s="197"/>
      <c r="KVM22" s="197"/>
      <c r="KVN22" s="197"/>
      <c r="KVO22" s="197"/>
      <c r="KVP22" s="197"/>
      <c r="KVQ22" s="197"/>
      <c r="KVR22" s="197"/>
      <c r="KVS22" s="197"/>
      <c r="KVT22" s="197"/>
      <c r="KVU22" s="197"/>
      <c r="KVV22" s="197"/>
      <c r="KVW22" s="197"/>
      <c r="KVX22" s="197"/>
      <c r="KVY22" s="197"/>
      <c r="KVZ22" s="197"/>
      <c r="KWA22" s="197"/>
      <c r="KWB22" s="197"/>
      <c r="KWC22" s="197"/>
      <c r="KWD22" s="197"/>
      <c r="KWE22" s="197"/>
      <c r="KWF22" s="197"/>
      <c r="KWG22" s="197"/>
      <c r="KWH22" s="197"/>
      <c r="KWI22" s="197"/>
      <c r="KWJ22" s="197"/>
      <c r="KWK22" s="197"/>
      <c r="KWL22" s="197"/>
      <c r="KWM22" s="197"/>
      <c r="KWN22" s="197"/>
      <c r="KWO22" s="197"/>
      <c r="KWP22" s="197"/>
      <c r="KWQ22" s="197"/>
      <c r="KWR22" s="197"/>
      <c r="KWS22" s="197"/>
      <c r="KWT22" s="197"/>
      <c r="KWU22" s="197"/>
      <c r="KWV22" s="197"/>
      <c r="KWW22" s="197"/>
      <c r="KWX22" s="197"/>
      <c r="KWY22" s="197"/>
      <c r="KWZ22" s="197"/>
      <c r="KXA22" s="197"/>
      <c r="KXB22" s="197"/>
      <c r="KXC22" s="197"/>
      <c r="KXD22" s="197"/>
      <c r="KXE22" s="197"/>
      <c r="KXF22" s="197"/>
      <c r="KXG22" s="197"/>
      <c r="KXH22" s="197"/>
      <c r="KXI22" s="197"/>
      <c r="KXJ22" s="197"/>
      <c r="KXK22" s="197"/>
      <c r="KXL22" s="197"/>
      <c r="KXM22" s="197"/>
      <c r="KXN22" s="197"/>
      <c r="KXO22" s="197"/>
      <c r="KXP22" s="197"/>
      <c r="KXQ22" s="197"/>
      <c r="KXR22" s="197"/>
      <c r="KXS22" s="197"/>
      <c r="KXT22" s="197"/>
      <c r="KXU22" s="197"/>
      <c r="KXV22" s="197"/>
      <c r="KXW22" s="197"/>
      <c r="KXX22" s="197"/>
      <c r="KXY22" s="197"/>
      <c r="KXZ22" s="197"/>
      <c r="KYA22" s="197"/>
      <c r="KYB22" s="197"/>
      <c r="KYC22" s="197"/>
      <c r="KYD22" s="197"/>
      <c r="KYE22" s="197"/>
      <c r="KYF22" s="197"/>
      <c r="KYG22" s="197"/>
      <c r="KYH22" s="197"/>
      <c r="KYI22" s="197"/>
      <c r="KYJ22" s="197"/>
      <c r="KYK22" s="197"/>
      <c r="KYL22" s="197"/>
      <c r="KYM22" s="197"/>
      <c r="KYN22" s="197"/>
      <c r="KYO22" s="197"/>
      <c r="KYP22" s="197"/>
      <c r="KYQ22" s="197"/>
      <c r="KYR22" s="197"/>
      <c r="KYS22" s="197"/>
      <c r="KYT22" s="197"/>
      <c r="KYU22" s="197"/>
      <c r="KYV22" s="197"/>
      <c r="KYW22" s="197"/>
      <c r="KYX22" s="197"/>
      <c r="KYY22" s="197"/>
      <c r="KYZ22" s="197"/>
      <c r="KZA22" s="197"/>
      <c r="KZB22" s="197"/>
      <c r="KZC22" s="197"/>
      <c r="KZD22" s="197"/>
      <c r="KZE22" s="197"/>
      <c r="KZF22" s="197"/>
      <c r="KZG22" s="197"/>
      <c r="KZH22" s="197"/>
      <c r="KZI22" s="197"/>
      <c r="KZJ22" s="197"/>
      <c r="KZK22" s="197"/>
      <c r="KZL22" s="197"/>
      <c r="KZM22" s="197"/>
      <c r="KZN22" s="197"/>
      <c r="KZO22" s="197"/>
      <c r="KZP22" s="197"/>
      <c r="KZQ22" s="197"/>
      <c r="KZR22" s="197"/>
      <c r="KZS22" s="197"/>
      <c r="KZT22" s="197"/>
      <c r="KZU22" s="197"/>
      <c r="KZV22" s="197"/>
      <c r="KZW22" s="197"/>
      <c r="KZX22" s="197"/>
      <c r="KZY22" s="197"/>
      <c r="KZZ22" s="197"/>
      <c r="LAA22" s="197"/>
      <c r="LAB22" s="197"/>
      <c r="LAC22" s="197"/>
      <c r="LAD22" s="197"/>
      <c r="LAE22" s="197"/>
      <c r="LAF22" s="197"/>
      <c r="LAG22" s="197"/>
      <c r="LAH22" s="197"/>
      <c r="LAI22" s="197"/>
      <c r="LAJ22" s="197"/>
      <c r="LAK22" s="197"/>
      <c r="LAL22" s="197"/>
      <c r="LAM22" s="197"/>
      <c r="LAN22" s="197"/>
      <c r="LAO22" s="197"/>
      <c r="LAP22" s="197"/>
      <c r="LAQ22" s="197"/>
      <c r="LAR22" s="197"/>
      <c r="LAS22" s="197"/>
      <c r="LAT22" s="197"/>
      <c r="LAU22" s="197"/>
      <c r="LAV22" s="197"/>
      <c r="LAW22" s="197"/>
      <c r="LAX22" s="197"/>
      <c r="LAY22" s="197"/>
      <c r="LAZ22" s="197"/>
      <c r="LBA22" s="197"/>
      <c r="LBB22" s="197"/>
      <c r="LBC22" s="197"/>
      <c r="LBD22" s="197"/>
      <c r="LBE22" s="197"/>
      <c r="LBF22" s="197"/>
      <c r="LBG22" s="197"/>
      <c r="LBH22" s="197"/>
      <c r="LBI22" s="197"/>
      <c r="LBJ22" s="197"/>
      <c r="LBK22" s="197"/>
      <c r="LBL22" s="197"/>
      <c r="LBM22" s="197"/>
      <c r="LBN22" s="197"/>
      <c r="LBO22" s="197"/>
      <c r="LBP22" s="197"/>
      <c r="LBQ22" s="197"/>
      <c r="LBR22" s="197"/>
      <c r="LBS22" s="197"/>
      <c r="LBT22" s="197"/>
      <c r="LBU22" s="197"/>
      <c r="LBV22" s="197"/>
      <c r="LBW22" s="197"/>
      <c r="LBX22" s="197"/>
      <c r="LBY22" s="197"/>
      <c r="LBZ22" s="197"/>
      <c r="LCA22" s="197"/>
      <c r="LCB22" s="197"/>
      <c r="LCC22" s="197"/>
      <c r="LCD22" s="197"/>
      <c r="LCE22" s="197"/>
      <c r="LCF22" s="197"/>
      <c r="LCG22" s="197"/>
      <c r="LCH22" s="197"/>
      <c r="LCI22" s="197"/>
      <c r="LCJ22" s="197"/>
      <c r="LCK22" s="197"/>
      <c r="LCL22" s="197"/>
      <c r="LCM22" s="197"/>
      <c r="LCN22" s="197"/>
      <c r="LCO22" s="197"/>
      <c r="LCP22" s="197"/>
      <c r="LCQ22" s="197"/>
      <c r="LCR22" s="197"/>
      <c r="LCS22" s="197"/>
      <c r="LCT22" s="197"/>
      <c r="LCU22" s="197"/>
      <c r="LCV22" s="197"/>
      <c r="LCW22" s="197"/>
      <c r="LCX22" s="197"/>
      <c r="LCY22" s="197"/>
      <c r="LCZ22" s="197"/>
      <c r="LDA22" s="197"/>
      <c r="LDB22" s="197"/>
      <c r="LDC22" s="197"/>
      <c r="LDD22" s="197"/>
      <c r="LDE22" s="197"/>
      <c r="LDF22" s="197"/>
      <c r="LDG22" s="197"/>
      <c r="LDH22" s="197"/>
      <c r="LDI22" s="197"/>
      <c r="LDJ22" s="197"/>
      <c r="LDK22" s="197"/>
      <c r="LDL22" s="197"/>
      <c r="LDM22" s="197"/>
      <c r="LDN22" s="197"/>
      <c r="LDO22" s="197"/>
      <c r="LDP22" s="197"/>
      <c r="LDQ22" s="197"/>
      <c r="LDR22" s="197"/>
      <c r="LDS22" s="197"/>
      <c r="LDT22" s="197"/>
      <c r="LDU22" s="197"/>
      <c r="LDV22" s="197"/>
      <c r="LDW22" s="197"/>
      <c r="LDX22" s="197"/>
      <c r="LDY22" s="197"/>
      <c r="LDZ22" s="197"/>
      <c r="LEA22" s="197"/>
      <c r="LEB22" s="197"/>
      <c r="LEC22" s="197"/>
      <c r="LED22" s="197"/>
      <c r="LEE22" s="197"/>
      <c r="LEF22" s="197"/>
      <c r="LEG22" s="197"/>
      <c r="LEH22" s="197"/>
      <c r="LEI22" s="197"/>
      <c r="LEJ22" s="197"/>
      <c r="LEK22" s="197"/>
      <c r="LEL22" s="197"/>
      <c r="LEM22" s="197"/>
      <c r="LEN22" s="197"/>
      <c r="LEO22" s="197"/>
      <c r="LEP22" s="197"/>
      <c r="LEQ22" s="197"/>
      <c r="LER22" s="197"/>
      <c r="LES22" s="197"/>
      <c r="LET22" s="197"/>
      <c r="LEU22" s="197"/>
      <c r="LEV22" s="197"/>
      <c r="LEW22" s="197"/>
      <c r="LEX22" s="197"/>
      <c r="LEY22" s="197"/>
      <c r="LEZ22" s="197"/>
      <c r="LFA22" s="197"/>
      <c r="LFB22" s="197"/>
      <c r="LFC22" s="197"/>
      <c r="LFD22" s="197"/>
      <c r="LFE22" s="197"/>
      <c r="LFF22" s="197"/>
      <c r="LFG22" s="197"/>
      <c r="LFH22" s="197"/>
      <c r="LFI22" s="197"/>
      <c r="LFJ22" s="197"/>
      <c r="LFK22" s="197"/>
      <c r="LFL22" s="197"/>
      <c r="LFM22" s="197"/>
      <c r="LFN22" s="197"/>
      <c r="LFO22" s="197"/>
      <c r="LFP22" s="197"/>
      <c r="LFQ22" s="197"/>
      <c r="LFR22" s="197"/>
      <c r="LFS22" s="197"/>
      <c r="LFT22" s="197"/>
      <c r="LFU22" s="197"/>
      <c r="LFV22" s="197"/>
      <c r="LFW22" s="197"/>
      <c r="LFX22" s="197"/>
      <c r="LFY22" s="197"/>
      <c r="LFZ22" s="197"/>
      <c r="LGA22" s="197"/>
      <c r="LGB22" s="197"/>
      <c r="LGC22" s="197"/>
      <c r="LGD22" s="197"/>
      <c r="LGE22" s="197"/>
      <c r="LGF22" s="197"/>
      <c r="LGG22" s="197"/>
      <c r="LGH22" s="197"/>
      <c r="LGI22" s="197"/>
      <c r="LGJ22" s="197"/>
      <c r="LGK22" s="197"/>
      <c r="LGL22" s="197"/>
      <c r="LGM22" s="197"/>
      <c r="LGN22" s="197"/>
      <c r="LGO22" s="197"/>
      <c r="LGP22" s="197"/>
      <c r="LGQ22" s="197"/>
      <c r="LGR22" s="197"/>
      <c r="LGS22" s="197"/>
      <c r="LGT22" s="197"/>
      <c r="LGU22" s="197"/>
      <c r="LGV22" s="197"/>
      <c r="LGW22" s="197"/>
      <c r="LGX22" s="197"/>
      <c r="LGY22" s="197"/>
      <c r="LGZ22" s="197"/>
      <c r="LHA22" s="197"/>
      <c r="LHB22" s="197"/>
      <c r="LHC22" s="197"/>
      <c r="LHD22" s="197"/>
      <c r="LHE22" s="197"/>
      <c r="LHF22" s="197"/>
      <c r="LHG22" s="197"/>
      <c r="LHH22" s="197"/>
      <c r="LHI22" s="197"/>
      <c r="LHJ22" s="197"/>
      <c r="LHK22" s="197"/>
      <c r="LHL22" s="197"/>
      <c r="LHM22" s="197"/>
      <c r="LHN22" s="197"/>
      <c r="LHO22" s="197"/>
      <c r="LHP22" s="197"/>
      <c r="LHQ22" s="197"/>
      <c r="LHR22" s="197"/>
      <c r="LHS22" s="197"/>
      <c r="LHT22" s="197"/>
      <c r="LHU22" s="197"/>
      <c r="LHV22" s="197"/>
      <c r="LHW22" s="197"/>
      <c r="LHX22" s="197"/>
      <c r="LHY22" s="197"/>
      <c r="LHZ22" s="197"/>
      <c r="LIA22" s="197"/>
      <c r="LIB22" s="197"/>
      <c r="LIC22" s="197"/>
      <c r="LID22" s="197"/>
      <c r="LIE22" s="197"/>
      <c r="LIF22" s="197"/>
      <c r="LIG22" s="197"/>
      <c r="LIH22" s="197"/>
      <c r="LII22" s="197"/>
      <c r="LIJ22" s="197"/>
      <c r="LIK22" s="197"/>
      <c r="LIL22" s="197"/>
      <c r="LIM22" s="197"/>
      <c r="LIN22" s="197"/>
      <c r="LIO22" s="197"/>
      <c r="LIP22" s="197"/>
      <c r="LIQ22" s="197"/>
      <c r="LIR22" s="197"/>
      <c r="LIS22" s="197"/>
      <c r="LIT22" s="197"/>
      <c r="LIU22" s="197"/>
      <c r="LIV22" s="197"/>
      <c r="LIW22" s="197"/>
      <c r="LIX22" s="197"/>
      <c r="LIY22" s="197"/>
      <c r="LIZ22" s="197"/>
      <c r="LJA22" s="197"/>
      <c r="LJB22" s="197"/>
      <c r="LJC22" s="197"/>
      <c r="LJD22" s="197"/>
      <c r="LJE22" s="197"/>
      <c r="LJF22" s="197"/>
      <c r="LJG22" s="197"/>
      <c r="LJH22" s="197"/>
      <c r="LJI22" s="197"/>
      <c r="LJJ22" s="197"/>
      <c r="LJK22" s="197"/>
      <c r="LJL22" s="197"/>
      <c r="LJM22" s="197"/>
      <c r="LJN22" s="197"/>
      <c r="LJO22" s="197"/>
      <c r="LJP22" s="197"/>
      <c r="LJQ22" s="197"/>
      <c r="LJR22" s="197"/>
      <c r="LJS22" s="197"/>
      <c r="LJT22" s="197"/>
      <c r="LJU22" s="197"/>
      <c r="LJV22" s="197"/>
      <c r="LJW22" s="197"/>
      <c r="LJX22" s="197"/>
      <c r="LJY22" s="197"/>
      <c r="LJZ22" s="197"/>
      <c r="LKA22" s="197"/>
      <c r="LKB22" s="197"/>
      <c r="LKC22" s="197"/>
      <c r="LKD22" s="197"/>
      <c r="LKE22" s="197"/>
      <c r="LKF22" s="197"/>
      <c r="LKG22" s="197"/>
      <c r="LKH22" s="197"/>
      <c r="LKI22" s="197"/>
      <c r="LKJ22" s="197"/>
      <c r="LKK22" s="197"/>
      <c r="LKL22" s="197"/>
      <c r="LKM22" s="197"/>
      <c r="LKN22" s="197"/>
      <c r="LKO22" s="197"/>
      <c r="LKP22" s="197"/>
      <c r="LKQ22" s="197"/>
      <c r="LKR22" s="197"/>
      <c r="LKS22" s="197"/>
      <c r="LKT22" s="197"/>
      <c r="LKU22" s="197"/>
      <c r="LKV22" s="197"/>
      <c r="LKW22" s="197"/>
      <c r="LKX22" s="197"/>
      <c r="LKY22" s="197"/>
      <c r="LKZ22" s="197"/>
      <c r="LLA22" s="197"/>
      <c r="LLB22" s="197"/>
      <c r="LLC22" s="197"/>
      <c r="LLD22" s="197"/>
      <c r="LLE22" s="197"/>
      <c r="LLF22" s="197"/>
      <c r="LLG22" s="197"/>
      <c r="LLH22" s="197"/>
      <c r="LLI22" s="197"/>
      <c r="LLJ22" s="197"/>
      <c r="LLK22" s="197"/>
      <c r="LLL22" s="197"/>
      <c r="LLM22" s="197"/>
      <c r="LLN22" s="197"/>
      <c r="LLO22" s="197"/>
      <c r="LLP22" s="197"/>
      <c r="LLQ22" s="197"/>
      <c r="LLR22" s="197"/>
      <c r="LLS22" s="197"/>
      <c r="LLT22" s="197"/>
      <c r="LLU22" s="197"/>
      <c r="LLV22" s="197"/>
      <c r="LLW22" s="197"/>
      <c r="LLX22" s="197"/>
      <c r="LLY22" s="197"/>
      <c r="LLZ22" s="197"/>
      <c r="LMA22" s="197"/>
      <c r="LMB22" s="197"/>
      <c r="LMC22" s="197"/>
      <c r="LMD22" s="197"/>
      <c r="LME22" s="197"/>
      <c r="LMF22" s="197"/>
      <c r="LMG22" s="197"/>
      <c r="LMH22" s="197"/>
      <c r="LMI22" s="197"/>
      <c r="LMJ22" s="197"/>
      <c r="LMK22" s="197"/>
      <c r="LML22" s="197"/>
      <c r="LMM22" s="197"/>
      <c r="LMN22" s="197"/>
      <c r="LMO22" s="197"/>
      <c r="LMP22" s="197"/>
      <c r="LMQ22" s="197"/>
      <c r="LMR22" s="197"/>
      <c r="LMS22" s="197"/>
      <c r="LMT22" s="197"/>
      <c r="LMU22" s="197"/>
      <c r="LMV22" s="197"/>
      <c r="LMW22" s="197"/>
      <c r="LMX22" s="197"/>
      <c r="LMY22" s="197"/>
      <c r="LMZ22" s="197"/>
      <c r="LNA22" s="197"/>
      <c r="LNB22" s="197"/>
      <c r="LNC22" s="197"/>
      <c r="LND22" s="197"/>
      <c r="LNE22" s="197"/>
      <c r="LNF22" s="197"/>
      <c r="LNG22" s="197"/>
      <c r="LNH22" s="197"/>
      <c r="LNI22" s="197"/>
      <c r="LNJ22" s="197"/>
      <c r="LNK22" s="197"/>
      <c r="LNL22" s="197"/>
      <c r="LNM22" s="197"/>
      <c r="LNN22" s="197"/>
      <c r="LNO22" s="197"/>
      <c r="LNP22" s="197"/>
      <c r="LNQ22" s="197"/>
      <c r="LNR22" s="197"/>
      <c r="LNS22" s="197"/>
      <c r="LNT22" s="197"/>
      <c r="LNU22" s="197"/>
      <c r="LNV22" s="197"/>
      <c r="LNW22" s="197"/>
      <c r="LNX22" s="197"/>
      <c r="LNY22" s="197"/>
      <c r="LNZ22" s="197"/>
      <c r="LOA22" s="197"/>
      <c r="LOB22" s="197"/>
      <c r="LOC22" s="197"/>
      <c r="LOD22" s="197"/>
      <c r="LOE22" s="197"/>
      <c r="LOF22" s="197"/>
      <c r="LOG22" s="197"/>
      <c r="LOH22" s="197"/>
      <c r="LOI22" s="197"/>
      <c r="LOJ22" s="197"/>
      <c r="LOK22" s="197"/>
      <c r="LOL22" s="197"/>
      <c r="LOM22" s="197"/>
      <c r="LON22" s="197"/>
      <c r="LOO22" s="197"/>
      <c r="LOP22" s="197"/>
      <c r="LOQ22" s="197"/>
      <c r="LOR22" s="197"/>
      <c r="LOS22" s="197"/>
      <c r="LOT22" s="197"/>
      <c r="LOU22" s="197"/>
      <c r="LOV22" s="197"/>
      <c r="LOW22" s="197"/>
      <c r="LOX22" s="197"/>
      <c r="LOY22" s="197"/>
      <c r="LOZ22" s="197"/>
      <c r="LPA22" s="197"/>
      <c r="LPB22" s="197"/>
      <c r="LPC22" s="197"/>
      <c r="LPD22" s="197"/>
      <c r="LPE22" s="197"/>
      <c r="LPF22" s="197"/>
      <c r="LPG22" s="197"/>
      <c r="LPH22" s="197"/>
      <c r="LPI22" s="197"/>
      <c r="LPJ22" s="197"/>
      <c r="LPK22" s="197"/>
      <c r="LPL22" s="197"/>
      <c r="LPM22" s="197"/>
      <c r="LPN22" s="197"/>
      <c r="LPO22" s="197"/>
      <c r="LPP22" s="197"/>
      <c r="LPQ22" s="197"/>
      <c r="LPR22" s="197"/>
      <c r="LPS22" s="197"/>
      <c r="LPT22" s="197"/>
      <c r="LPU22" s="197"/>
      <c r="LPV22" s="197"/>
      <c r="LPW22" s="197"/>
      <c r="LPX22" s="197"/>
      <c r="LPY22" s="197"/>
      <c r="LPZ22" s="197"/>
      <c r="LQA22" s="197"/>
      <c r="LQB22" s="197"/>
      <c r="LQC22" s="197"/>
      <c r="LQD22" s="197"/>
      <c r="LQE22" s="197"/>
      <c r="LQF22" s="197"/>
      <c r="LQG22" s="197"/>
      <c r="LQH22" s="197"/>
      <c r="LQI22" s="197"/>
      <c r="LQJ22" s="197"/>
      <c r="LQK22" s="197"/>
      <c r="LQL22" s="197"/>
      <c r="LQM22" s="197"/>
      <c r="LQN22" s="197"/>
      <c r="LQO22" s="197"/>
      <c r="LQP22" s="197"/>
      <c r="LQQ22" s="197"/>
      <c r="LQR22" s="197"/>
      <c r="LQS22" s="197"/>
      <c r="LQT22" s="197"/>
      <c r="LQU22" s="197"/>
      <c r="LQV22" s="197"/>
      <c r="LQW22" s="197"/>
      <c r="LQX22" s="197"/>
      <c r="LQY22" s="197"/>
      <c r="LQZ22" s="197"/>
      <c r="LRA22" s="197"/>
      <c r="LRB22" s="197"/>
      <c r="LRC22" s="197"/>
      <c r="LRD22" s="197"/>
      <c r="LRE22" s="197"/>
      <c r="LRF22" s="197"/>
      <c r="LRG22" s="197"/>
      <c r="LRH22" s="197"/>
      <c r="LRI22" s="197"/>
      <c r="LRJ22" s="197"/>
      <c r="LRK22" s="197"/>
      <c r="LRL22" s="197"/>
      <c r="LRM22" s="197"/>
      <c r="LRN22" s="197"/>
      <c r="LRO22" s="197"/>
      <c r="LRP22" s="197"/>
      <c r="LRQ22" s="197"/>
      <c r="LRR22" s="197"/>
      <c r="LRS22" s="197"/>
      <c r="LRT22" s="197"/>
      <c r="LRU22" s="197"/>
      <c r="LRV22" s="197"/>
      <c r="LRW22" s="197"/>
      <c r="LRX22" s="197"/>
      <c r="LRY22" s="197"/>
      <c r="LRZ22" s="197"/>
      <c r="LSA22" s="197"/>
      <c r="LSB22" s="197"/>
      <c r="LSC22" s="197"/>
      <c r="LSD22" s="197"/>
      <c r="LSE22" s="197"/>
      <c r="LSF22" s="197"/>
      <c r="LSG22" s="197"/>
      <c r="LSH22" s="197"/>
      <c r="LSI22" s="197"/>
      <c r="LSJ22" s="197"/>
      <c r="LSK22" s="197"/>
      <c r="LSL22" s="197"/>
      <c r="LSM22" s="197"/>
      <c r="LSN22" s="197"/>
      <c r="LSO22" s="197"/>
      <c r="LSP22" s="197"/>
      <c r="LSQ22" s="197"/>
      <c r="LSR22" s="197"/>
      <c r="LSS22" s="197"/>
      <c r="LST22" s="197"/>
      <c r="LSU22" s="197"/>
      <c r="LSV22" s="197"/>
      <c r="LSW22" s="197"/>
      <c r="LSX22" s="197"/>
      <c r="LSY22" s="197"/>
      <c r="LSZ22" s="197"/>
      <c r="LTA22" s="197"/>
      <c r="LTB22" s="197"/>
      <c r="LTC22" s="197"/>
      <c r="LTD22" s="197"/>
      <c r="LTE22" s="197"/>
      <c r="LTF22" s="197"/>
      <c r="LTG22" s="197"/>
      <c r="LTH22" s="197"/>
      <c r="LTI22" s="197"/>
      <c r="LTJ22" s="197"/>
      <c r="LTK22" s="197"/>
      <c r="LTL22" s="197"/>
      <c r="LTM22" s="197"/>
      <c r="LTN22" s="197"/>
      <c r="LTO22" s="197"/>
      <c r="LTP22" s="197"/>
      <c r="LTQ22" s="197"/>
      <c r="LTR22" s="197"/>
      <c r="LTS22" s="197"/>
      <c r="LTT22" s="197"/>
      <c r="LTU22" s="197"/>
      <c r="LTV22" s="197"/>
      <c r="LTW22" s="197"/>
      <c r="LTX22" s="197"/>
      <c r="LTY22" s="197"/>
      <c r="LTZ22" s="197"/>
      <c r="LUA22" s="197"/>
      <c r="LUB22" s="197"/>
      <c r="LUC22" s="197"/>
      <c r="LUD22" s="197"/>
      <c r="LUE22" s="197"/>
      <c r="LUF22" s="197"/>
      <c r="LUG22" s="197"/>
      <c r="LUH22" s="197"/>
      <c r="LUI22" s="197"/>
      <c r="LUJ22" s="197"/>
      <c r="LUK22" s="197"/>
      <c r="LUL22" s="197"/>
      <c r="LUM22" s="197"/>
      <c r="LUN22" s="197"/>
      <c r="LUO22" s="197"/>
      <c r="LUP22" s="197"/>
      <c r="LUQ22" s="197"/>
      <c r="LUR22" s="197"/>
      <c r="LUS22" s="197"/>
      <c r="LUT22" s="197"/>
      <c r="LUU22" s="197"/>
      <c r="LUV22" s="197"/>
      <c r="LUW22" s="197"/>
      <c r="LUX22" s="197"/>
      <c r="LUY22" s="197"/>
      <c r="LUZ22" s="197"/>
      <c r="LVA22" s="197"/>
      <c r="LVB22" s="197"/>
      <c r="LVC22" s="197"/>
      <c r="LVD22" s="197"/>
      <c r="LVE22" s="197"/>
      <c r="LVF22" s="197"/>
      <c r="LVG22" s="197"/>
      <c r="LVH22" s="197"/>
      <c r="LVI22" s="197"/>
      <c r="LVJ22" s="197"/>
      <c r="LVK22" s="197"/>
      <c r="LVL22" s="197"/>
      <c r="LVM22" s="197"/>
      <c r="LVN22" s="197"/>
      <c r="LVO22" s="197"/>
      <c r="LVP22" s="197"/>
      <c r="LVQ22" s="197"/>
      <c r="LVR22" s="197"/>
      <c r="LVS22" s="197"/>
      <c r="LVT22" s="197"/>
      <c r="LVU22" s="197"/>
      <c r="LVV22" s="197"/>
      <c r="LVW22" s="197"/>
      <c r="LVX22" s="197"/>
      <c r="LVY22" s="197"/>
      <c r="LVZ22" s="197"/>
      <c r="LWA22" s="197"/>
      <c r="LWB22" s="197"/>
      <c r="LWC22" s="197"/>
      <c r="LWD22" s="197"/>
      <c r="LWE22" s="197"/>
      <c r="LWF22" s="197"/>
      <c r="LWG22" s="197"/>
      <c r="LWH22" s="197"/>
      <c r="LWI22" s="197"/>
      <c r="LWJ22" s="197"/>
      <c r="LWK22" s="197"/>
      <c r="LWL22" s="197"/>
      <c r="LWM22" s="197"/>
      <c r="LWN22" s="197"/>
      <c r="LWO22" s="197"/>
      <c r="LWP22" s="197"/>
      <c r="LWQ22" s="197"/>
      <c r="LWR22" s="197"/>
      <c r="LWS22" s="197"/>
      <c r="LWT22" s="197"/>
      <c r="LWU22" s="197"/>
      <c r="LWV22" s="197"/>
      <c r="LWW22" s="197"/>
      <c r="LWX22" s="197"/>
      <c r="LWY22" s="197"/>
      <c r="LWZ22" s="197"/>
      <c r="LXA22" s="197"/>
      <c r="LXB22" s="197"/>
      <c r="LXC22" s="197"/>
      <c r="LXD22" s="197"/>
      <c r="LXE22" s="197"/>
      <c r="LXF22" s="197"/>
      <c r="LXG22" s="197"/>
      <c r="LXH22" s="197"/>
      <c r="LXI22" s="197"/>
      <c r="LXJ22" s="197"/>
      <c r="LXK22" s="197"/>
      <c r="LXL22" s="197"/>
      <c r="LXM22" s="197"/>
      <c r="LXN22" s="197"/>
      <c r="LXO22" s="197"/>
      <c r="LXP22" s="197"/>
      <c r="LXQ22" s="197"/>
      <c r="LXR22" s="197"/>
      <c r="LXS22" s="197"/>
      <c r="LXT22" s="197"/>
      <c r="LXU22" s="197"/>
      <c r="LXV22" s="197"/>
      <c r="LXW22" s="197"/>
      <c r="LXX22" s="197"/>
      <c r="LXY22" s="197"/>
      <c r="LXZ22" s="197"/>
      <c r="LYA22" s="197"/>
      <c r="LYB22" s="197"/>
      <c r="LYC22" s="197"/>
      <c r="LYD22" s="197"/>
      <c r="LYE22" s="197"/>
      <c r="LYF22" s="197"/>
      <c r="LYG22" s="197"/>
      <c r="LYH22" s="197"/>
      <c r="LYI22" s="197"/>
      <c r="LYJ22" s="197"/>
      <c r="LYK22" s="197"/>
      <c r="LYL22" s="197"/>
      <c r="LYM22" s="197"/>
      <c r="LYN22" s="197"/>
      <c r="LYO22" s="197"/>
      <c r="LYP22" s="197"/>
      <c r="LYQ22" s="197"/>
      <c r="LYR22" s="197"/>
      <c r="LYS22" s="197"/>
      <c r="LYT22" s="197"/>
      <c r="LYU22" s="197"/>
      <c r="LYV22" s="197"/>
      <c r="LYW22" s="197"/>
      <c r="LYX22" s="197"/>
      <c r="LYY22" s="197"/>
      <c r="LYZ22" s="197"/>
      <c r="LZA22" s="197"/>
      <c r="LZB22" s="197"/>
      <c r="LZC22" s="197"/>
      <c r="LZD22" s="197"/>
      <c r="LZE22" s="197"/>
      <c r="LZF22" s="197"/>
      <c r="LZG22" s="197"/>
      <c r="LZH22" s="197"/>
      <c r="LZI22" s="197"/>
      <c r="LZJ22" s="197"/>
      <c r="LZK22" s="197"/>
      <c r="LZL22" s="197"/>
      <c r="LZM22" s="197"/>
      <c r="LZN22" s="197"/>
      <c r="LZO22" s="197"/>
      <c r="LZP22" s="197"/>
      <c r="LZQ22" s="197"/>
      <c r="LZR22" s="197"/>
      <c r="LZS22" s="197"/>
      <c r="LZT22" s="197"/>
      <c r="LZU22" s="197"/>
      <c r="LZV22" s="197"/>
      <c r="LZW22" s="197"/>
      <c r="LZX22" s="197"/>
      <c r="LZY22" s="197"/>
      <c r="LZZ22" s="197"/>
      <c r="MAA22" s="197"/>
      <c r="MAB22" s="197"/>
      <c r="MAC22" s="197"/>
      <c r="MAD22" s="197"/>
      <c r="MAE22" s="197"/>
      <c r="MAF22" s="197"/>
      <c r="MAG22" s="197"/>
      <c r="MAH22" s="197"/>
      <c r="MAI22" s="197"/>
      <c r="MAJ22" s="197"/>
      <c r="MAK22" s="197"/>
      <c r="MAL22" s="197"/>
      <c r="MAM22" s="197"/>
      <c r="MAN22" s="197"/>
      <c r="MAO22" s="197"/>
      <c r="MAP22" s="197"/>
      <c r="MAQ22" s="197"/>
      <c r="MAR22" s="197"/>
      <c r="MAS22" s="197"/>
      <c r="MAT22" s="197"/>
      <c r="MAU22" s="197"/>
      <c r="MAV22" s="197"/>
      <c r="MAW22" s="197"/>
      <c r="MAX22" s="197"/>
      <c r="MAY22" s="197"/>
      <c r="MAZ22" s="197"/>
      <c r="MBA22" s="197"/>
      <c r="MBB22" s="197"/>
      <c r="MBC22" s="197"/>
      <c r="MBD22" s="197"/>
      <c r="MBE22" s="197"/>
      <c r="MBF22" s="197"/>
      <c r="MBG22" s="197"/>
      <c r="MBH22" s="197"/>
      <c r="MBI22" s="197"/>
      <c r="MBJ22" s="197"/>
      <c r="MBK22" s="197"/>
      <c r="MBL22" s="197"/>
      <c r="MBM22" s="197"/>
      <c r="MBN22" s="197"/>
      <c r="MBO22" s="197"/>
      <c r="MBP22" s="197"/>
      <c r="MBQ22" s="197"/>
      <c r="MBR22" s="197"/>
      <c r="MBS22" s="197"/>
      <c r="MBT22" s="197"/>
      <c r="MBU22" s="197"/>
      <c r="MBV22" s="197"/>
      <c r="MBW22" s="197"/>
      <c r="MBX22" s="197"/>
      <c r="MBY22" s="197"/>
      <c r="MBZ22" s="197"/>
      <c r="MCA22" s="197"/>
      <c r="MCB22" s="197"/>
      <c r="MCC22" s="197"/>
      <c r="MCD22" s="197"/>
      <c r="MCE22" s="197"/>
      <c r="MCF22" s="197"/>
      <c r="MCG22" s="197"/>
      <c r="MCH22" s="197"/>
      <c r="MCI22" s="197"/>
      <c r="MCJ22" s="197"/>
      <c r="MCK22" s="197"/>
      <c r="MCL22" s="197"/>
      <c r="MCM22" s="197"/>
      <c r="MCN22" s="197"/>
      <c r="MCO22" s="197"/>
      <c r="MCP22" s="197"/>
      <c r="MCQ22" s="197"/>
      <c r="MCR22" s="197"/>
      <c r="MCS22" s="197"/>
      <c r="MCT22" s="197"/>
      <c r="MCU22" s="197"/>
      <c r="MCV22" s="197"/>
      <c r="MCW22" s="197"/>
      <c r="MCX22" s="197"/>
      <c r="MCY22" s="197"/>
      <c r="MCZ22" s="197"/>
      <c r="MDA22" s="197"/>
      <c r="MDB22" s="197"/>
      <c r="MDC22" s="197"/>
      <c r="MDD22" s="197"/>
      <c r="MDE22" s="197"/>
      <c r="MDF22" s="197"/>
      <c r="MDG22" s="197"/>
      <c r="MDH22" s="197"/>
      <c r="MDI22" s="197"/>
      <c r="MDJ22" s="197"/>
      <c r="MDK22" s="197"/>
      <c r="MDL22" s="197"/>
      <c r="MDM22" s="197"/>
      <c r="MDN22" s="197"/>
      <c r="MDO22" s="197"/>
      <c r="MDP22" s="197"/>
      <c r="MDQ22" s="197"/>
      <c r="MDR22" s="197"/>
      <c r="MDS22" s="197"/>
      <c r="MDT22" s="197"/>
      <c r="MDU22" s="197"/>
      <c r="MDV22" s="197"/>
      <c r="MDW22" s="197"/>
      <c r="MDX22" s="197"/>
      <c r="MDY22" s="197"/>
      <c r="MDZ22" s="197"/>
      <c r="MEA22" s="197"/>
      <c r="MEB22" s="197"/>
      <c r="MEC22" s="197"/>
      <c r="MED22" s="197"/>
      <c r="MEE22" s="197"/>
      <c r="MEF22" s="197"/>
      <c r="MEG22" s="197"/>
      <c r="MEH22" s="197"/>
      <c r="MEI22" s="197"/>
      <c r="MEJ22" s="197"/>
      <c r="MEK22" s="197"/>
      <c r="MEL22" s="197"/>
      <c r="MEM22" s="197"/>
      <c r="MEN22" s="197"/>
      <c r="MEO22" s="197"/>
      <c r="MEP22" s="197"/>
      <c r="MEQ22" s="197"/>
      <c r="MER22" s="197"/>
      <c r="MES22" s="197"/>
      <c r="MET22" s="197"/>
      <c r="MEU22" s="197"/>
      <c r="MEV22" s="197"/>
      <c r="MEW22" s="197"/>
      <c r="MEX22" s="197"/>
      <c r="MEY22" s="197"/>
      <c r="MEZ22" s="197"/>
      <c r="MFA22" s="197"/>
      <c r="MFB22" s="197"/>
      <c r="MFC22" s="197"/>
      <c r="MFD22" s="197"/>
      <c r="MFE22" s="197"/>
      <c r="MFF22" s="197"/>
      <c r="MFG22" s="197"/>
      <c r="MFH22" s="197"/>
      <c r="MFI22" s="197"/>
      <c r="MFJ22" s="197"/>
      <c r="MFK22" s="197"/>
      <c r="MFL22" s="197"/>
      <c r="MFM22" s="197"/>
      <c r="MFN22" s="197"/>
      <c r="MFO22" s="197"/>
      <c r="MFP22" s="197"/>
      <c r="MFQ22" s="197"/>
      <c r="MFR22" s="197"/>
      <c r="MFS22" s="197"/>
      <c r="MFT22" s="197"/>
      <c r="MFU22" s="197"/>
      <c r="MFV22" s="197"/>
      <c r="MFW22" s="197"/>
      <c r="MFX22" s="197"/>
      <c r="MFY22" s="197"/>
      <c r="MFZ22" s="197"/>
      <c r="MGA22" s="197"/>
      <c r="MGB22" s="197"/>
      <c r="MGC22" s="197"/>
      <c r="MGD22" s="197"/>
      <c r="MGE22" s="197"/>
      <c r="MGF22" s="197"/>
      <c r="MGG22" s="197"/>
      <c r="MGH22" s="197"/>
      <c r="MGI22" s="197"/>
      <c r="MGJ22" s="197"/>
      <c r="MGK22" s="197"/>
      <c r="MGL22" s="197"/>
      <c r="MGM22" s="197"/>
      <c r="MGN22" s="197"/>
      <c r="MGO22" s="197"/>
      <c r="MGP22" s="197"/>
      <c r="MGQ22" s="197"/>
      <c r="MGR22" s="197"/>
      <c r="MGS22" s="197"/>
      <c r="MGT22" s="197"/>
      <c r="MGU22" s="197"/>
      <c r="MGV22" s="197"/>
      <c r="MGW22" s="197"/>
      <c r="MGX22" s="197"/>
      <c r="MGY22" s="197"/>
      <c r="MGZ22" s="197"/>
      <c r="MHA22" s="197"/>
      <c r="MHB22" s="197"/>
      <c r="MHC22" s="197"/>
      <c r="MHD22" s="197"/>
      <c r="MHE22" s="197"/>
      <c r="MHF22" s="197"/>
      <c r="MHG22" s="197"/>
      <c r="MHH22" s="197"/>
      <c r="MHI22" s="197"/>
      <c r="MHJ22" s="197"/>
      <c r="MHK22" s="197"/>
      <c r="MHL22" s="197"/>
      <c r="MHM22" s="197"/>
      <c r="MHN22" s="197"/>
      <c r="MHO22" s="197"/>
      <c r="MHP22" s="197"/>
      <c r="MHQ22" s="197"/>
      <c r="MHR22" s="197"/>
      <c r="MHS22" s="197"/>
      <c r="MHT22" s="197"/>
      <c r="MHU22" s="197"/>
      <c r="MHV22" s="197"/>
      <c r="MHW22" s="197"/>
      <c r="MHX22" s="197"/>
      <c r="MHY22" s="197"/>
      <c r="MHZ22" s="197"/>
      <c r="MIA22" s="197"/>
      <c r="MIB22" s="197"/>
      <c r="MIC22" s="197"/>
      <c r="MID22" s="197"/>
      <c r="MIE22" s="197"/>
      <c r="MIF22" s="197"/>
      <c r="MIG22" s="197"/>
      <c r="MIH22" s="197"/>
      <c r="MII22" s="197"/>
      <c r="MIJ22" s="197"/>
      <c r="MIK22" s="197"/>
      <c r="MIL22" s="197"/>
      <c r="MIM22" s="197"/>
      <c r="MIN22" s="197"/>
      <c r="MIO22" s="197"/>
      <c r="MIP22" s="197"/>
      <c r="MIQ22" s="197"/>
      <c r="MIR22" s="197"/>
      <c r="MIS22" s="197"/>
      <c r="MIT22" s="197"/>
      <c r="MIU22" s="197"/>
      <c r="MIV22" s="197"/>
      <c r="MIW22" s="197"/>
      <c r="MIX22" s="197"/>
      <c r="MIY22" s="197"/>
      <c r="MIZ22" s="197"/>
      <c r="MJA22" s="197"/>
      <c r="MJB22" s="197"/>
      <c r="MJC22" s="197"/>
      <c r="MJD22" s="197"/>
      <c r="MJE22" s="197"/>
      <c r="MJF22" s="197"/>
      <c r="MJG22" s="197"/>
      <c r="MJH22" s="197"/>
      <c r="MJI22" s="197"/>
      <c r="MJJ22" s="197"/>
      <c r="MJK22" s="197"/>
      <c r="MJL22" s="197"/>
      <c r="MJM22" s="197"/>
      <c r="MJN22" s="197"/>
      <c r="MJO22" s="197"/>
      <c r="MJP22" s="197"/>
      <c r="MJQ22" s="197"/>
      <c r="MJR22" s="197"/>
      <c r="MJS22" s="197"/>
      <c r="MJT22" s="197"/>
      <c r="MJU22" s="197"/>
      <c r="MJV22" s="197"/>
      <c r="MJW22" s="197"/>
      <c r="MJX22" s="197"/>
      <c r="MJY22" s="197"/>
      <c r="MJZ22" s="197"/>
      <c r="MKA22" s="197"/>
      <c r="MKB22" s="197"/>
      <c r="MKC22" s="197"/>
      <c r="MKD22" s="197"/>
      <c r="MKE22" s="197"/>
      <c r="MKF22" s="197"/>
      <c r="MKG22" s="197"/>
      <c r="MKH22" s="197"/>
      <c r="MKI22" s="197"/>
      <c r="MKJ22" s="197"/>
      <c r="MKK22" s="197"/>
      <c r="MKL22" s="197"/>
      <c r="MKM22" s="197"/>
      <c r="MKN22" s="197"/>
      <c r="MKO22" s="197"/>
      <c r="MKP22" s="197"/>
      <c r="MKQ22" s="197"/>
      <c r="MKR22" s="197"/>
      <c r="MKS22" s="197"/>
      <c r="MKT22" s="197"/>
      <c r="MKU22" s="197"/>
      <c r="MKV22" s="197"/>
      <c r="MKW22" s="197"/>
      <c r="MKX22" s="197"/>
      <c r="MKY22" s="197"/>
      <c r="MKZ22" s="197"/>
      <c r="MLA22" s="197"/>
      <c r="MLB22" s="197"/>
      <c r="MLC22" s="197"/>
      <c r="MLD22" s="197"/>
      <c r="MLE22" s="197"/>
      <c r="MLF22" s="197"/>
      <c r="MLG22" s="197"/>
      <c r="MLH22" s="197"/>
      <c r="MLI22" s="197"/>
      <c r="MLJ22" s="197"/>
      <c r="MLK22" s="197"/>
      <c r="MLL22" s="197"/>
      <c r="MLM22" s="197"/>
      <c r="MLN22" s="197"/>
      <c r="MLO22" s="197"/>
      <c r="MLP22" s="197"/>
      <c r="MLQ22" s="197"/>
      <c r="MLR22" s="197"/>
      <c r="MLS22" s="197"/>
      <c r="MLT22" s="197"/>
      <c r="MLU22" s="197"/>
      <c r="MLV22" s="197"/>
      <c r="MLW22" s="197"/>
      <c r="MLX22" s="197"/>
      <c r="MLY22" s="197"/>
      <c r="MLZ22" s="197"/>
      <c r="MMA22" s="197"/>
      <c r="MMB22" s="197"/>
      <c r="MMC22" s="197"/>
      <c r="MMD22" s="197"/>
      <c r="MME22" s="197"/>
      <c r="MMF22" s="197"/>
      <c r="MMG22" s="197"/>
      <c r="MMH22" s="197"/>
      <c r="MMI22" s="197"/>
      <c r="MMJ22" s="197"/>
      <c r="MMK22" s="197"/>
      <c r="MML22" s="197"/>
      <c r="MMM22" s="197"/>
      <c r="MMN22" s="197"/>
      <c r="MMO22" s="197"/>
      <c r="MMP22" s="197"/>
      <c r="MMQ22" s="197"/>
      <c r="MMR22" s="197"/>
      <c r="MMS22" s="197"/>
      <c r="MMT22" s="197"/>
      <c r="MMU22" s="197"/>
      <c r="MMV22" s="197"/>
      <c r="MMW22" s="197"/>
      <c r="MMX22" s="197"/>
      <c r="MMY22" s="197"/>
      <c r="MMZ22" s="197"/>
      <c r="MNA22" s="197"/>
      <c r="MNB22" s="197"/>
      <c r="MNC22" s="197"/>
      <c r="MND22" s="197"/>
      <c r="MNE22" s="197"/>
      <c r="MNF22" s="197"/>
      <c r="MNG22" s="197"/>
      <c r="MNH22" s="197"/>
      <c r="MNI22" s="197"/>
      <c r="MNJ22" s="197"/>
      <c r="MNK22" s="197"/>
      <c r="MNL22" s="197"/>
      <c r="MNM22" s="197"/>
      <c r="MNN22" s="197"/>
      <c r="MNO22" s="197"/>
      <c r="MNP22" s="197"/>
      <c r="MNQ22" s="197"/>
      <c r="MNR22" s="197"/>
      <c r="MNS22" s="197"/>
      <c r="MNT22" s="197"/>
      <c r="MNU22" s="197"/>
      <c r="MNV22" s="197"/>
      <c r="MNW22" s="197"/>
      <c r="MNX22" s="197"/>
      <c r="MNY22" s="197"/>
      <c r="MNZ22" s="197"/>
      <c r="MOA22" s="197"/>
      <c r="MOB22" s="197"/>
      <c r="MOC22" s="197"/>
      <c r="MOD22" s="197"/>
      <c r="MOE22" s="197"/>
      <c r="MOF22" s="197"/>
      <c r="MOG22" s="197"/>
      <c r="MOH22" s="197"/>
      <c r="MOI22" s="197"/>
      <c r="MOJ22" s="197"/>
      <c r="MOK22" s="197"/>
      <c r="MOL22" s="197"/>
      <c r="MOM22" s="197"/>
      <c r="MON22" s="197"/>
      <c r="MOO22" s="197"/>
      <c r="MOP22" s="197"/>
      <c r="MOQ22" s="197"/>
      <c r="MOR22" s="197"/>
      <c r="MOS22" s="197"/>
      <c r="MOT22" s="197"/>
      <c r="MOU22" s="197"/>
      <c r="MOV22" s="197"/>
      <c r="MOW22" s="197"/>
      <c r="MOX22" s="197"/>
      <c r="MOY22" s="197"/>
      <c r="MOZ22" s="197"/>
      <c r="MPA22" s="197"/>
      <c r="MPB22" s="197"/>
      <c r="MPC22" s="197"/>
      <c r="MPD22" s="197"/>
      <c r="MPE22" s="197"/>
      <c r="MPF22" s="197"/>
      <c r="MPG22" s="197"/>
      <c r="MPH22" s="197"/>
      <c r="MPI22" s="197"/>
      <c r="MPJ22" s="197"/>
      <c r="MPK22" s="197"/>
      <c r="MPL22" s="197"/>
      <c r="MPM22" s="197"/>
      <c r="MPN22" s="197"/>
      <c r="MPO22" s="197"/>
      <c r="MPP22" s="197"/>
      <c r="MPQ22" s="197"/>
      <c r="MPR22" s="197"/>
      <c r="MPS22" s="197"/>
      <c r="MPT22" s="197"/>
      <c r="MPU22" s="197"/>
      <c r="MPV22" s="197"/>
      <c r="MPW22" s="197"/>
      <c r="MPX22" s="197"/>
      <c r="MPY22" s="197"/>
      <c r="MPZ22" s="197"/>
      <c r="MQA22" s="197"/>
      <c r="MQB22" s="197"/>
      <c r="MQC22" s="197"/>
      <c r="MQD22" s="197"/>
      <c r="MQE22" s="197"/>
      <c r="MQF22" s="197"/>
      <c r="MQG22" s="197"/>
      <c r="MQH22" s="197"/>
      <c r="MQI22" s="197"/>
      <c r="MQJ22" s="197"/>
      <c r="MQK22" s="197"/>
      <c r="MQL22" s="197"/>
      <c r="MQM22" s="197"/>
      <c r="MQN22" s="197"/>
      <c r="MQO22" s="197"/>
      <c r="MQP22" s="197"/>
      <c r="MQQ22" s="197"/>
      <c r="MQR22" s="197"/>
      <c r="MQS22" s="197"/>
      <c r="MQT22" s="197"/>
      <c r="MQU22" s="197"/>
      <c r="MQV22" s="197"/>
      <c r="MQW22" s="197"/>
      <c r="MQX22" s="197"/>
      <c r="MQY22" s="197"/>
      <c r="MQZ22" s="197"/>
      <c r="MRA22" s="197"/>
      <c r="MRB22" s="197"/>
      <c r="MRC22" s="197"/>
      <c r="MRD22" s="197"/>
      <c r="MRE22" s="197"/>
      <c r="MRF22" s="197"/>
      <c r="MRG22" s="197"/>
      <c r="MRH22" s="197"/>
      <c r="MRI22" s="197"/>
      <c r="MRJ22" s="197"/>
      <c r="MRK22" s="197"/>
      <c r="MRL22" s="197"/>
      <c r="MRM22" s="197"/>
      <c r="MRN22" s="197"/>
      <c r="MRO22" s="197"/>
      <c r="MRP22" s="197"/>
      <c r="MRQ22" s="197"/>
      <c r="MRR22" s="197"/>
      <c r="MRS22" s="197"/>
      <c r="MRT22" s="197"/>
      <c r="MRU22" s="197"/>
      <c r="MRV22" s="197"/>
      <c r="MRW22" s="197"/>
      <c r="MRX22" s="197"/>
      <c r="MRY22" s="197"/>
      <c r="MRZ22" s="197"/>
      <c r="MSA22" s="197"/>
      <c r="MSB22" s="197"/>
      <c r="MSC22" s="197"/>
      <c r="MSD22" s="197"/>
      <c r="MSE22" s="197"/>
      <c r="MSF22" s="197"/>
      <c r="MSG22" s="197"/>
      <c r="MSH22" s="197"/>
      <c r="MSI22" s="197"/>
      <c r="MSJ22" s="197"/>
      <c r="MSK22" s="197"/>
      <c r="MSL22" s="197"/>
      <c r="MSM22" s="197"/>
      <c r="MSN22" s="197"/>
      <c r="MSO22" s="197"/>
      <c r="MSP22" s="197"/>
      <c r="MSQ22" s="197"/>
      <c r="MSR22" s="197"/>
      <c r="MSS22" s="197"/>
      <c r="MST22" s="197"/>
      <c r="MSU22" s="197"/>
      <c r="MSV22" s="197"/>
      <c r="MSW22" s="197"/>
      <c r="MSX22" s="197"/>
      <c r="MSY22" s="197"/>
      <c r="MSZ22" s="197"/>
      <c r="MTA22" s="197"/>
      <c r="MTB22" s="197"/>
      <c r="MTC22" s="197"/>
      <c r="MTD22" s="197"/>
      <c r="MTE22" s="197"/>
      <c r="MTF22" s="197"/>
      <c r="MTG22" s="197"/>
      <c r="MTH22" s="197"/>
      <c r="MTI22" s="197"/>
      <c r="MTJ22" s="197"/>
      <c r="MTK22" s="197"/>
      <c r="MTL22" s="197"/>
      <c r="MTM22" s="197"/>
      <c r="MTN22" s="197"/>
      <c r="MTO22" s="197"/>
      <c r="MTP22" s="197"/>
      <c r="MTQ22" s="197"/>
      <c r="MTR22" s="197"/>
      <c r="MTS22" s="197"/>
      <c r="MTT22" s="197"/>
      <c r="MTU22" s="197"/>
      <c r="MTV22" s="197"/>
      <c r="MTW22" s="197"/>
      <c r="MTX22" s="197"/>
      <c r="MTY22" s="197"/>
      <c r="MTZ22" s="197"/>
      <c r="MUA22" s="197"/>
      <c r="MUB22" s="197"/>
      <c r="MUC22" s="197"/>
      <c r="MUD22" s="197"/>
      <c r="MUE22" s="197"/>
      <c r="MUF22" s="197"/>
      <c r="MUG22" s="197"/>
      <c r="MUH22" s="197"/>
      <c r="MUI22" s="197"/>
      <c r="MUJ22" s="197"/>
      <c r="MUK22" s="197"/>
      <c r="MUL22" s="197"/>
      <c r="MUM22" s="197"/>
      <c r="MUN22" s="197"/>
      <c r="MUO22" s="197"/>
      <c r="MUP22" s="197"/>
      <c r="MUQ22" s="197"/>
      <c r="MUR22" s="197"/>
      <c r="MUS22" s="197"/>
      <c r="MUT22" s="197"/>
      <c r="MUU22" s="197"/>
      <c r="MUV22" s="197"/>
      <c r="MUW22" s="197"/>
      <c r="MUX22" s="197"/>
      <c r="MUY22" s="197"/>
      <c r="MUZ22" s="197"/>
      <c r="MVA22" s="197"/>
      <c r="MVB22" s="197"/>
      <c r="MVC22" s="197"/>
      <c r="MVD22" s="197"/>
      <c r="MVE22" s="197"/>
      <c r="MVF22" s="197"/>
      <c r="MVG22" s="197"/>
      <c r="MVH22" s="197"/>
      <c r="MVI22" s="197"/>
      <c r="MVJ22" s="197"/>
      <c r="MVK22" s="197"/>
      <c r="MVL22" s="197"/>
      <c r="MVM22" s="197"/>
      <c r="MVN22" s="197"/>
      <c r="MVO22" s="197"/>
      <c r="MVP22" s="197"/>
      <c r="MVQ22" s="197"/>
      <c r="MVR22" s="197"/>
      <c r="MVS22" s="197"/>
      <c r="MVT22" s="197"/>
      <c r="MVU22" s="197"/>
      <c r="MVV22" s="197"/>
      <c r="MVW22" s="197"/>
      <c r="MVX22" s="197"/>
      <c r="MVY22" s="197"/>
      <c r="MVZ22" s="197"/>
      <c r="MWA22" s="197"/>
      <c r="MWB22" s="197"/>
      <c r="MWC22" s="197"/>
      <c r="MWD22" s="197"/>
      <c r="MWE22" s="197"/>
      <c r="MWF22" s="197"/>
      <c r="MWG22" s="197"/>
      <c r="MWH22" s="197"/>
      <c r="MWI22" s="197"/>
      <c r="MWJ22" s="197"/>
      <c r="MWK22" s="197"/>
      <c r="MWL22" s="197"/>
      <c r="MWM22" s="197"/>
      <c r="MWN22" s="197"/>
      <c r="MWO22" s="197"/>
      <c r="MWP22" s="197"/>
      <c r="MWQ22" s="197"/>
      <c r="MWR22" s="197"/>
      <c r="MWS22" s="197"/>
      <c r="MWT22" s="197"/>
      <c r="MWU22" s="197"/>
      <c r="MWV22" s="197"/>
      <c r="MWW22" s="197"/>
      <c r="MWX22" s="197"/>
      <c r="MWY22" s="197"/>
      <c r="MWZ22" s="197"/>
      <c r="MXA22" s="197"/>
      <c r="MXB22" s="197"/>
      <c r="MXC22" s="197"/>
      <c r="MXD22" s="197"/>
      <c r="MXE22" s="197"/>
      <c r="MXF22" s="197"/>
      <c r="MXG22" s="197"/>
      <c r="MXH22" s="197"/>
      <c r="MXI22" s="197"/>
      <c r="MXJ22" s="197"/>
      <c r="MXK22" s="197"/>
      <c r="MXL22" s="197"/>
      <c r="MXM22" s="197"/>
      <c r="MXN22" s="197"/>
      <c r="MXO22" s="197"/>
      <c r="MXP22" s="197"/>
      <c r="MXQ22" s="197"/>
      <c r="MXR22" s="197"/>
      <c r="MXS22" s="197"/>
      <c r="MXT22" s="197"/>
      <c r="MXU22" s="197"/>
      <c r="MXV22" s="197"/>
      <c r="MXW22" s="197"/>
      <c r="MXX22" s="197"/>
      <c r="MXY22" s="197"/>
      <c r="MXZ22" s="197"/>
      <c r="MYA22" s="197"/>
      <c r="MYB22" s="197"/>
      <c r="MYC22" s="197"/>
      <c r="MYD22" s="197"/>
      <c r="MYE22" s="197"/>
      <c r="MYF22" s="197"/>
      <c r="MYG22" s="197"/>
      <c r="MYH22" s="197"/>
      <c r="MYI22" s="197"/>
      <c r="MYJ22" s="197"/>
      <c r="MYK22" s="197"/>
      <c r="MYL22" s="197"/>
      <c r="MYM22" s="197"/>
      <c r="MYN22" s="197"/>
      <c r="MYO22" s="197"/>
      <c r="MYP22" s="197"/>
      <c r="MYQ22" s="197"/>
      <c r="MYR22" s="197"/>
      <c r="MYS22" s="197"/>
      <c r="MYT22" s="197"/>
      <c r="MYU22" s="197"/>
      <c r="MYV22" s="197"/>
      <c r="MYW22" s="197"/>
      <c r="MYX22" s="197"/>
      <c r="MYY22" s="197"/>
      <c r="MYZ22" s="197"/>
      <c r="MZA22" s="197"/>
      <c r="MZB22" s="197"/>
      <c r="MZC22" s="197"/>
      <c r="MZD22" s="197"/>
      <c r="MZE22" s="197"/>
      <c r="MZF22" s="197"/>
      <c r="MZG22" s="197"/>
      <c r="MZH22" s="197"/>
      <c r="MZI22" s="197"/>
      <c r="MZJ22" s="197"/>
      <c r="MZK22" s="197"/>
      <c r="MZL22" s="197"/>
      <c r="MZM22" s="197"/>
      <c r="MZN22" s="197"/>
      <c r="MZO22" s="197"/>
      <c r="MZP22" s="197"/>
      <c r="MZQ22" s="197"/>
      <c r="MZR22" s="197"/>
      <c r="MZS22" s="197"/>
      <c r="MZT22" s="197"/>
      <c r="MZU22" s="197"/>
      <c r="MZV22" s="197"/>
      <c r="MZW22" s="197"/>
      <c r="MZX22" s="197"/>
      <c r="MZY22" s="197"/>
      <c r="MZZ22" s="197"/>
      <c r="NAA22" s="197"/>
      <c r="NAB22" s="197"/>
      <c r="NAC22" s="197"/>
      <c r="NAD22" s="197"/>
      <c r="NAE22" s="197"/>
      <c r="NAF22" s="197"/>
      <c r="NAG22" s="197"/>
      <c r="NAH22" s="197"/>
      <c r="NAI22" s="197"/>
      <c r="NAJ22" s="197"/>
      <c r="NAK22" s="197"/>
      <c r="NAL22" s="197"/>
      <c r="NAM22" s="197"/>
      <c r="NAN22" s="197"/>
      <c r="NAO22" s="197"/>
      <c r="NAP22" s="197"/>
      <c r="NAQ22" s="197"/>
      <c r="NAR22" s="197"/>
      <c r="NAS22" s="197"/>
      <c r="NAT22" s="197"/>
      <c r="NAU22" s="197"/>
      <c r="NAV22" s="197"/>
      <c r="NAW22" s="197"/>
      <c r="NAX22" s="197"/>
      <c r="NAY22" s="197"/>
      <c r="NAZ22" s="197"/>
      <c r="NBA22" s="197"/>
      <c r="NBB22" s="197"/>
      <c r="NBC22" s="197"/>
      <c r="NBD22" s="197"/>
      <c r="NBE22" s="197"/>
      <c r="NBF22" s="197"/>
      <c r="NBG22" s="197"/>
      <c r="NBH22" s="197"/>
      <c r="NBI22" s="197"/>
      <c r="NBJ22" s="197"/>
      <c r="NBK22" s="197"/>
      <c r="NBL22" s="197"/>
      <c r="NBM22" s="197"/>
      <c r="NBN22" s="197"/>
      <c r="NBO22" s="197"/>
      <c r="NBP22" s="197"/>
      <c r="NBQ22" s="197"/>
      <c r="NBR22" s="197"/>
      <c r="NBS22" s="197"/>
      <c r="NBT22" s="197"/>
      <c r="NBU22" s="197"/>
      <c r="NBV22" s="197"/>
      <c r="NBW22" s="197"/>
      <c r="NBX22" s="197"/>
      <c r="NBY22" s="197"/>
      <c r="NBZ22" s="197"/>
      <c r="NCA22" s="197"/>
      <c r="NCB22" s="197"/>
      <c r="NCC22" s="197"/>
      <c r="NCD22" s="197"/>
      <c r="NCE22" s="197"/>
      <c r="NCF22" s="197"/>
      <c r="NCG22" s="197"/>
      <c r="NCH22" s="197"/>
      <c r="NCI22" s="197"/>
      <c r="NCJ22" s="197"/>
      <c r="NCK22" s="197"/>
      <c r="NCL22" s="197"/>
      <c r="NCM22" s="197"/>
      <c r="NCN22" s="197"/>
      <c r="NCO22" s="197"/>
      <c r="NCP22" s="197"/>
      <c r="NCQ22" s="197"/>
      <c r="NCR22" s="197"/>
      <c r="NCS22" s="197"/>
      <c r="NCT22" s="197"/>
      <c r="NCU22" s="197"/>
      <c r="NCV22" s="197"/>
      <c r="NCW22" s="197"/>
      <c r="NCX22" s="197"/>
      <c r="NCY22" s="197"/>
      <c r="NCZ22" s="197"/>
      <c r="NDA22" s="197"/>
      <c r="NDB22" s="197"/>
      <c r="NDC22" s="197"/>
      <c r="NDD22" s="197"/>
      <c r="NDE22" s="197"/>
      <c r="NDF22" s="197"/>
      <c r="NDG22" s="197"/>
      <c r="NDH22" s="197"/>
      <c r="NDI22" s="197"/>
      <c r="NDJ22" s="197"/>
      <c r="NDK22" s="197"/>
      <c r="NDL22" s="197"/>
      <c r="NDM22" s="197"/>
      <c r="NDN22" s="197"/>
      <c r="NDO22" s="197"/>
      <c r="NDP22" s="197"/>
      <c r="NDQ22" s="197"/>
      <c r="NDR22" s="197"/>
      <c r="NDS22" s="197"/>
      <c r="NDT22" s="197"/>
      <c r="NDU22" s="197"/>
      <c r="NDV22" s="197"/>
      <c r="NDW22" s="197"/>
      <c r="NDX22" s="197"/>
      <c r="NDY22" s="197"/>
      <c r="NDZ22" s="197"/>
      <c r="NEA22" s="197"/>
      <c r="NEB22" s="197"/>
      <c r="NEC22" s="197"/>
      <c r="NED22" s="197"/>
      <c r="NEE22" s="197"/>
      <c r="NEF22" s="197"/>
      <c r="NEG22" s="197"/>
      <c r="NEH22" s="197"/>
      <c r="NEI22" s="197"/>
      <c r="NEJ22" s="197"/>
      <c r="NEK22" s="197"/>
      <c r="NEL22" s="197"/>
      <c r="NEM22" s="197"/>
      <c r="NEN22" s="197"/>
      <c r="NEO22" s="197"/>
      <c r="NEP22" s="197"/>
      <c r="NEQ22" s="197"/>
      <c r="NER22" s="197"/>
      <c r="NES22" s="197"/>
      <c r="NET22" s="197"/>
      <c r="NEU22" s="197"/>
      <c r="NEV22" s="197"/>
      <c r="NEW22" s="197"/>
      <c r="NEX22" s="197"/>
      <c r="NEY22" s="197"/>
      <c r="NEZ22" s="197"/>
      <c r="NFA22" s="197"/>
      <c r="NFB22" s="197"/>
      <c r="NFC22" s="197"/>
      <c r="NFD22" s="197"/>
      <c r="NFE22" s="197"/>
      <c r="NFF22" s="197"/>
      <c r="NFG22" s="197"/>
      <c r="NFH22" s="197"/>
      <c r="NFI22" s="197"/>
      <c r="NFJ22" s="197"/>
      <c r="NFK22" s="197"/>
      <c r="NFL22" s="197"/>
      <c r="NFM22" s="197"/>
      <c r="NFN22" s="197"/>
      <c r="NFO22" s="197"/>
      <c r="NFP22" s="197"/>
      <c r="NFQ22" s="197"/>
      <c r="NFR22" s="197"/>
      <c r="NFS22" s="197"/>
      <c r="NFT22" s="197"/>
      <c r="NFU22" s="197"/>
      <c r="NFV22" s="197"/>
      <c r="NFW22" s="197"/>
      <c r="NFX22" s="197"/>
      <c r="NFY22" s="197"/>
      <c r="NFZ22" s="197"/>
      <c r="NGA22" s="197"/>
      <c r="NGB22" s="197"/>
      <c r="NGC22" s="197"/>
      <c r="NGD22" s="197"/>
      <c r="NGE22" s="197"/>
      <c r="NGF22" s="197"/>
      <c r="NGG22" s="197"/>
      <c r="NGH22" s="197"/>
      <c r="NGI22" s="197"/>
      <c r="NGJ22" s="197"/>
      <c r="NGK22" s="197"/>
      <c r="NGL22" s="197"/>
      <c r="NGM22" s="197"/>
      <c r="NGN22" s="197"/>
      <c r="NGO22" s="197"/>
      <c r="NGP22" s="197"/>
      <c r="NGQ22" s="197"/>
      <c r="NGR22" s="197"/>
      <c r="NGS22" s="197"/>
      <c r="NGT22" s="197"/>
      <c r="NGU22" s="197"/>
      <c r="NGV22" s="197"/>
      <c r="NGW22" s="197"/>
      <c r="NGX22" s="197"/>
      <c r="NGY22" s="197"/>
      <c r="NGZ22" s="197"/>
      <c r="NHA22" s="197"/>
      <c r="NHB22" s="197"/>
      <c r="NHC22" s="197"/>
      <c r="NHD22" s="197"/>
      <c r="NHE22" s="197"/>
      <c r="NHF22" s="197"/>
      <c r="NHG22" s="197"/>
      <c r="NHH22" s="197"/>
      <c r="NHI22" s="197"/>
      <c r="NHJ22" s="197"/>
      <c r="NHK22" s="197"/>
      <c r="NHL22" s="197"/>
      <c r="NHM22" s="197"/>
      <c r="NHN22" s="197"/>
      <c r="NHO22" s="197"/>
      <c r="NHP22" s="197"/>
      <c r="NHQ22" s="197"/>
      <c r="NHR22" s="197"/>
      <c r="NHS22" s="197"/>
      <c r="NHT22" s="197"/>
      <c r="NHU22" s="197"/>
      <c r="NHV22" s="197"/>
      <c r="NHW22" s="197"/>
      <c r="NHX22" s="197"/>
      <c r="NHY22" s="197"/>
      <c r="NHZ22" s="197"/>
      <c r="NIA22" s="197"/>
      <c r="NIB22" s="197"/>
      <c r="NIC22" s="197"/>
      <c r="NID22" s="197"/>
      <c r="NIE22" s="197"/>
      <c r="NIF22" s="197"/>
      <c r="NIG22" s="197"/>
      <c r="NIH22" s="197"/>
      <c r="NII22" s="197"/>
      <c r="NIJ22" s="197"/>
      <c r="NIK22" s="197"/>
      <c r="NIL22" s="197"/>
      <c r="NIM22" s="197"/>
      <c r="NIN22" s="197"/>
      <c r="NIO22" s="197"/>
      <c r="NIP22" s="197"/>
      <c r="NIQ22" s="197"/>
      <c r="NIR22" s="197"/>
      <c r="NIS22" s="197"/>
      <c r="NIT22" s="197"/>
      <c r="NIU22" s="197"/>
      <c r="NIV22" s="197"/>
      <c r="NIW22" s="197"/>
      <c r="NIX22" s="197"/>
      <c r="NIY22" s="197"/>
      <c r="NIZ22" s="197"/>
      <c r="NJA22" s="197"/>
      <c r="NJB22" s="197"/>
      <c r="NJC22" s="197"/>
      <c r="NJD22" s="197"/>
      <c r="NJE22" s="197"/>
      <c r="NJF22" s="197"/>
      <c r="NJG22" s="197"/>
      <c r="NJH22" s="197"/>
      <c r="NJI22" s="197"/>
      <c r="NJJ22" s="197"/>
      <c r="NJK22" s="197"/>
      <c r="NJL22" s="197"/>
      <c r="NJM22" s="197"/>
      <c r="NJN22" s="197"/>
      <c r="NJO22" s="197"/>
      <c r="NJP22" s="197"/>
      <c r="NJQ22" s="197"/>
      <c r="NJR22" s="197"/>
      <c r="NJS22" s="197"/>
      <c r="NJT22" s="197"/>
      <c r="NJU22" s="197"/>
      <c r="NJV22" s="197"/>
      <c r="NJW22" s="197"/>
      <c r="NJX22" s="197"/>
      <c r="NJY22" s="197"/>
      <c r="NJZ22" s="197"/>
      <c r="NKA22" s="197"/>
      <c r="NKB22" s="197"/>
      <c r="NKC22" s="197"/>
      <c r="NKD22" s="197"/>
      <c r="NKE22" s="197"/>
      <c r="NKF22" s="197"/>
      <c r="NKG22" s="197"/>
      <c r="NKH22" s="197"/>
      <c r="NKI22" s="197"/>
      <c r="NKJ22" s="197"/>
      <c r="NKK22" s="197"/>
      <c r="NKL22" s="197"/>
      <c r="NKM22" s="197"/>
      <c r="NKN22" s="197"/>
      <c r="NKO22" s="197"/>
      <c r="NKP22" s="197"/>
      <c r="NKQ22" s="197"/>
      <c r="NKR22" s="197"/>
      <c r="NKS22" s="197"/>
      <c r="NKT22" s="197"/>
      <c r="NKU22" s="197"/>
      <c r="NKV22" s="197"/>
      <c r="NKW22" s="197"/>
      <c r="NKX22" s="197"/>
      <c r="NKY22" s="197"/>
      <c r="NKZ22" s="197"/>
      <c r="NLA22" s="197"/>
      <c r="NLB22" s="197"/>
      <c r="NLC22" s="197"/>
      <c r="NLD22" s="197"/>
      <c r="NLE22" s="197"/>
      <c r="NLF22" s="197"/>
      <c r="NLG22" s="197"/>
      <c r="NLH22" s="197"/>
      <c r="NLI22" s="197"/>
      <c r="NLJ22" s="197"/>
      <c r="NLK22" s="197"/>
      <c r="NLL22" s="197"/>
      <c r="NLM22" s="197"/>
      <c r="NLN22" s="197"/>
      <c r="NLO22" s="197"/>
      <c r="NLP22" s="197"/>
      <c r="NLQ22" s="197"/>
      <c r="NLR22" s="197"/>
      <c r="NLS22" s="197"/>
      <c r="NLT22" s="197"/>
      <c r="NLU22" s="197"/>
      <c r="NLV22" s="197"/>
      <c r="NLW22" s="197"/>
      <c r="NLX22" s="197"/>
      <c r="NLY22" s="197"/>
      <c r="NLZ22" s="197"/>
      <c r="NMA22" s="197"/>
      <c r="NMB22" s="197"/>
      <c r="NMC22" s="197"/>
      <c r="NMD22" s="197"/>
      <c r="NME22" s="197"/>
      <c r="NMF22" s="197"/>
      <c r="NMG22" s="197"/>
      <c r="NMH22" s="197"/>
      <c r="NMI22" s="197"/>
      <c r="NMJ22" s="197"/>
      <c r="NMK22" s="197"/>
      <c r="NML22" s="197"/>
      <c r="NMM22" s="197"/>
      <c r="NMN22" s="197"/>
      <c r="NMO22" s="197"/>
      <c r="NMP22" s="197"/>
      <c r="NMQ22" s="197"/>
      <c r="NMR22" s="197"/>
      <c r="NMS22" s="197"/>
      <c r="NMT22" s="197"/>
      <c r="NMU22" s="197"/>
      <c r="NMV22" s="197"/>
      <c r="NMW22" s="197"/>
      <c r="NMX22" s="197"/>
      <c r="NMY22" s="197"/>
      <c r="NMZ22" s="197"/>
      <c r="NNA22" s="197"/>
      <c r="NNB22" s="197"/>
      <c r="NNC22" s="197"/>
      <c r="NND22" s="197"/>
      <c r="NNE22" s="197"/>
      <c r="NNF22" s="197"/>
      <c r="NNG22" s="197"/>
      <c r="NNH22" s="197"/>
      <c r="NNI22" s="197"/>
      <c r="NNJ22" s="197"/>
      <c r="NNK22" s="197"/>
      <c r="NNL22" s="197"/>
      <c r="NNM22" s="197"/>
      <c r="NNN22" s="197"/>
      <c r="NNO22" s="197"/>
      <c r="NNP22" s="197"/>
      <c r="NNQ22" s="197"/>
      <c r="NNR22" s="197"/>
      <c r="NNS22" s="197"/>
      <c r="NNT22" s="197"/>
      <c r="NNU22" s="197"/>
      <c r="NNV22" s="197"/>
      <c r="NNW22" s="197"/>
      <c r="NNX22" s="197"/>
      <c r="NNY22" s="197"/>
      <c r="NNZ22" s="197"/>
      <c r="NOA22" s="197"/>
      <c r="NOB22" s="197"/>
      <c r="NOC22" s="197"/>
      <c r="NOD22" s="197"/>
      <c r="NOE22" s="197"/>
      <c r="NOF22" s="197"/>
      <c r="NOG22" s="197"/>
      <c r="NOH22" s="197"/>
      <c r="NOI22" s="197"/>
      <c r="NOJ22" s="197"/>
      <c r="NOK22" s="197"/>
      <c r="NOL22" s="197"/>
      <c r="NOM22" s="197"/>
      <c r="NON22" s="197"/>
      <c r="NOO22" s="197"/>
      <c r="NOP22" s="197"/>
      <c r="NOQ22" s="197"/>
      <c r="NOR22" s="197"/>
      <c r="NOS22" s="197"/>
      <c r="NOT22" s="197"/>
      <c r="NOU22" s="197"/>
      <c r="NOV22" s="197"/>
      <c r="NOW22" s="197"/>
      <c r="NOX22" s="197"/>
      <c r="NOY22" s="197"/>
      <c r="NOZ22" s="197"/>
      <c r="NPA22" s="197"/>
      <c r="NPB22" s="197"/>
      <c r="NPC22" s="197"/>
      <c r="NPD22" s="197"/>
      <c r="NPE22" s="197"/>
      <c r="NPF22" s="197"/>
      <c r="NPG22" s="197"/>
      <c r="NPH22" s="197"/>
      <c r="NPI22" s="197"/>
      <c r="NPJ22" s="197"/>
      <c r="NPK22" s="197"/>
      <c r="NPL22" s="197"/>
      <c r="NPM22" s="197"/>
      <c r="NPN22" s="197"/>
      <c r="NPO22" s="197"/>
      <c r="NPP22" s="197"/>
      <c r="NPQ22" s="197"/>
      <c r="NPR22" s="197"/>
      <c r="NPS22" s="197"/>
      <c r="NPT22" s="197"/>
      <c r="NPU22" s="197"/>
      <c r="NPV22" s="197"/>
      <c r="NPW22" s="197"/>
      <c r="NPX22" s="197"/>
      <c r="NPY22" s="197"/>
      <c r="NPZ22" s="197"/>
      <c r="NQA22" s="197"/>
      <c r="NQB22" s="197"/>
      <c r="NQC22" s="197"/>
      <c r="NQD22" s="197"/>
      <c r="NQE22" s="197"/>
      <c r="NQF22" s="197"/>
      <c r="NQG22" s="197"/>
      <c r="NQH22" s="197"/>
      <c r="NQI22" s="197"/>
      <c r="NQJ22" s="197"/>
      <c r="NQK22" s="197"/>
      <c r="NQL22" s="197"/>
      <c r="NQM22" s="197"/>
      <c r="NQN22" s="197"/>
      <c r="NQO22" s="197"/>
      <c r="NQP22" s="197"/>
      <c r="NQQ22" s="197"/>
      <c r="NQR22" s="197"/>
      <c r="NQS22" s="197"/>
      <c r="NQT22" s="197"/>
      <c r="NQU22" s="197"/>
      <c r="NQV22" s="197"/>
      <c r="NQW22" s="197"/>
      <c r="NQX22" s="197"/>
      <c r="NQY22" s="197"/>
      <c r="NQZ22" s="197"/>
      <c r="NRA22" s="197"/>
      <c r="NRB22" s="197"/>
      <c r="NRC22" s="197"/>
      <c r="NRD22" s="197"/>
      <c r="NRE22" s="197"/>
      <c r="NRF22" s="197"/>
      <c r="NRG22" s="197"/>
      <c r="NRH22" s="197"/>
      <c r="NRI22" s="197"/>
      <c r="NRJ22" s="197"/>
      <c r="NRK22" s="197"/>
      <c r="NRL22" s="197"/>
      <c r="NRM22" s="197"/>
      <c r="NRN22" s="197"/>
      <c r="NRO22" s="197"/>
      <c r="NRP22" s="197"/>
      <c r="NRQ22" s="197"/>
      <c r="NRR22" s="197"/>
      <c r="NRS22" s="197"/>
      <c r="NRT22" s="197"/>
      <c r="NRU22" s="197"/>
      <c r="NRV22" s="197"/>
      <c r="NRW22" s="197"/>
      <c r="NRX22" s="197"/>
      <c r="NRY22" s="197"/>
      <c r="NRZ22" s="197"/>
      <c r="NSA22" s="197"/>
      <c r="NSB22" s="197"/>
      <c r="NSC22" s="197"/>
      <c r="NSD22" s="197"/>
      <c r="NSE22" s="197"/>
      <c r="NSF22" s="197"/>
      <c r="NSG22" s="197"/>
      <c r="NSH22" s="197"/>
      <c r="NSI22" s="197"/>
      <c r="NSJ22" s="197"/>
      <c r="NSK22" s="197"/>
      <c r="NSL22" s="197"/>
      <c r="NSM22" s="197"/>
      <c r="NSN22" s="197"/>
      <c r="NSO22" s="197"/>
      <c r="NSP22" s="197"/>
      <c r="NSQ22" s="197"/>
      <c r="NSR22" s="197"/>
      <c r="NSS22" s="197"/>
      <c r="NST22" s="197"/>
      <c r="NSU22" s="197"/>
      <c r="NSV22" s="197"/>
      <c r="NSW22" s="197"/>
      <c r="NSX22" s="197"/>
      <c r="NSY22" s="197"/>
      <c r="NSZ22" s="197"/>
      <c r="NTA22" s="197"/>
      <c r="NTB22" s="197"/>
      <c r="NTC22" s="197"/>
      <c r="NTD22" s="197"/>
      <c r="NTE22" s="197"/>
      <c r="NTF22" s="197"/>
      <c r="NTG22" s="197"/>
      <c r="NTH22" s="197"/>
      <c r="NTI22" s="197"/>
      <c r="NTJ22" s="197"/>
      <c r="NTK22" s="197"/>
      <c r="NTL22" s="197"/>
      <c r="NTM22" s="197"/>
      <c r="NTN22" s="197"/>
      <c r="NTO22" s="197"/>
      <c r="NTP22" s="197"/>
      <c r="NTQ22" s="197"/>
      <c r="NTR22" s="197"/>
      <c r="NTS22" s="197"/>
      <c r="NTT22" s="197"/>
      <c r="NTU22" s="197"/>
      <c r="NTV22" s="197"/>
      <c r="NTW22" s="197"/>
      <c r="NTX22" s="197"/>
      <c r="NTY22" s="197"/>
      <c r="NTZ22" s="197"/>
      <c r="NUA22" s="197"/>
      <c r="NUB22" s="197"/>
      <c r="NUC22" s="197"/>
      <c r="NUD22" s="197"/>
      <c r="NUE22" s="197"/>
      <c r="NUF22" s="197"/>
      <c r="NUG22" s="197"/>
      <c r="NUH22" s="197"/>
      <c r="NUI22" s="197"/>
      <c r="NUJ22" s="197"/>
      <c r="NUK22" s="197"/>
      <c r="NUL22" s="197"/>
      <c r="NUM22" s="197"/>
      <c r="NUN22" s="197"/>
      <c r="NUO22" s="197"/>
      <c r="NUP22" s="197"/>
      <c r="NUQ22" s="197"/>
      <c r="NUR22" s="197"/>
      <c r="NUS22" s="197"/>
      <c r="NUT22" s="197"/>
      <c r="NUU22" s="197"/>
      <c r="NUV22" s="197"/>
      <c r="NUW22" s="197"/>
      <c r="NUX22" s="197"/>
      <c r="NUY22" s="197"/>
      <c r="NUZ22" s="197"/>
      <c r="NVA22" s="197"/>
      <c r="NVB22" s="197"/>
      <c r="NVC22" s="197"/>
      <c r="NVD22" s="197"/>
      <c r="NVE22" s="197"/>
      <c r="NVF22" s="197"/>
      <c r="NVG22" s="197"/>
      <c r="NVH22" s="197"/>
      <c r="NVI22" s="197"/>
      <c r="NVJ22" s="197"/>
      <c r="NVK22" s="197"/>
      <c r="NVL22" s="197"/>
      <c r="NVM22" s="197"/>
      <c r="NVN22" s="197"/>
      <c r="NVO22" s="197"/>
      <c r="NVP22" s="197"/>
      <c r="NVQ22" s="197"/>
      <c r="NVR22" s="197"/>
      <c r="NVS22" s="197"/>
      <c r="NVT22" s="197"/>
      <c r="NVU22" s="197"/>
      <c r="NVV22" s="197"/>
      <c r="NVW22" s="197"/>
      <c r="NVX22" s="197"/>
      <c r="NVY22" s="197"/>
      <c r="NVZ22" s="197"/>
      <c r="NWA22" s="197"/>
      <c r="NWB22" s="197"/>
      <c r="NWC22" s="197"/>
      <c r="NWD22" s="197"/>
      <c r="NWE22" s="197"/>
      <c r="NWF22" s="197"/>
      <c r="NWG22" s="197"/>
      <c r="NWH22" s="197"/>
      <c r="NWI22" s="197"/>
      <c r="NWJ22" s="197"/>
      <c r="NWK22" s="197"/>
      <c r="NWL22" s="197"/>
      <c r="NWM22" s="197"/>
      <c r="NWN22" s="197"/>
      <c r="NWO22" s="197"/>
      <c r="NWP22" s="197"/>
      <c r="NWQ22" s="197"/>
      <c r="NWR22" s="197"/>
      <c r="NWS22" s="197"/>
      <c r="NWT22" s="197"/>
      <c r="NWU22" s="197"/>
      <c r="NWV22" s="197"/>
      <c r="NWW22" s="197"/>
      <c r="NWX22" s="197"/>
      <c r="NWY22" s="197"/>
      <c r="NWZ22" s="197"/>
      <c r="NXA22" s="197"/>
      <c r="NXB22" s="197"/>
      <c r="NXC22" s="197"/>
      <c r="NXD22" s="197"/>
      <c r="NXE22" s="197"/>
      <c r="NXF22" s="197"/>
      <c r="NXG22" s="197"/>
      <c r="NXH22" s="197"/>
      <c r="NXI22" s="197"/>
      <c r="NXJ22" s="197"/>
      <c r="NXK22" s="197"/>
      <c r="NXL22" s="197"/>
      <c r="NXM22" s="197"/>
      <c r="NXN22" s="197"/>
      <c r="NXO22" s="197"/>
      <c r="NXP22" s="197"/>
      <c r="NXQ22" s="197"/>
      <c r="NXR22" s="197"/>
      <c r="NXS22" s="197"/>
      <c r="NXT22" s="197"/>
      <c r="NXU22" s="197"/>
      <c r="NXV22" s="197"/>
      <c r="NXW22" s="197"/>
      <c r="NXX22" s="197"/>
      <c r="NXY22" s="197"/>
      <c r="NXZ22" s="197"/>
      <c r="NYA22" s="197"/>
      <c r="NYB22" s="197"/>
      <c r="NYC22" s="197"/>
      <c r="NYD22" s="197"/>
      <c r="NYE22" s="197"/>
      <c r="NYF22" s="197"/>
      <c r="NYG22" s="197"/>
      <c r="NYH22" s="197"/>
      <c r="NYI22" s="197"/>
      <c r="NYJ22" s="197"/>
      <c r="NYK22" s="197"/>
      <c r="NYL22" s="197"/>
      <c r="NYM22" s="197"/>
      <c r="NYN22" s="197"/>
      <c r="NYO22" s="197"/>
      <c r="NYP22" s="197"/>
      <c r="NYQ22" s="197"/>
      <c r="NYR22" s="197"/>
      <c r="NYS22" s="197"/>
      <c r="NYT22" s="197"/>
      <c r="NYU22" s="197"/>
      <c r="NYV22" s="197"/>
      <c r="NYW22" s="197"/>
      <c r="NYX22" s="197"/>
      <c r="NYY22" s="197"/>
      <c r="NYZ22" s="197"/>
      <c r="NZA22" s="197"/>
      <c r="NZB22" s="197"/>
      <c r="NZC22" s="197"/>
      <c r="NZD22" s="197"/>
      <c r="NZE22" s="197"/>
      <c r="NZF22" s="197"/>
      <c r="NZG22" s="197"/>
      <c r="NZH22" s="197"/>
      <c r="NZI22" s="197"/>
      <c r="NZJ22" s="197"/>
      <c r="NZK22" s="197"/>
      <c r="NZL22" s="197"/>
      <c r="NZM22" s="197"/>
      <c r="NZN22" s="197"/>
      <c r="NZO22" s="197"/>
      <c r="NZP22" s="197"/>
      <c r="NZQ22" s="197"/>
      <c r="NZR22" s="197"/>
      <c r="NZS22" s="197"/>
      <c r="NZT22" s="197"/>
      <c r="NZU22" s="197"/>
      <c r="NZV22" s="197"/>
      <c r="NZW22" s="197"/>
      <c r="NZX22" s="197"/>
      <c r="NZY22" s="197"/>
      <c r="NZZ22" s="197"/>
      <c r="OAA22" s="197"/>
      <c r="OAB22" s="197"/>
      <c r="OAC22" s="197"/>
      <c r="OAD22" s="197"/>
      <c r="OAE22" s="197"/>
      <c r="OAF22" s="197"/>
      <c r="OAG22" s="197"/>
      <c r="OAH22" s="197"/>
      <c r="OAI22" s="197"/>
      <c r="OAJ22" s="197"/>
      <c r="OAK22" s="197"/>
      <c r="OAL22" s="197"/>
      <c r="OAM22" s="197"/>
      <c r="OAN22" s="197"/>
      <c r="OAO22" s="197"/>
      <c r="OAP22" s="197"/>
      <c r="OAQ22" s="197"/>
      <c r="OAR22" s="197"/>
      <c r="OAS22" s="197"/>
      <c r="OAT22" s="197"/>
      <c r="OAU22" s="197"/>
      <c r="OAV22" s="197"/>
      <c r="OAW22" s="197"/>
      <c r="OAX22" s="197"/>
      <c r="OAY22" s="197"/>
      <c r="OAZ22" s="197"/>
      <c r="OBA22" s="197"/>
      <c r="OBB22" s="197"/>
      <c r="OBC22" s="197"/>
      <c r="OBD22" s="197"/>
      <c r="OBE22" s="197"/>
      <c r="OBF22" s="197"/>
      <c r="OBG22" s="197"/>
      <c r="OBH22" s="197"/>
      <c r="OBI22" s="197"/>
      <c r="OBJ22" s="197"/>
      <c r="OBK22" s="197"/>
      <c r="OBL22" s="197"/>
      <c r="OBM22" s="197"/>
      <c r="OBN22" s="197"/>
      <c r="OBO22" s="197"/>
      <c r="OBP22" s="197"/>
      <c r="OBQ22" s="197"/>
      <c r="OBR22" s="197"/>
      <c r="OBS22" s="197"/>
      <c r="OBT22" s="197"/>
      <c r="OBU22" s="197"/>
      <c r="OBV22" s="197"/>
      <c r="OBW22" s="197"/>
      <c r="OBX22" s="197"/>
      <c r="OBY22" s="197"/>
      <c r="OBZ22" s="197"/>
      <c r="OCA22" s="197"/>
      <c r="OCB22" s="197"/>
      <c r="OCC22" s="197"/>
      <c r="OCD22" s="197"/>
      <c r="OCE22" s="197"/>
      <c r="OCF22" s="197"/>
      <c r="OCG22" s="197"/>
      <c r="OCH22" s="197"/>
      <c r="OCI22" s="197"/>
      <c r="OCJ22" s="197"/>
      <c r="OCK22" s="197"/>
      <c r="OCL22" s="197"/>
      <c r="OCM22" s="197"/>
      <c r="OCN22" s="197"/>
      <c r="OCO22" s="197"/>
      <c r="OCP22" s="197"/>
      <c r="OCQ22" s="197"/>
      <c r="OCR22" s="197"/>
      <c r="OCS22" s="197"/>
      <c r="OCT22" s="197"/>
      <c r="OCU22" s="197"/>
      <c r="OCV22" s="197"/>
      <c r="OCW22" s="197"/>
      <c r="OCX22" s="197"/>
      <c r="OCY22" s="197"/>
      <c r="OCZ22" s="197"/>
      <c r="ODA22" s="197"/>
      <c r="ODB22" s="197"/>
      <c r="ODC22" s="197"/>
      <c r="ODD22" s="197"/>
      <c r="ODE22" s="197"/>
      <c r="ODF22" s="197"/>
      <c r="ODG22" s="197"/>
      <c r="ODH22" s="197"/>
      <c r="ODI22" s="197"/>
      <c r="ODJ22" s="197"/>
      <c r="ODK22" s="197"/>
      <c r="ODL22" s="197"/>
      <c r="ODM22" s="197"/>
      <c r="ODN22" s="197"/>
      <c r="ODO22" s="197"/>
      <c r="ODP22" s="197"/>
      <c r="ODQ22" s="197"/>
      <c r="ODR22" s="197"/>
      <c r="ODS22" s="197"/>
      <c r="ODT22" s="197"/>
      <c r="ODU22" s="197"/>
      <c r="ODV22" s="197"/>
      <c r="ODW22" s="197"/>
      <c r="ODX22" s="197"/>
      <c r="ODY22" s="197"/>
      <c r="ODZ22" s="197"/>
      <c r="OEA22" s="197"/>
      <c r="OEB22" s="197"/>
      <c r="OEC22" s="197"/>
      <c r="OED22" s="197"/>
      <c r="OEE22" s="197"/>
      <c r="OEF22" s="197"/>
      <c r="OEG22" s="197"/>
      <c r="OEH22" s="197"/>
      <c r="OEI22" s="197"/>
      <c r="OEJ22" s="197"/>
      <c r="OEK22" s="197"/>
      <c r="OEL22" s="197"/>
      <c r="OEM22" s="197"/>
      <c r="OEN22" s="197"/>
      <c r="OEO22" s="197"/>
      <c r="OEP22" s="197"/>
      <c r="OEQ22" s="197"/>
      <c r="OER22" s="197"/>
      <c r="OES22" s="197"/>
      <c r="OET22" s="197"/>
      <c r="OEU22" s="197"/>
      <c r="OEV22" s="197"/>
      <c r="OEW22" s="197"/>
      <c r="OEX22" s="197"/>
      <c r="OEY22" s="197"/>
      <c r="OEZ22" s="197"/>
      <c r="OFA22" s="197"/>
      <c r="OFB22" s="197"/>
      <c r="OFC22" s="197"/>
      <c r="OFD22" s="197"/>
      <c r="OFE22" s="197"/>
      <c r="OFF22" s="197"/>
      <c r="OFG22" s="197"/>
      <c r="OFH22" s="197"/>
      <c r="OFI22" s="197"/>
      <c r="OFJ22" s="197"/>
      <c r="OFK22" s="197"/>
      <c r="OFL22" s="197"/>
      <c r="OFM22" s="197"/>
      <c r="OFN22" s="197"/>
      <c r="OFO22" s="197"/>
      <c r="OFP22" s="197"/>
      <c r="OFQ22" s="197"/>
      <c r="OFR22" s="197"/>
      <c r="OFS22" s="197"/>
      <c r="OFT22" s="197"/>
      <c r="OFU22" s="197"/>
      <c r="OFV22" s="197"/>
      <c r="OFW22" s="197"/>
      <c r="OFX22" s="197"/>
      <c r="OFY22" s="197"/>
      <c r="OFZ22" s="197"/>
      <c r="OGA22" s="197"/>
      <c r="OGB22" s="197"/>
      <c r="OGC22" s="197"/>
      <c r="OGD22" s="197"/>
      <c r="OGE22" s="197"/>
      <c r="OGF22" s="197"/>
      <c r="OGG22" s="197"/>
      <c r="OGH22" s="197"/>
      <c r="OGI22" s="197"/>
      <c r="OGJ22" s="197"/>
      <c r="OGK22" s="197"/>
      <c r="OGL22" s="197"/>
      <c r="OGM22" s="197"/>
      <c r="OGN22" s="197"/>
      <c r="OGO22" s="197"/>
      <c r="OGP22" s="197"/>
      <c r="OGQ22" s="197"/>
      <c r="OGR22" s="197"/>
      <c r="OGS22" s="197"/>
      <c r="OGT22" s="197"/>
      <c r="OGU22" s="197"/>
      <c r="OGV22" s="197"/>
      <c r="OGW22" s="197"/>
      <c r="OGX22" s="197"/>
      <c r="OGY22" s="197"/>
      <c r="OGZ22" s="197"/>
      <c r="OHA22" s="197"/>
      <c r="OHB22" s="197"/>
      <c r="OHC22" s="197"/>
      <c r="OHD22" s="197"/>
      <c r="OHE22" s="197"/>
      <c r="OHF22" s="197"/>
      <c r="OHG22" s="197"/>
      <c r="OHH22" s="197"/>
      <c r="OHI22" s="197"/>
      <c r="OHJ22" s="197"/>
      <c r="OHK22" s="197"/>
      <c r="OHL22" s="197"/>
      <c r="OHM22" s="197"/>
      <c r="OHN22" s="197"/>
      <c r="OHO22" s="197"/>
      <c r="OHP22" s="197"/>
      <c r="OHQ22" s="197"/>
      <c r="OHR22" s="197"/>
      <c r="OHS22" s="197"/>
      <c r="OHT22" s="197"/>
      <c r="OHU22" s="197"/>
      <c r="OHV22" s="197"/>
      <c r="OHW22" s="197"/>
      <c r="OHX22" s="197"/>
      <c r="OHY22" s="197"/>
      <c r="OHZ22" s="197"/>
      <c r="OIA22" s="197"/>
      <c r="OIB22" s="197"/>
      <c r="OIC22" s="197"/>
      <c r="OID22" s="197"/>
      <c r="OIE22" s="197"/>
      <c r="OIF22" s="197"/>
      <c r="OIG22" s="197"/>
      <c r="OIH22" s="197"/>
      <c r="OII22" s="197"/>
      <c r="OIJ22" s="197"/>
      <c r="OIK22" s="197"/>
      <c r="OIL22" s="197"/>
      <c r="OIM22" s="197"/>
      <c r="OIN22" s="197"/>
      <c r="OIO22" s="197"/>
      <c r="OIP22" s="197"/>
      <c r="OIQ22" s="197"/>
      <c r="OIR22" s="197"/>
      <c r="OIS22" s="197"/>
      <c r="OIT22" s="197"/>
      <c r="OIU22" s="197"/>
      <c r="OIV22" s="197"/>
      <c r="OIW22" s="197"/>
      <c r="OIX22" s="197"/>
      <c r="OIY22" s="197"/>
      <c r="OIZ22" s="197"/>
      <c r="OJA22" s="197"/>
      <c r="OJB22" s="197"/>
      <c r="OJC22" s="197"/>
      <c r="OJD22" s="197"/>
      <c r="OJE22" s="197"/>
      <c r="OJF22" s="197"/>
      <c r="OJG22" s="197"/>
      <c r="OJH22" s="197"/>
      <c r="OJI22" s="197"/>
      <c r="OJJ22" s="197"/>
      <c r="OJK22" s="197"/>
      <c r="OJL22" s="197"/>
      <c r="OJM22" s="197"/>
      <c r="OJN22" s="197"/>
      <c r="OJO22" s="197"/>
      <c r="OJP22" s="197"/>
      <c r="OJQ22" s="197"/>
      <c r="OJR22" s="197"/>
      <c r="OJS22" s="197"/>
      <c r="OJT22" s="197"/>
      <c r="OJU22" s="197"/>
      <c r="OJV22" s="197"/>
      <c r="OJW22" s="197"/>
      <c r="OJX22" s="197"/>
      <c r="OJY22" s="197"/>
      <c r="OJZ22" s="197"/>
      <c r="OKA22" s="197"/>
      <c r="OKB22" s="197"/>
      <c r="OKC22" s="197"/>
      <c r="OKD22" s="197"/>
      <c r="OKE22" s="197"/>
      <c r="OKF22" s="197"/>
      <c r="OKG22" s="197"/>
      <c r="OKH22" s="197"/>
      <c r="OKI22" s="197"/>
      <c r="OKJ22" s="197"/>
      <c r="OKK22" s="197"/>
      <c r="OKL22" s="197"/>
      <c r="OKM22" s="197"/>
      <c r="OKN22" s="197"/>
      <c r="OKO22" s="197"/>
      <c r="OKP22" s="197"/>
      <c r="OKQ22" s="197"/>
      <c r="OKR22" s="197"/>
      <c r="OKS22" s="197"/>
      <c r="OKT22" s="197"/>
      <c r="OKU22" s="197"/>
      <c r="OKV22" s="197"/>
      <c r="OKW22" s="197"/>
      <c r="OKX22" s="197"/>
      <c r="OKY22" s="197"/>
      <c r="OKZ22" s="197"/>
      <c r="OLA22" s="197"/>
      <c r="OLB22" s="197"/>
      <c r="OLC22" s="197"/>
      <c r="OLD22" s="197"/>
      <c r="OLE22" s="197"/>
      <c r="OLF22" s="197"/>
      <c r="OLG22" s="197"/>
      <c r="OLH22" s="197"/>
      <c r="OLI22" s="197"/>
      <c r="OLJ22" s="197"/>
      <c r="OLK22" s="197"/>
      <c r="OLL22" s="197"/>
      <c r="OLM22" s="197"/>
      <c r="OLN22" s="197"/>
      <c r="OLO22" s="197"/>
      <c r="OLP22" s="197"/>
      <c r="OLQ22" s="197"/>
      <c r="OLR22" s="197"/>
      <c r="OLS22" s="197"/>
      <c r="OLT22" s="197"/>
      <c r="OLU22" s="197"/>
      <c r="OLV22" s="197"/>
      <c r="OLW22" s="197"/>
      <c r="OLX22" s="197"/>
      <c r="OLY22" s="197"/>
      <c r="OLZ22" s="197"/>
      <c r="OMA22" s="197"/>
      <c r="OMB22" s="197"/>
      <c r="OMC22" s="197"/>
      <c r="OMD22" s="197"/>
      <c r="OME22" s="197"/>
      <c r="OMF22" s="197"/>
      <c r="OMG22" s="197"/>
      <c r="OMH22" s="197"/>
      <c r="OMI22" s="197"/>
      <c r="OMJ22" s="197"/>
      <c r="OMK22" s="197"/>
      <c r="OML22" s="197"/>
      <c r="OMM22" s="197"/>
      <c r="OMN22" s="197"/>
      <c r="OMO22" s="197"/>
      <c r="OMP22" s="197"/>
      <c r="OMQ22" s="197"/>
      <c r="OMR22" s="197"/>
      <c r="OMS22" s="197"/>
      <c r="OMT22" s="197"/>
      <c r="OMU22" s="197"/>
      <c r="OMV22" s="197"/>
      <c r="OMW22" s="197"/>
      <c r="OMX22" s="197"/>
      <c r="OMY22" s="197"/>
      <c r="OMZ22" s="197"/>
      <c r="ONA22" s="197"/>
      <c r="ONB22" s="197"/>
      <c r="ONC22" s="197"/>
      <c r="OND22" s="197"/>
      <c r="ONE22" s="197"/>
      <c r="ONF22" s="197"/>
      <c r="ONG22" s="197"/>
      <c r="ONH22" s="197"/>
      <c r="ONI22" s="197"/>
      <c r="ONJ22" s="197"/>
      <c r="ONK22" s="197"/>
      <c r="ONL22" s="197"/>
      <c r="ONM22" s="197"/>
      <c r="ONN22" s="197"/>
      <c r="ONO22" s="197"/>
      <c r="ONP22" s="197"/>
      <c r="ONQ22" s="197"/>
      <c r="ONR22" s="197"/>
      <c r="ONS22" s="197"/>
      <c r="ONT22" s="197"/>
      <c r="ONU22" s="197"/>
      <c r="ONV22" s="197"/>
      <c r="ONW22" s="197"/>
      <c r="ONX22" s="197"/>
      <c r="ONY22" s="197"/>
      <c r="ONZ22" s="197"/>
      <c r="OOA22" s="197"/>
      <c r="OOB22" s="197"/>
      <c r="OOC22" s="197"/>
      <c r="OOD22" s="197"/>
      <c r="OOE22" s="197"/>
      <c r="OOF22" s="197"/>
      <c r="OOG22" s="197"/>
      <c r="OOH22" s="197"/>
      <c r="OOI22" s="197"/>
      <c r="OOJ22" s="197"/>
      <c r="OOK22" s="197"/>
      <c r="OOL22" s="197"/>
      <c r="OOM22" s="197"/>
      <c r="OON22" s="197"/>
      <c r="OOO22" s="197"/>
      <c r="OOP22" s="197"/>
      <c r="OOQ22" s="197"/>
      <c r="OOR22" s="197"/>
      <c r="OOS22" s="197"/>
      <c r="OOT22" s="197"/>
      <c r="OOU22" s="197"/>
      <c r="OOV22" s="197"/>
      <c r="OOW22" s="197"/>
      <c r="OOX22" s="197"/>
      <c r="OOY22" s="197"/>
      <c r="OOZ22" s="197"/>
      <c r="OPA22" s="197"/>
      <c r="OPB22" s="197"/>
      <c r="OPC22" s="197"/>
      <c r="OPD22" s="197"/>
      <c r="OPE22" s="197"/>
      <c r="OPF22" s="197"/>
      <c r="OPG22" s="197"/>
      <c r="OPH22" s="197"/>
      <c r="OPI22" s="197"/>
      <c r="OPJ22" s="197"/>
      <c r="OPK22" s="197"/>
      <c r="OPL22" s="197"/>
      <c r="OPM22" s="197"/>
      <c r="OPN22" s="197"/>
      <c r="OPO22" s="197"/>
      <c r="OPP22" s="197"/>
      <c r="OPQ22" s="197"/>
      <c r="OPR22" s="197"/>
      <c r="OPS22" s="197"/>
      <c r="OPT22" s="197"/>
      <c r="OPU22" s="197"/>
      <c r="OPV22" s="197"/>
      <c r="OPW22" s="197"/>
      <c r="OPX22" s="197"/>
      <c r="OPY22" s="197"/>
      <c r="OPZ22" s="197"/>
      <c r="OQA22" s="197"/>
      <c r="OQB22" s="197"/>
      <c r="OQC22" s="197"/>
      <c r="OQD22" s="197"/>
      <c r="OQE22" s="197"/>
      <c r="OQF22" s="197"/>
      <c r="OQG22" s="197"/>
      <c r="OQH22" s="197"/>
      <c r="OQI22" s="197"/>
      <c r="OQJ22" s="197"/>
      <c r="OQK22" s="197"/>
      <c r="OQL22" s="197"/>
      <c r="OQM22" s="197"/>
      <c r="OQN22" s="197"/>
      <c r="OQO22" s="197"/>
      <c r="OQP22" s="197"/>
      <c r="OQQ22" s="197"/>
      <c r="OQR22" s="197"/>
      <c r="OQS22" s="197"/>
      <c r="OQT22" s="197"/>
      <c r="OQU22" s="197"/>
      <c r="OQV22" s="197"/>
      <c r="OQW22" s="197"/>
      <c r="OQX22" s="197"/>
      <c r="OQY22" s="197"/>
      <c r="OQZ22" s="197"/>
      <c r="ORA22" s="197"/>
      <c r="ORB22" s="197"/>
      <c r="ORC22" s="197"/>
      <c r="ORD22" s="197"/>
      <c r="ORE22" s="197"/>
      <c r="ORF22" s="197"/>
      <c r="ORG22" s="197"/>
      <c r="ORH22" s="197"/>
      <c r="ORI22" s="197"/>
      <c r="ORJ22" s="197"/>
      <c r="ORK22" s="197"/>
      <c r="ORL22" s="197"/>
      <c r="ORM22" s="197"/>
      <c r="ORN22" s="197"/>
      <c r="ORO22" s="197"/>
      <c r="ORP22" s="197"/>
      <c r="ORQ22" s="197"/>
      <c r="ORR22" s="197"/>
      <c r="ORS22" s="197"/>
      <c r="ORT22" s="197"/>
      <c r="ORU22" s="197"/>
      <c r="ORV22" s="197"/>
      <c r="ORW22" s="197"/>
      <c r="ORX22" s="197"/>
      <c r="ORY22" s="197"/>
      <c r="ORZ22" s="197"/>
      <c r="OSA22" s="197"/>
      <c r="OSB22" s="197"/>
      <c r="OSC22" s="197"/>
      <c r="OSD22" s="197"/>
      <c r="OSE22" s="197"/>
      <c r="OSF22" s="197"/>
      <c r="OSG22" s="197"/>
      <c r="OSH22" s="197"/>
      <c r="OSI22" s="197"/>
      <c r="OSJ22" s="197"/>
      <c r="OSK22" s="197"/>
      <c r="OSL22" s="197"/>
      <c r="OSM22" s="197"/>
      <c r="OSN22" s="197"/>
      <c r="OSO22" s="197"/>
      <c r="OSP22" s="197"/>
      <c r="OSQ22" s="197"/>
      <c r="OSR22" s="197"/>
      <c r="OSS22" s="197"/>
      <c r="OST22" s="197"/>
      <c r="OSU22" s="197"/>
      <c r="OSV22" s="197"/>
      <c r="OSW22" s="197"/>
      <c r="OSX22" s="197"/>
      <c r="OSY22" s="197"/>
      <c r="OSZ22" s="197"/>
      <c r="OTA22" s="197"/>
      <c r="OTB22" s="197"/>
      <c r="OTC22" s="197"/>
      <c r="OTD22" s="197"/>
      <c r="OTE22" s="197"/>
      <c r="OTF22" s="197"/>
      <c r="OTG22" s="197"/>
      <c r="OTH22" s="197"/>
      <c r="OTI22" s="197"/>
      <c r="OTJ22" s="197"/>
      <c r="OTK22" s="197"/>
      <c r="OTL22" s="197"/>
      <c r="OTM22" s="197"/>
      <c r="OTN22" s="197"/>
      <c r="OTO22" s="197"/>
      <c r="OTP22" s="197"/>
      <c r="OTQ22" s="197"/>
      <c r="OTR22" s="197"/>
      <c r="OTS22" s="197"/>
      <c r="OTT22" s="197"/>
      <c r="OTU22" s="197"/>
      <c r="OTV22" s="197"/>
      <c r="OTW22" s="197"/>
      <c r="OTX22" s="197"/>
      <c r="OTY22" s="197"/>
      <c r="OTZ22" s="197"/>
      <c r="OUA22" s="197"/>
      <c r="OUB22" s="197"/>
      <c r="OUC22" s="197"/>
      <c r="OUD22" s="197"/>
      <c r="OUE22" s="197"/>
      <c r="OUF22" s="197"/>
      <c r="OUG22" s="197"/>
      <c r="OUH22" s="197"/>
      <c r="OUI22" s="197"/>
      <c r="OUJ22" s="197"/>
      <c r="OUK22" s="197"/>
      <c r="OUL22" s="197"/>
      <c r="OUM22" s="197"/>
      <c r="OUN22" s="197"/>
      <c r="OUO22" s="197"/>
      <c r="OUP22" s="197"/>
      <c r="OUQ22" s="197"/>
      <c r="OUR22" s="197"/>
      <c r="OUS22" s="197"/>
      <c r="OUT22" s="197"/>
      <c r="OUU22" s="197"/>
      <c r="OUV22" s="197"/>
      <c r="OUW22" s="197"/>
      <c r="OUX22" s="197"/>
      <c r="OUY22" s="197"/>
      <c r="OUZ22" s="197"/>
      <c r="OVA22" s="197"/>
      <c r="OVB22" s="197"/>
      <c r="OVC22" s="197"/>
      <c r="OVD22" s="197"/>
      <c r="OVE22" s="197"/>
      <c r="OVF22" s="197"/>
      <c r="OVG22" s="197"/>
      <c r="OVH22" s="197"/>
      <c r="OVI22" s="197"/>
      <c r="OVJ22" s="197"/>
      <c r="OVK22" s="197"/>
      <c r="OVL22" s="197"/>
      <c r="OVM22" s="197"/>
      <c r="OVN22" s="197"/>
      <c r="OVO22" s="197"/>
      <c r="OVP22" s="197"/>
      <c r="OVQ22" s="197"/>
      <c r="OVR22" s="197"/>
      <c r="OVS22" s="197"/>
      <c r="OVT22" s="197"/>
      <c r="OVU22" s="197"/>
      <c r="OVV22" s="197"/>
      <c r="OVW22" s="197"/>
      <c r="OVX22" s="197"/>
      <c r="OVY22" s="197"/>
      <c r="OVZ22" s="197"/>
      <c r="OWA22" s="197"/>
      <c r="OWB22" s="197"/>
      <c r="OWC22" s="197"/>
      <c r="OWD22" s="197"/>
      <c r="OWE22" s="197"/>
      <c r="OWF22" s="197"/>
      <c r="OWG22" s="197"/>
      <c r="OWH22" s="197"/>
      <c r="OWI22" s="197"/>
      <c r="OWJ22" s="197"/>
      <c r="OWK22" s="197"/>
      <c r="OWL22" s="197"/>
      <c r="OWM22" s="197"/>
      <c r="OWN22" s="197"/>
      <c r="OWO22" s="197"/>
      <c r="OWP22" s="197"/>
      <c r="OWQ22" s="197"/>
      <c r="OWR22" s="197"/>
      <c r="OWS22" s="197"/>
      <c r="OWT22" s="197"/>
      <c r="OWU22" s="197"/>
      <c r="OWV22" s="197"/>
      <c r="OWW22" s="197"/>
      <c r="OWX22" s="197"/>
      <c r="OWY22" s="197"/>
      <c r="OWZ22" s="197"/>
      <c r="OXA22" s="197"/>
      <c r="OXB22" s="197"/>
      <c r="OXC22" s="197"/>
      <c r="OXD22" s="197"/>
      <c r="OXE22" s="197"/>
      <c r="OXF22" s="197"/>
      <c r="OXG22" s="197"/>
      <c r="OXH22" s="197"/>
      <c r="OXI22" s="197"/>
      <c r="OXJ22" s="197"/>
      <c r="OXK22" s="197"/>
      <c r="OXL22" s="197"/>
      <c r="OXM22" s="197"/>
      <c r="OXN22" s="197"/>
      <c r="OXO22" s="197"/>
      <c r="OXP22" s="197"/>
      <c r="OXQ22" s="197"/>
      <c r="OXR22" s="197"/>
      <c r="OXS22" s="197"/>
      <c r="OXT22" s="197"/>
      <c r="OXU22" s="197"/>
      <c r="OXV22" s="197"/>
      <c r="OXW22" s="197"/>
      <c r="OXX22" s="197"/>
      <c r="OXY22" s="197"/>
      <c r="OXZ22" s="197"/>
      <c r="OYA22" s="197"/>
      <c r="OYB22" s="197"/>
      <c r="OYC22" s="197"/>
      <c r="OYD22" s="197"/>
      <c r="OYE22" s="197"/>
      <c r="OYF22" s="197"/>
      <c r="OYG22" s="197"/>
      <c r="OYH22" s="197"/>
      <c r="OYI22" s="197"/>
      <c r="OYJ22" s="197"/>
      <c r="OYK22" s="197"/>
      <c r="OYL22" s="197"/>
      <c r="OYM22" s="197"/>
      <c r="OYN22" s="197"/>
      <c r="OYO22" s="197"/>
      <c r="OYP22" s="197"/>
      <c r="OYQ22" s="197"/>
      <c r="OYR22" s="197"/>
      <c r="OYS22" s="197"/>
      <c r="OYT22" s="197"/>
      <c r="OYU22" s="197"/>
      <c r="OYV22" s="197"/>
      <c r="OYW22" s="197"/>
      <c r="OYX22" s="197"/>
      <c r="OYY22" s="197"/>
      <c r="OYZ22" s="197"/>
      <c r="OZA22" s="197"/>
      <c r="OZB22" s="197"/>
      <c r="OZC22" s="197"/>
      <c r="OZD22" s="197"/>
      <c r="OZE22" s="197"/>
      <c r="OZF22" s="197"/>
      <c r="OZG22" s="197"/>
      <c r="OZH22" s="197"/>
      <c r="OZI22" s="197"/>
      <c r="OZJ22" s="197"/>
      <c r="OZK22" s="197"/>
      <c r="OZL22" s="197"/>
      <c r="OZM22" s="197"/>
      <c r="OZN22" s="197"/>
      <c r="OZO22" s="197"/>
      <c r="OZP22" s="197"/>
      <c r="OZQ22" s="197"/>
      <c r="OZR22" s="197"/>
      <c r="OZS22" s="197"/>
      <c r="OZT22" s="197"/>
      <c r="OZU22" s="197"/>
      <c r="OZV22" s="197"/>
      <c r="OZW22" s="197"/>
      <c r="OZX22" s="197"/>
      <c r="OZY22" s="197"/>
      <c r="OZZ22" s="197"/>
      <c r="PAA22" s="197"/>
      <c r="PAB22" s="197"/>
      <c r="PAC22" s="197"/>
      <c r="PAD22" s="197"/>
      <c r="PAE22" s="197"/>
      <c r="PAF22" s="197"/>
      <c r="PAG22" s="197"/>
      <c r="PAH22" s="197"/>
      <c r="PAI22" s="197"/>
      <c r="PAJ22" s="197"/>
      <c r="PAK22" s="197"/>
      <c r="PAL22" s="197"/>
      <c r="PAM22" s="197"/>
      <c r="PAN22" s="197"/>
      <c r="PAO22" s="197"/>
      <c r="PAP22" s="197"/>
      <c r="PAQ22" s="197"/>
      <c r="PAR22" s="197"/>
      <c r="PAS22" s="197"/>
      <c r="PAT22" s="197"/>
      <c r="PAU22" s="197"/>
      <c r="PAV22" s="197"/>
      <c r="PAW22" s="197"/>
      <c r="PAX22" s="197"/>
      <c r="PAY22" s="197"/>
      <c r="PAZ22" s="197"/>
      <c r="PBA22" s="197"/>
      <c r="PBB22" s="197"/>
      <c r="PBC22" s="197"/>
      <c r="PBD22" s="197"/>
      <c r="PBE22" s="197"/>
      <c r="PBF22" s="197"/>
      <c r="PBG22" s="197"/>
      <c r="PBH22" s="197"/>
      <c r="PBI22" s="197"/>
      <c r="PBJ22" s="197"/>
      <c r="PBK22" s="197"/>
      <c r="PBL22" s="197"/>
      <c r="PBM22" s="197"/>
      <c r="PBN22" s="197"/>
      <c r="PBO22" s="197"/>
      <c r="PBP22" s="197"/>
      <c r="PBQ22" s="197"/>
      <c r="PBR22" s="197"/>
      <c r="PBS22" s="197"/>
      <c r="PBT22" s="197"/>
      <c r="PBU22" s="197"/>
      <c r="PBV22" s="197"/>
      <c r="PBW22" s="197"/>
      <c r="PBX22" s="197"/>
      <c r="PBY22" s="197"/>
      <c r="PBZ22" s="197"/>
      <c r="PCA22" s="197"/>
      <c r="PCB22" s="197"/>
      <c r="PCC22" s="197"/>
      <c r="PCD22" s="197"/>
      <c r="PCE22" s="197"/>
      <c r="PCF22" s="197"/>
      <c r="PCG22" s="197"/>
      <c r="PCH22" s="197"/>
      <c r="PCI22" s="197"/>
      <c r="PCJ22" s="197"/>
      <c r="PCK22" s="197"/>
      <c r="PCL22" s="197"/>
      <c r="PCM22" s="197"/>
      <c r="PCN22" s="197"/>
      <c r="PCO22" s="197"/>
      <c r="PCP22" s="197"/>
      <c r="PCQ22" s="197"/>
      <c r="PCR22" s="197"/>
      <c r="PCS22" s="197"/>
      <c r="PCT22" s="197"/>
      <c r="PCU22" s="197"/>
      <c r="PCV22" s="197"/>
      <c r="PCW22" s="197"/>
      <c r="PCX22" s="197"/>
      <c r="PCY22" s="197"/>
      <c r="PCZ22" s="197"/>
      <c r="PDA22" s="197"/>
      <c r="PDB22" s="197"/>
      <c r="PDC22" s="197"/>
      <c r="PDD22" s="197"/>
      <c r="PDE22" s="197"/>
      <c r="PDF22" s="197"/>
      <c r="PDG22" s="197"/>
      <c r="PDH22" s="197"/>
      <c r="PDI22" s="197"/>
      <c r="PDJ22" s="197"/>
      <c r="PDK22" s="197"/>
      <c r="PDL22" s="197"/>
      <c r="PDM22" s="197"/>
      <c r="PDN22" s="197"/>
      <c r="PDO22" s="197"/>
      <c r="PDP22" s="197"/>
      <c r="PDQ22" s="197"/>
      <c r="PDR22" s="197"/>
      <c r="PDS22" s="197"/>
      <c r="PDT22" s="197"/>
      <c r="PDU22" s="197"/>
      <c r="PDV22" s="197"/>
      <c r="PDW22" s="197"/>
      <c r="PDX22" s="197"/>
      <c r="PDY22" s="197"/>
      <c r="PDZ22" s="197"/>
      <c r="PEA22" s="197"/>
      <c r="PEB22" s="197"/>
      <c r="PEC22" s="197"/>
      <c r="PED22" s="197"/>
      <c r="PEE22" s="197"/>
      <c r="PEF22" s="197"/>
      <c r="PEG22" s="197"/>
      <c r="PEH22" s="197"/>
      <c r="PEI22" s="197"/>
      <c r="PEJ22" s="197"/>
      <c r="PEK22" s="197"/>
      <c r="PEL22" s="197"/>
      <c r="PEM22" s="197"/>
      <c r="PEN22" s="197"/>
      <c r="PEO22" s="197"/>
      <c r="PEP22" s="197"/>
      <c r="PEQ22" s="197"/>
      <c r="PER22" s="197"/>
      <c r="PES22" s="197"/>
      <c r="PET22" s="197"/>
      <c r="PEU22" s="197"/>
      <c r="PEV22" s="197"/>
      <c r="PEW22" s="197"/>
      <c r="PEX22" s="197"/>
      <c r="PEY22" s="197"/>
      <c r="PEZ22" s="197"/>
      <c r="PFA22" s="197"/>
      <c r="PFB22" s="197"/>
      <c r="PFC22" s="197"/>
      <c r="PFD22" s="197"/>
      <c r="PFE22" s="197"/>
      <c r="PFF22" s="197"/>
      <c r="PFG22" s="197"/>
      <c r="PFH22" s="197"/>
      <c r="PFI22" s="197"/>
      <c r="PFJ22" s="197"/>
      <c r="PFK22" s="197"/>
      <c r="PFL22" s="197"/>
      <c r="PFM22" s="197"/>
      <c r="PFN22" s="197"/>
      <c r="PFO22" s="197"/>
      <c r="PFP22" s="197"/>
      <c r="PFQ22" s="197"/>
      <c r="PFR22" s="197"/>
      <c r="PFS22" s="197"/>
      <c r="PFT22" s="197"/>
      <c r="PFU22" s="197"/>
      <c r="PFV22" s="197"/>
      <c r="PFW22" s="197"/>
      <c r="PFX22" s="197"/>
      <c r="PFY22" s="197"/>
      <c r="PFZ22" s="197"/>
      <c r="PGA22" s="197"/>
      <c r="PGB22" s="197"/>
      <c r="PGC22" s="197"/>
      <c r="PGD22" s="197"/>
      <c r="PGE22" s="197"/>
      <c r="PGF22" s="197"/>
      <c r="PGG22" s="197"/>
      <c r="PGH22" s="197"/>
      <c r="PGI22" s="197"/>
      <c r="PGJ22" s="197"/>
      <c r="PGK22" s="197"/>
      <c r="PGL22" s="197"/>
      <c r="PGM22" s="197"/>
      <c r="PGN22" s="197"/>
      <c r="PGO22" s="197"/>
      <c r="PGP22" s="197"/>
      <c r="PGQ22" s="197"/>
      <c r="PGR22" s="197"/>
      <c r="PGS22" s="197"/>
      <c r="PGT22" s="197"/>
      <c r="PGU22" s="197"/>
      <c r="PGV22" s="197"/>
      <c r="PGW22" s="197"/>
      <c r="PGX22" s="197"/>
      <c r="PGY22" s="197"/>
      <c r="PGZ22" s="197"/>
      <c r="PHA22" s="197"/>
      <c r="PHB22" s="197"/>
      <c r="PHC22" s="197"/>
      <c r="PHD22" s="197"/>
      <c r="PHE22" s="197"/>
      <c r="PHF22" s="197"/>
      <c r="PHG22" s="197"/>
      <c r="PHH22" s="197"/>
      <c r="PHI22" s="197"/>
      <c r="PHJ22" s="197"/>
      <c r="PHK22" s="197"/>
      <c r="PHL22" s="197"/>
      <c r="PHM22" s="197"/>
      <c r="PHN22" s="197"/>
      <c r="PHO22" s="197"/>
      <c r="PHP22" s="197"/>
      <c r="PHQ22" s="197"/>
      <c r="PHR22" s="197"/>
      <c r="PHS22" s="197"/>
      <c r="PHT22" s="197"/>
      <c r="PHU22" s="197"/>
      <c r="PHV22" s="197"/>
      <c r="PHW22" s="197"/>
      <c r="PHX22" s="197"/>
      <c r="PHY22" s="197"/>
      <c r="PHZ22" s="197"/>
      <c r="PIA22" s="197"/>
      <c r="PIB22" s="197"/>
      <c r="PIC22" s="197"/>
      <c r="PID22" s="197"/>
      <c r="PIE22" s="197"/>
      <c r="PIF22" s="197"/>
      <c r="PIG22" s="197"/>
      <c r="PIH22" s="197"/>
      <c r="PII22" s="197"/>
      <c r="PIJ22" s="197"/>
      <c r="PIK22" s="197"/>
      <c r="PIL22" s="197"/>
      <c r="PIM22" s="197"/>
      <c r="PIN22" s="197"/>
      <c r="PIO22" s="197"/>
      <c r="PIP22" s="197"/>
      <c r="PIQ22" s="197"/>
      <c r="PIR22" s="197"/>
      <c r="PIS22" s="197"/>
      <c r="PIT22" s="197"/>
      <c r="PIU22" s="197"/>
      <c r="PIV22" s="197"/>
      <c r="PIW22" s="197"/>
      <c r="PIX22" s="197"/>
      <c r="PIY22" s="197"/>
      <c r="PIZ22" s="197"/>
      <c r="PJA22" s="197"/>
      <c r="PJB22" s="197"/>
      <c r="PJC22" s="197"/>
      <c r="PJD22" s="197"/>
      <c r="PJE22" s="197"/>
      <c r="PJF22" s="197"/>
      <c r="PJG22" s="197"/>
      <c r="PJH22" s="197"/>
      <c r="PJI22" s="197"/>
      <c r="PJJ22" s="197"/>
      <c r="PJK22" s="197"/>
      <c r="PJL22" s="197"/>
      <c r="PJM22" s="197"/>
      <c r="PJN22" s="197"/>
      <c r="PJO22" s="197"/>
      <c r="PJP22" s="197"/>
      <c r="PJQ22" s="197"/>
      <c r="PJR22" s="197"/>
      <c r="PJS22" s="197"/>
      <c r="PJT22" s="197"/>
      <c r="PJU22" s="197"/>
      <c r="PJV22" s="197"/>
      <c r="PJW22" s="197"/>
      <c r="PJX22" s="197"/>
      <c r="PJY22" s="197"/>
      <c r="PJZ22" s="197"/>
      <c r="PKA22" s="197"/>
      <c r="PKB22" s="197"/>
      <c r="PKC22" s="197"/>
      <c r="PKD22" s="197"/>
      <c r="PKE22" s="197"/>
      <c r="PKF22" s="197"/>
      <c r="PKG22" s="197"/>
      <c r="PKH22" s="197"/>
      <c r="PKI22" s="197"/>
      <c r="PKJ22" s="197"/>
      <c r="PKK22" s="197"/>
      <c r="PKL22" s="197"/>
      <c r="PKM22" s="197"/>
      <c r="PKN22" s="197"/>
      <c r="PKO22" s="197"/>
      <c r="PKP22" s="197"/>
      <c r="PKQ22" s="197"/>
      <c r="PKR22" s="197"/>
      <c r="PKS22" s="197"/>
      <c r="PKT22" s="197"/>
      <c r="PKU22" s="197"/>
      <c r="PKV22" s="197"/>
      <c r="PKW22" s="197"/>
      <c r="PKX22" s="197"/>
      <c r="PKY22" s="197"/>
      <c r="PKZ22" s="197"/>
      <c r="PLA22" s="197"/>
      <c r="PLB22" s="197"/>
      <c r="PLC22" s="197"/>
      <c r="PLD22" s="197"/>
      <c r="PLE22" s="197"/>
      <c r="PLF22" s="197"/>
      <c r="PLG22" s="197"/>
      <c r="PLH22" s="197"/>
      <c r="PLI22" s="197"/>
      <c r="PLJ22" s="197"/>
      <c r="PLK22" s="197"/>
      <c r="PLL22" s="197"/>
      <c r="PLM22" s="197"/>
      <c r="PLN22" s="197"/>
      <c r="PLO22" s="197"/>
      <c r="PLP22" s="197"/>
      <c r="PLQ22" s="197"/>
      <c r="PLR22" s="197"/>
      <c r="PLS22" s="197"/>
      <c r="PLT22" s="197"/>
      <c r="PLU22" s="197"/>
      <c r="PLV22" s="197"/>
      <c r="PLW22" s="197"/>
      <c r="PLX22" s="197"/>
      <c r="PLY22" s="197"/>
      <c r="PLZ22" s="197"/>
      <c r="PMA22" s="197"/>
      <c r="PMB22" s="197"/>
      <c r="PMC22" s="197"/>
      <c r="PMD22" s="197"/>
      <c r="PME22" s="197"/>
      <c r="PMF22" s="197"/>
      <c r="PMG22" s="197"/>
      <c r="PMH22" s="197"/>
      <c r="PMI22" s="197"/>
      <c r="PMJ22" s="197"/>
      <c r="PMK22" s="197"/>
      <c r="PML22" s="197"/>
      <c r="PMM22" s="197"/>
      <c r="PMN22" s="197"/>
      <c r="PMO22" s="197"/>
      <c r="PMP22" s="197"/>
      <c r="PMQ22" s="197"/>
      <c r="PMR22" s="197"/>
      <c r="PMS22" s="197"/>
      <c r="PMT22" s="197"/>
      <c r="PMU22" s="197"/>
      <c r="PMV22" s="197"/>
      <c r="PMW22" s="197"/>
      <c r="PMX22" s="197"/>
      <c r="PMY22" s="197"/>
      <c r="PMZ22" s="197"/>
      <c r="PNA22" s="197"/>
      <c r="PNB22" s="197"/>
      <c r="PNC22" s="197"/>
      <c r="PND22" s="197"/>
      <c r="PNE22" s="197"/>
      <c r="PNF22" s="197"/>
      <c r="PNG22" s="197"/>
      <c r="PNH22" s="197"/>
      <c r="PNI22" s="197"/>
      <c r="PNJ22" s="197"/>
      <c r="PNK22" s="197"/>
      <c r="PNL22" s="197"/>
      <c r="PNM22" s="197"/>
      <c r="PNN22" s="197"/>
      <c r="PNO22" s="197"/>
      <c r="PNP22" s="197"/>
      <c r="PNQ22" s="197"/>
      <c r="PNR22" s="197"/>
      <c r="PNS22" s="197"/>
      <c r="PNT22" s="197"/>
      <c r="PNU22" s="197"/>
      <c r="PNV22" s="197"/>
      <c r="PNW22" s="197"/>
      <c r="PNX22" s="197"/>
      <c r="PNY22" s="197"/>
      <c r="PNZ22" s="197"/>
      <c r="POA22" s="197"/>
      <c r="POB22" s="197"/>
      <c r="POC22" s="197"/>
      <c r="POD22" s="197"/>
      <c r="POE22" s="197"/>
      <c r="POF22" s="197"/>
      <c r="POG22" s="197"/>
      <c r="POH22" s="197"/>
      <c r="POI22" s="197"/>
      <c r="POJ22" s="197"/>
      <c r="POK22" s="197"/>
      <c r="POL22" s="197"/>
      <c r="POM22" s="197"/>
      <c r="PON22" s="197"/>
      <c r="POO22" s="197"/>
      <c r="POP22" s="197"/>
      <c r="POQ22" s="197"/>
      <c r="POR22" s="197"/>
      <c r="POS22" s="197"/>
      <c r="POT22" s="197"/>
      <c r="POU22" s="197"/>
      <c r="POV22" s="197"/>
      <c r="POW22" s="197"/>
      <c r="POX22" s="197"/>
      <c r="POY22" s="197"/>
      <c r="POZ22" s="197"/>
      <c r="PPA22" s="197"/>
      <c r="PPB22" s="197"/>
      <c r="PPC22" s="197"/>
      <c r="PPD22" s="197"/>
      <c r="PPE22" s="197"/>
      <c r="PPF22" s="197"/>
      <c r="PPG22" s="197"/>
      <c r="PPH22" s="197"/>
      <c r="PPI22" s="197"/>
      <c r="PPJ22" s="197"/>
      <c r="PPK22" s="197"/>
      <c r="PPL22" s="197"/>
      <c r="PPM22" s="197"/>
      <c r="PPN22" s="197"/>
      <c r="PPO22" s="197"/>
      <c r="PPP22" s="197"/>
      <c r="PPQ22" s="197"/>
      <c r="PPR22" s="197"/>
      <c r="PPS22" s="197"/>
      <c r="PPT22" s="197"/>
      <c r="PPU22" s="197"/>
      <c r="PPV22" s="197"/>
      <c r="PPW22" s="197"/>
      <c r="PPX22" s="197"/>
      <c r="PPY22" s="197"/>
      <c r="PPZ22" s="197"/>
      <c r="PQA22" s="197"/>
      <c r="PQB22" s="197"/>
      <c r="PQC22" s="197"/>
      <c r="PQD22" s="197"/>
      <c r="PQE22" s="197"/>
      <c r="PQF22" s="197"/>
      <c r="PQG22" s="197"/>
      <c r="PQH22" s="197"/>
      <c r="PQI22" s="197"/>
      <c r="PQJ22" s="197"/>
      <c r="PQK22" s="197"/>
      <c r="PQL22" s="197"/>
      <c r="PQM22" s="197"/>
      <c r="PQN22" s="197"/>
      <c r="PQO22" s="197"/>
      <c r="PQP22" s="197"/>
      <c r="PQQ22" s="197"/>
      <c r="PQR22" s="197"/>
      <c r="PQS22" s="197"/>
      <c r="PQT22" s="197"/>
      <c r="PQU22" s="197"/>
      <c r="PQV22" s="197"/>
      <c r="PQW22" s="197"/>
      <c r="PQX22" s="197"/>
      <c r="PQY22" s="197"/>
      <c r="PQZ22" s="197"/>
      <c r="PRA22" s="197"/>
      <c r="PRB22" s="197"/>
      <c r="PRC22" s="197"/>
      <c r="PRD22" s="197"/>
      <c r="PRE22" s="197"/>
      <c r="PRF22" s="197"/>
      <c r="PRG22" s="197"/>
      <c r="PRH22" s="197"/>
      <c r="PRI22" s="197"/>
      <c r="PRJ22" s="197"/>
      <c r="PRK22" s="197"/>
      <c r="PRL22" s="197"/>
      <c r="PRM22" s="197"/>
      <c r="PRN22" s="197"/>
      <c r="PRO22" s="197"/>
      <c r="PRP22" s="197"/>
      <c r="PRQ22" s="197"/>
      <c r="PRR22" s="197"/>
      <c r="PRS22" s="197"/>
      <c r="PRT22" s="197"/>
      <c r="PRU22" s="197"/>
      <c r="PRV22" s="197"/>
      <c r="PRW22" s="197"/>
      <c r="PRX22" s="197"/>
      <c r="PRY22" s="197"/>
      <c r="PRZ22" s="197"/>
      <c r="PSA22" s="197"/>
      <c r="PSB22" s="197"/>
      <c r="PSC22" s="197"/>
      <c r="PSD22" s="197"/>
      <c r="PSE22" s="197"/>
      <c r="PSF22" s="197"/>
      <c r="PSG22" s="197"/>
      <c r="PSH22" s="197"/>
      <c r="PSI22" s="197"/>
      <c r="PSJ22" s="197"/>
      <c r="PSK22" s="197"/>
      <c r="PSL22" s="197"/>
      <c r="PSM22" s="197"/>
      <c r="PSN22" s="197"/>
      <c r="PSO22" s="197"/>
      <c r="PSP22" s="197"/>
      <c r="PSQ22" s="197"/>
      <c r="PSR22" s="197"/>
      <c r="PSS22" s="197"/>
      <c r="PST22" s="197"/>
      <c r="PSU22" s="197"/>
      <c r="PSV22" s="197"/>
      <c r="PSW22" s="197"/>
      <c r="PSX22" s="197"/>
      <c r="PSY22" s="197"/>
      <c r="PSZ22" s="197"/>
      <c r="PTA22" s="197"/>
      <c r="PTB22" s="197"/>
      <c r="PTC22" s="197"/>
      <c r="PTD22" s="197"/>
      <c r="PTE22" s="197"/>
      <c r="PTF22" s="197"/>
      <c r="PTG22" s="197"/>
      <c r="PTH22" s="197"/>
      <c r="PTI22" s="197"/>
      <c r="PTJ22" s="197"/>
      <c r="PTK22" s="197"/>
      <c r="PTL22" s="197"/>
      <c r="PTM22" s="197"/>
      <c r="PTN22" s="197"/>
      <c r="PTO22" s="197"/>
      <c r="PTP22" s="197"/>
      <c r="PTQ22" s="197"/>
      <c r="PTR22" s="197"/>
      <c r="PTS22" s="197"/>
      <c r="PTT22" s="197"/>
      <c r="PTU22" s="197"/>
      <c r="PTV22" s="197"/>
      <c r="PTW22" s="197"/>
      <c r="PTX22" s="197"/>
      <c r="PTY22" s="197"/>
      <c r="PTZ22" s="197"/>
      <c r="PUA22" s="197"/>
      <c r="PUB22" s="197"/>
      <c r="PUC22" s="197"/>
      <c r="PUD22" s="197"/>
      <c r="PUE22" s="197"/>
      <c r="PUF22" s="197"/>
      <c r="PUG22" s="197"/>
      <c r="PUH22" s="197"/>
      <c r="PUI22" s="197"/>
      <c r="PUJ22" s="197"/>
      <c r="PUK22" s="197"/>
      <c r="PUL22" s="197"/>
      <c r="PUM22" s="197"/>
      <c r="PUN22" s="197"/>
      <c r="PUO22" s="197"/>
      <c r="PUP22" s="197"/>
      <c r="PUQ22" s="197"/>
      <c r="PUR22" s="197"/>
      <c r="PUS22" s="197"/>
      <c r="PUT22" s="197"/>
      <c r="PUU22" s="197"/>
      <c r="PUV22" s="197"/>
      <c r="PUW22" s="197"/>
      <c r="PUX22" s="197"/>
      <c r="PUY22" s="197"/>
      <c r="PUZ22" s="197"/>
      <c r="PVA22" s="197"/>
      <c r="PVB22" s="197"/>
      <c r="PVC22" s="197"/>
      <c r="PVD22" s="197"/>
      <c r="PVE22" s="197"/>
      <c r="PVF22" s="197"/>
      <c r="PVG22" s="197"/>
      <c r="PVH22" s="197"/>
      <c r="PVI22" s="197"/>
      <c r="PVJ22" s="197"/>
      <c r="PVK22" s="197"/>
      <c r="PVL22" s="197"/>
      <c r="PVM22" s="197"/>
      <c r="PVN22" s="197"/>
      <c r="PVO22" s="197"/>
      <c r="PVP22" s="197"/>
      <c r="PVQ22" s="197"/>
      <c r="PVR22" s="197"/>
      <c r="PVS22" s="197"/>
      <c r="PVT22" s="197"/>
      <c r="PVU22" s="197"/>
      <c r="PVV22" s="197"/>
      <c r="PVW22" s="197"/>
      <c r="PVX22" s="197"/>
      <c r="PVY22" s="197"/>
      <c r="PVZ22" s="197"/>
      <c r="PWA22" s="197"/>
      <c r="PWB22" s="197"/>
      <c r="PWC22" s="197"/>
      <c r="PWD22" s="197"/>
      <c r="PWE22" s="197"/>
      <c r="PWF22" s="197"/>
      <c r="PWG22" s="197"/>
      <c r="PWH22" s="197"/>
      <c r="PWI22" s="197"/>
      <c r="PWJ22" s="197"/>
      <c r="PWK22" s="197"/>
      <c r="PWL22" s="197"/>
      <c r="PWM22" s="197"/>
      <c r="PWN22" s="197"/>
      <c r="PWO22" s="197"/>
      <c r="PWP22" s="197"/>
      <c r="PWQ22" s="197"/>
      <c r="PWR22" s="197"/>
      <c r="PWS22" s="197"/>
      <c r="PWT22" s="197"/>
      <c r="PWU22" s="197"/>
      <c r="PWV22" s="197"/>
      <c r="PWW22" s="197"/>
      <c r="PWX22" s="197"/>
      <c r="PWY22" s="197"/>
      <c r="PWZ22" s="197"/>
      <c r="PXA22" s="197"/>
      <c r="PXB22" s="197"/>
      <c r="PXC22" s="197"/>
      <c r="PXD22" s="197"/>
      <c r="PXE22" s="197"/>
      <c r="PXF22" s="197"/>
      <c r="PXG22" s="197"/>
      <c r="PXH22" s="197"/>
      <c r="PXI22" s="197"/>
      <c r="PXJ22" s="197"/>
      <c r="PXK22" s="197"/>
      <c r="PXL22" s="197"/>
      <c r="PXM22" s="197"/>
      <c r="PXN22" s="197"/>
      <c r="PXO22" s="197"/>
      <c r="PXP22" s="197"/>
      <c r="PXQ22" s="197"/>
      <c r="PXR22" s="197"/>
      <c r="PXS22" s="197"/>
      <c r="PXT22" s="197"/>
      <c r="PXU22" s="197"/>
      <c r="PXV22" s="197"/>
      <c r="PXW22" s="197"/>
      <c r="PXX22" s="197"/>
      <c r="PXY22" s="197"/>
      <c r="PXZ22" s="197"/>
      <c r="PYA22" s="197"/>
      <c r="PYB22" s="197"/>
      <c r="PYC22" s="197"/>
      <c r="PYD22" s="197"/>
      <c r="PYE22" s="197"/>
      <c r="PYF22" s="197"/>
      <c r="PYG22" s="197"/>
      <c r="PYH22" s="197"/>
      <c r="PYI22" s="197"/>
      <c r="PYJ22" s="197"/>
      <c r="PYK22" s="197"/>
      <c r="PYL22" s="197"/>
      <c r="PYM22" s="197"/>
      <c r="PYN22" s="197"/>
      <c r="PYO22" s="197"/>
      <c r="PYP22" s="197"/>
      <c r="PYQ22" s="197"/>
      <c r="PYR22" s="197"/>
      <c r="PYS22" s="197"/>
      <c r="PYT22" s="197"/>
      <c r="PYU22" s="197"/>
      <c r="PYV22" s="197"/>
      <c r="PYW22" s="197"/>
      <c r="PYX22" s="197"/>
      <c r="PYY22" s="197"/>
      <c r="PYZ22" s="197"/>
      <c r="PZA22" s="197"/>
      <c r="PZB22" s="197"/>
      <c r="PZC22" s="197"/>
      <c r="PZD22" s="197"/>
      <c r="PZE22" s="197"/>
      <c r="PZF22" s="197"/>
      <c r="PZG22" s="197"/>
      <c r="PZH22" s="197"/>
      <c r="PZI22" s="197"/>
      <c r="PZJ22" s="197"/>
      <c r="PZK22" s="197"/>
      <c r="PZL22" s="197"/>
      <c r="PZM22" s="197"/>
      <c r="PZN22" s="197"/>
      <c r="PZO22" s="197"/>
      <c r="PZP22" s="197"/>
      <c r="PZQ22" s="197"/>
      <c r="PZR22" s="197"/>
      <c r="PZS22" s="197"/>
      <c r="PZT22" s="197"/>
      <c r="PZU22" s="197"/>
      <c r="PZV22" s="197"/>
      <c r="PZW22" s="197"/>
      <c r="PZX22" s="197"/>
      <c r="PZY22" s="197"/>
      <c r="PZZ22" s="197"/>
      <c r="QAA22" s="197"/>
      <c r="QAB22" s="197"/>
      <c r="QAC22" s="197"/>
      <c r="QAD22" s="197"/>
      <c r="QAE22" s="197"/>
      <c r="QAF22" s="197"/>
      <c r="QAG22" s="197"/>
      <c r="QAH22" s="197"/>
      <c r="QAI22" s="197"/>
      <c r="QAJ22" s="197"/>
      <c r="QAK22" s="197"/>
      <c r="QAL22" s="197"/>
      <c r="QAM22" s="197"/>
      <c r="QAN22" s="197"/>
      <c r="QAO22" s="197"/>
      <c r="QAP22" s="197"/>
      <c r="QAQ22" s="197"/>
      <c r="QAR22" s="197"/>
      <c r="QAS22" s="197"/>
      <c r="QAT22" s="197"/>
      <c r="QAU22" s="197"/>
      <c r="QAV22" s="197"/>
      <c r="QAW22" s="197"/>
      <c r="QAX22" s="197"/>
      <c r="QAY22" s="197"/>
      <c r="QAZ22" s="197"/>
      <c r="QBA22" s="197"/>
      <c r="QBB22" s="197"/>
      <c r="QBC22" s="197"/>
      <c r="QBD22" s="197"/>
      <c r="QBE22" s="197"/>
      <c r="QBF22" s="197"/>
      <c r="QBG22" s="197"/>
      <c r="QBH22" s="197"/>
      <c r="QBI22" s="197"/>
      <c r="QBJ22" s="197"/>
      <c r="QBK22" s="197"/>
      <c r="QBL22" s="197"/>
      <c r="QBM22" s="197"/>
      <c r="QBN22" s="197"/>
      <c r="QBO22" s="197"/>
      <c r="QBP22" s="197"/>
      <c r="QBQ22" s="197"/>
      <c r="QBR22" s="197"/>
      <c r="QBS22" s="197"/>
      <c r="QBT22" s="197"/>
      <c r="QBU22" s="197"/>
      <c r="QBV22" s="197"/>
      <c r="QBW22" s="197"/>
      <c r="QBX22" s="197"/>
      <c r="QBY22" s="197"/>
      <c r="QBZ22" s="197"/>
      <c r="QCA22" s="197"/>
      <c r="QCB22" s="197"/>
      <c r="QCC22" s="197"/>
      <c r="QCD22" s="197"/>
      <c r="QCE22" s="197"/>
      <c r="QCF22" s="197"/>
      <c r="QCG22" s="197"/>
      <c r="QCH22" s="197"/>
      <c r="QCI22" s="197"/>
      <c r="QCJ22" s="197"/>
      <c r="QCK22" s="197"/>
      <c r="QCL22" s="197"/>
      <c r="QCM22" s="197"/>
      <c r="QCN22" s="197"/>
      <c r="QCO22" s="197"/>
      <c r="QCP22" s="197"/>
      <c r="QCQ22" s="197"/>
      <c r="QCR22" s="197"/>
      <c r="QCS22" s="197"/>
      <c r="QCT22" s="197"/>
      <c r="QCU22" s="197"/>
      <c r="QCV22" s="197"/>
      <c r="QCW22" s="197"/>
      <c r="QCX22" s="197"/>
      <c r="QCY22" s="197"/>
      <c r="QCZ22" s="197"/>
      <c r="QDA22" s="197"/>
      <c r="QDB22" s="197"/>
      <c r="QDC22" s="197"/>
      <c r="QDD22" s="197"/>
      <c r="QDE22" s="197"/>
      <c r="QDF22" s="197"/>
      <c r="QDG22" s="197"/>
      <c r="QDH22" s="197"/>
      <c r="QDI22" s="197"/>
      <c r="QDJ22" s="197"/>
      <c r="QDK22" s="197"/>
      <c r="QDL22" s="197"/>
      <c r="QDM22" s="197"/>
      <c r="QDN22" s="197"/>
      <c r="QDO22" s="197"/>
      <c r="QDP22" s="197"/>
      <c r="QDQ22" s="197"/>
      <c r="QDR22" s="197"/>
      <c r="QDS22" s="197"/>
      <c r="QDT22" s="197"/>
      <c r="QDU22" s="197"/>
      <c r="QDV22" s="197"/>
      <c r="QDW22" s="197"/>
      <c r="QDX22" s="197"/>
      <c r="QDY22" s="197"/>
      <c r="QDZ22" s="197"/>
      <c r="QEA22" s="197"/>
      <c r="QEB22" s="197"/>
      <c r="QEC22" s="197"/>
      <c r="QED22" s="197"/>
      <c r="QEE22" s="197"/>
      <c r="QEF22" s="197"/>
      <c r="QEG22" s="197"/>
      <c r="QEH22" s="197"/>
      <c r="QEI22" s="197"/>
      <c r="QEJ22" s="197"/>
      <c r="QEK22" s="197"/>
      <c r="QEL22" s="197"/>
      <c r="QEM22" s="197"/>
      <c r="QEN22" s="197"/>
      <c r="QEO22" s="197"/>
      <c r="QEP22" s="197"/>
      <c r="QEQ22" s="197"/>
      <c r="QER22" s="197"/>
      <c r="QES22" s="197"/>
      <c r="QET22" s="197"/>
      <c r="QEU22" s="197"/>
      <c r="QEV22" s="197"/>
      <c r="QEW22" s="197"/>
      <c r="QEX22" s="197"/>
      <c r="QEY22" s="197"/>
      <c r="QEZ22" s="197"/>
      <c r="QFA22" s="197"/>
      <c r="QFB22" s="197"/>
      <c r="QFC22" s="197"/>
      <c r="QFD22" s="197"/>
      <c r="QFE22" s="197"/>
      <c r="QFF22" s="197"/>
      <c r="QFG22" s="197"/>
      <c r="QFH22" s="197"/>
      <c r="QFI22" s="197"/>
      <c r="QFJ22" s="197"/>
      <c r="QFK22" s="197"/>
      <c r="QFL22" s="197"/>
      <c r="QFM22" s="197"/>
      <c r="QFN22" s="197"/>
      <c r="QFO22" s="197"/>
      <c r="QFP22" s="197"/>
      <c r="QFQ22" s="197"/>
      <c r="QFR22" s="197"/>
      <c r="QFS22" s="197"/>
      <c r="QFT22" s="197"/>
      <c r="QFU22" s="197"/>
      <c r="QFV22" s="197"/>
      <c r="QFW22" s="197"/>
      <c r="QFX22" s="197"/>
      <c r="QFY22" s="197"/>
      <c r="QFZ22" s="197"/>
      <c r="QGA22" s="197"/>
      <c r="QGB22" s="197"/>
      <c r="QGC22" s="197"/>
      <c r="QGD22" s="197"/>
      <c r="QGE22" s="197"/>
      <c r="QGF22" s="197"/>
      <c r="QGG22" s="197"/>
      <c r="QGH22" s="197"/>
      <c r="QGI22" s="197"/>
      <c r="QGJ22" s="197"/>
      <c r="QGK22" s="197"/>
      <c r="QGL22" s="197"/>
      <c r="QGM22" s="197"/>
      <c r="QGN22" s="197"/>
      <c r="QGO22" s="197"/>
      <c r="QGP22" s="197"/>
      <c r="QGQ22" s="197"/>
      <c r="QGR22" s="197"/>
      <c r="QGS22" s="197"/>
      <c r="QGT22" s="197"/>
      <c r="QGU22" s="197"/>
      <c r="QGV22" s="197"/>
      <c r="QGW22" s="197"/>
      <c r="QGX22" s="197"/>
      <c r="QGY22" s="197"/>
      <c r="QGZ22" s="197"/>
      <c r="QHA22" s="197"/>
      <c r="QHB22" s="197"/>
      <c r="QHC22" s="197"/>
      <c r="QHD22" s="197"/>
      <c r="QHE22" s="197"/>
      <c r="QHF22" s="197"/>
      <c r="QHG22" s="197"/>
      <c r="QHH22" s="197"/>
      <c r="QHI22" s="197"/>
      <c r="QHJ22" s="197"/>
      <c r="QHK22" s="197"/>
      <c r="QHL22" s="197"/>
      <c r="QHM22" s="197"/>
      <c r="QHN22" s="197"/>
      <c r="QHO22" s="197"/>
      <c r="QHP22" s="197"/>
      <c r="QHQ22" s="197"/>
      <c r="QHR22" s="197"/>
      <c r="QHS22" s="197"/>
      <c r="QHT22" s="197"/>
      <c r="QHU22" s="197"/>
      <c r="QHV22" s="197"/>
      <c r="QHW22" s="197"/>
      <c r="QHX22" s="197"/>
      <c r="QHY22" s="197"/>
      <c r="QHZ22" s="197"/>
      <c r="QIA22" s="197"/>
      <c r="QIB22" s="197"/>
      <c r="QIC22" s="197"/>
      <c r="QID22" s="197"/>
      <c r="QIE22" s="197"/>
      <c r="QIF22" s="197"/>
      <c r="QIG22" s="197"/>
      <c r="QIH22" s="197"/>
      <c r="QII22" s="197"/>
      <c r="QIJ22" s="197"/>
      <c r="QIK22" s="197"/>
      <c r="QIL22" s="197"/>
      <c r="QIM22" s="197"/>
      <c r="QIN22" s="197"/>
      <c r="QIO22" s="197"/>
      <c r="QIP22" s="197"/>
      <c r="QIQ22" s="197"/>
      <c r="QIR22" s="197"/>
      <c r="QIS22" s="197"/>
      <c r="QIT22" s="197"/>
      <c r="QIU22" s="197"/>
      <c r="QIV22" s="197"/>
      <c r="QIW22" s="197"/>
      <c r="QIX22" s="197"/>
      <c r="QIY22" s="197"/>
      <c r="QIZ22" s="197"/>
      <c r="QJA22" s="197"/>
      <c r="QJB22" s="197"/>
      <c r="QJC22" s="197"/>
      <c r="QJD22" s="197"/>
      <c r="QJE22" s="197"/>
      <c r="QJF22" s="197"/>
      <c r="QJG22" s="197"/>
      <c r="QJH22" s="197"/>
      <c r="QJI22" s="197"/>
      <c r="QJJ22" s="197"/>
      <c r="QJK22" s="197"/>
      <c r="QJL22" s="197"/>
      <c r="QJM22" s="197"/>
      <c r="QJN22" s="197"/>
      <c r="QJO22" s="197"/>
      <c r="QJP22" s="197"/>
      <c r="QJQ22" s="197"/>
      <c r="QJR22" s="197"/>
      <c r="QJS22" s="197"/>
      <c r="QJT22" s="197"/>
      <c r="QJU22" s="197"/>
      <c r="QJV22" s="197"/>
      <c r="QJW22" s="197"/>
      <c r="QJX22" s="197"/>
      <c r="QJY22" s="197"/>
      <c r="QJZ22" s="197"/>
      <c r="QKA22" s="197"/>
      <c r="QKB22" s="197"/>
      <c r="QKC22" s="197"/>
      <c r="QKD22" s="197"/>
      <c r="QKE22" s="197"/>
      <c r="QKF22" s="197"/>
      <c r="QKG22" s="197"/>
      <c r="QKH22" s="197"/>
      <c r="QKI22" s="197"/>
      <c r="QKJ22" s="197"/>
      <c r="QKK22" s="197"/>
      <c r="QKL22" s="197"/>
      <c r="QKM22" s="197"/>
      <c r="QKN22" s="197"/>
      <c r="QKO22" s="197"/>
      <c r="QKP22" s="197"/>
      <c r="QKQ22" s="197"/>
      <c r="QKR22" s="197"/>
      <c r="QKS22" s="197"/>
      <c r="QKT22" s="197"/>
      <c r="QKU22" s="197"/>
      <c r="QKV22" s="197"/>
      <c r="QKW22" s="197"/>
      <c r="QKX22" s="197"/>
      <c r="QKY22" s="197"/>
      <c r="QKZ22" s="197"/>
      <c r="QLA22" s="197"/>
      <c r="QLB22" s="197"/>
      <c r="QLC22" s="197"/>
      <c r="QLD22" s="197"/>
      <c r="QLE22" s="197"/>
      <c r="QLF22" s="197"/>
      <c r="QLG22" s="197"/>
      <c r="QLH22" s="197"/>
      <c r="QLI22" s="197"/>
      <c r="QLJ22" s="197"/>
      <c r="QLK22" s="197"/>
      <c r="QLL22" s="197"/>
      <c r="QLM22" s="197"/>
      <c r="QLN22" s="197"/>
      <c r="QLO22" s="197"/>
      <c r="QLP22" s="197"/>
      <c r="QLQ22" s="197"/>
      <c r="QLR22" s="197"/>
      <c r="QLS22" s="197"/>
      <c r="QLT22" s="197"/>
      <c r="QLU22" s="197"/>
      <c r="QLV22" s="197"/>
      <c r="QLW22" s="197"/>
      <c r="QLX22" s="197"/>
      <c r="QLY22" s="197"/>
      <c r="QLZ22" s="197"/>
      <c r="QMA22" s="197"/>
      <c r="QMB22" s="197"/>
      <c r="QMC22" s="197"/>
      <c r="QMD22" s="197"/>
      <c r="QME22" s="197"/>
      <c r="QMF22" s="197"/>
      <c r="QMG22" s="197"/>
      <c r="QMH22" s="197"/>
      <c r="QMI22" s="197"/>
      <c r="QMJ22" s="197"/>
      <c r="QMK22" s="197"/>
      <c r="QML22" s="197"/>
      <c r="QMM22" s="197"/>
      <c r="QMN22" s="197"/>
      <c r="QMO22" s="197"/>
      <c r="QMP22" s="197"/>
      <c r="QMQ22" s="197"/>
      <c r="QMR22" s="197"/>
      <c r="QMS22" s="197"/>
      <c r="QMT22" s="197"/>
      <c r="QMU22" s="197"/>
      <c r="QMV22" s="197"/>
      <c r="QMW22" s="197"/>
      <c r="QMX22" s="197"/>
      <c r="QMY22" s="197"/>
      <c r="QMZ22" s="197"/>
      <c r="QNA22" s="197"/>
      <c r="QNB22" s="197"/>
      <c r="QNC22" s="197"/>
      <c r="QND22" s="197"/>
      <c r="QNE22" s="197"/>
      <c r="QNF22" s="197"/>
      <c r="QNG22" s="197"/>
      <c r="QNH22" s="197"/>
      <c r="QNI22" s="197"/>
      <c r="QNJ22" s="197"/>
      <c r="QNK22" s="197"/>
      <c r="QNL22" s="197"/>
      <c r="QNM22" s="197"/>
      <c r="QNN22" s="197"/>
      <c r="QNO22" s="197"/>
      <c r="QNP22" s="197"/>
      <c r="QNQ22" s="197"/>
      <c r="QNR22" s="197"/>
      <c r="QNS22" s="197"/>
      <c r="QNT22" s="197"/>
      <c r="QNU22" s="197"/>
      <c r="QNV22" s="197"/>
      <c r="QNW22" s="197"/>
      <c r="QNX22" s="197"/>
      <c r="QNY22" s="197"/>
      <c r="QNZ22" s="197"/>
      <c r="QOA22" s="197"/>
      <c r="QOB22" s="197"/>
      <c r="QOC22" s="197"/>
      <c r="QOD22" s="197"/>
      <c r="QOE22" s="197"/>
      <c r="QOF22" s="197"/>
      <c r="QOG22" s="197"/>
      <c r="QOH22" s="197"/>
      <c r="QOI22" s="197"/>
      <c r="QOJ22" s="197"/>
      <c r="QOK22" s="197"/>
      <c r="QOL22" s="197"/>
      <c r="QOM22" s="197"/>
      <c r="QON22" s="197"/>
      <c r="QOO22" s="197"/>
      <c r="QOP22" s="197"/>
      <c r="QOQ22" s="197"/>
      <c r="QOR22" s="197"/>
      <c r="QOS22" s="197"/>
      <c r="QOT22" s="197"/>
      <c r="QOU22" s="197"/>
      <c r="QOV22" s="197"/>
      <c r="QOW22" s="197"/>
      <c r="QOX22" s="197"/>
      <c r="QOY22" s="197"/>
      <c r="QOZ22" s="197"/>
      <c r="QPA22" s="197"/>
      <c r="QPB22" s="197"/>
      <c r="QPC22" s="197"/>
      <c r="QPD22" s="197"/>
      <c r="QPE22" s="197"/>
      <c r="QPF22" s="197"/>
      <c r="QPG22" s="197"/>
      <c r="QPH22" s="197"/>
      <c r="QPI22" s="197"/>
      <c r="QPJ22" s="197"/>
      <c r="QPK22" s="197"/>
      <c r="QPL22" s="197"/>
      <c r="QPM22" s="197"/>
      <c r="QPN22" s="197"/>
      <c r="QPO22" s="197"/>
      <c r="QPP22" s="197"/>
      <c r="QPQ22" s="197"/>
      <c r="QPR22" s="197"/>
      <c r="QPS22" s="197"/>
      <c r="QPT22" s="197"/>
      <c r="QPU22" s="197"/>
      <c r="QPV22" s="197"/>
      <c r="QPW22" s="197"/>
      <c r="QPX22" s="197"/>
      <c r="QPY22" s="197"/>
      <c r="QPZ22" s="197"/>
      <c r="QQA22" s="197"/>
      <c r="QQB22" s="197"/>
      <c r="QQC22" s="197"/>
      <c r="QQD22" s="197"/>
      <c r="QQE22" s="197"/>
      <c r="QQF22" s="197"/>
      <c r="QQG22" s="197"/>
      <c r="QQH22" s="197"/>
      <c r="QQI22" s="197"/>
      <c r="QQJ22" s="197"/>
      <c r="QQK22" s="197"/>
      <c r="QQL22" s="197"/>
      <c r="QQM22" s="197"/>
      <c r="QQN22" s="197"/>
      <c r="QQO22" s="197"/>
      <c r="QQP22" s="197"/>
      <c r="QQQ22" s="197"/>
      <c r="QQR22" s="197"/>
      <c r="QQS22" s="197"/>
      <c r="QQT22" s="197"/>
      <c r="QQU22" s="197"/>
      <c r="QQV22" s="197"/>
      <c r="QQW22" s="197"/>
      <c r="QQX22" s="197"/>
      <c r="QQY22" s="197"/>
      <c r="QQZ22" s="197"/>
      <c r="QRA22" s="197"/>
      <c r="QRB22" s="197"/>
      <c r="QRC22" s="197"/>
      <c r="QRD22" s="197"/>
      <c r="QRE22" s="197"/>
      <c r="QRF22" s="197"/>
      <c r="QRG22" s="197"/>
      <c r="QRH22" s="197"/>
      <c r="QRI22" s="197"/>
      <c r="QRJ22" s="197"/>
      <c r="QRK22" s="197"/>
      <c r="QRL22" s="197"/>
      <c r="QRM22" s="197"/>
      <c r="QRN22" s="197"/>
      <c r="QRO22" s="197"/>
      <c r="QRP22" s="197"/>
      <c r="QRQ22" s="197"/>
      <c r="QRR22" s="197"/>
      <c r="QRS22" s="197"/>
      <c r="QRT22" s="197"/>
      <c r="QRU22" s="197"/>
      <c r="QRV22" s="197"/>
      <c r="QRW22" s="197"/>
      <c r="QRX22" s="197"/>
      <c r="QRY22" s="197"/>
      <c r="QRZ22" s="197"/>
      <c r="QSA22" s="197"/>
      <c r="QSB22" s="197"/>
      <c r="QSC22" s="197"/>
      <c r="QSD22" s="197"/>
      <c r="QSE22" s="197"/>
      <c r="QSF22" s="197"/>
      <c r="QSG22" s="197"/>
      <c r="QSH22" s="197"/>
      <c r="QSI22" s="197"/>
      <c r="QSJ22" s="197"/>
      <c r="QSK22" s="197"/>
      <c r="QSL22" s="197"/>
      <c r="QSM22" s="197"/>
      <c r="QSN22" s="197"/>
      <c r="QSO22" s="197"/>
      <c r="QSP22" s="197"/>
      <c r="QSQ22" s="197"/>
      <c r="QSR22" s="197"/>
      <c r="QSS22" s="197"/>
      <c r="QST22" s="197"/>
      <c r="QSU22" s="197"/>
      <c r="QSV22" s="197"/>
      <c r="QSW22" s="197"/>
      <c r="QSX22" s="197"/>
      <c r="QSY22" s="197"/>
      <c r="QSZ22" s="197"/>
      <c r="QTA22" s="197"/>
      <c r="QTB22" s="197"/>
      <c r="QTC22" s="197"/>
      <c r="QTD22" s="197"/>
      <c r="QTE22" s="197"/>
      <c r="QTF22" s="197"/>
      <c r="QTG22" s="197"/>
      <c r="QTH22" s="197"/>
      <c r="QTI22" s="197"/>
      <c r="QTJ22" s="197"/>
      <c r="QTK22" s="197"/>
      <c r="QTL22" s="197"/>
      <c r="QTM22" s="197"/>
      <c r="QTN22" s="197"/>
      <c r="QTO22" s="197"/>
      <c r="QTP22" s="197"/>
      <c r="QTQ22" s="197"/>
      <c r="QTR22" s="197"/>
      <c r="QTS22" s="197"/>
      <c r="QTT22" s="197"/>
      <c r="QTU22" s="197"/>
      <c r="QTV22" s="197"/>
      <c r="QTW22" s="197"/>
      <c r="QTX22" s="197"/>
      <c r="QTY22" s="197"/>
      <c r="QTZ22" s="197"/>
      <c r="QUA22" s="197"/>
      <c r="QUB22" s="197"/>
      <c r="QUC22" s="197"/>
      <c r="QUD22" s="197"/>
      <c r="QUE22" s="197"/>
      <c r="QUF22" s="197"/>
      <c r="QUG22" s="197"/>
      <c r="QUH22" s="197"/>
      <c r="QUI22" s="197"/>
      <c r="QUJ22" s="197"/>
      <c r="QUK22" s="197"/>
      <c r="QUL22" s="197"/>
      <c r="QUM22" s="197"/>
      <c r="QUN22" s="197"/>
      <c r="QUO22" s="197"/>
      <c r="QUP22" s="197"/>
      <c r="QUQ22" s="197"/>
      <c r="QUR22" s="197"/>
      <c r="QUS22" s="197"/>
      <c r="QUT22" s="197"/>
      <c r="QUU22" s="197"/>
      <c r="QUV22" s="197"/>
      <c r="QUW22" s="197"/>
      <c r="QUX22" s="197"/>
      <c r="QUY22" s="197"/>
      <c r="QUZ22" s="197"/>
      <c r="QVA22" s="197"/>
      <c r="QVB22" s="197"/>
      <c r="QVC22" s="197"/>
      <c r="QVD22" s="197"/>
      <c r="QVE22" s="197"/>
      <c r="QVF22" s="197"/>
      <c r="QVG22" s="197"/>
      <c r="QVH22" s="197"/>
      <c r="QVI22" s="197"/>
      <c r="QVJ22" s="197"/>
      <c r="QVK22" s="197"/>
      <c r="QVL22" s="197"/>
      <c r="QVM22" s="197"/>
      <c r="QVN22" s="197"/>
      <c r="QVO22" s="197"/>
      <c r="QVP22" s="197"/>
      <c r="QVQ22" s="197"/>
      <c r="QVR22" s="197"/>
      <c r="QVS22" s="197"/>
      <c r="QVT22" s="197"/>
      <c r="QVU22" s="197"/>
      <c r="QVV22" s="197"/>
      <c r="QVW22" s="197"/>
      <c r="QVX22" s="197"/>
      <c r="QVY22" s="197"/>
      <c r="QVZ22" s="197"/>
      <c r="QWA22" s="197"/>
      <c r="QWB22" s="197"/>
      <c r="QWC22" s="197"/>
      <c r="QWD22" s="197"/>
      <c r="QWE22" s="197"/>
      <c r="QWF22" s="197"/>
      <c r="QWG22" s="197"/>
      <c r="QWH22" s="197"/>
      <c r="QWI22" s="197"/>
      <c r="QWJ22" s="197"/>
      <c r="QWK22" s="197"/>
      <c r="QWL22" s="197"/>
      <c r="QWM22" s="197"/>
      <c r="QWN22" s="197"/>
      <c r="QWO22" s="197"/>
      <c r="QWP22" s="197"/>
      <c r="QWQ22" s="197"/>
      <c r="QWR22" s="197"/>
      <c r="QWS22" s="197"/>
      <c r="QWT22" s="197"/>
      <c r="QWU22" s="197"/>
      <c r="QWV22" s="197"/>
      <c r="QWW22" s="197"/>
      <c r="QWX22" s="197"/>
      <c r="QWY22" s="197"/>
      <c r="QWZ22" s="197"/>
      <c r="QXA22" s="197"/>
      <c r="QXB22" s="197"/>
      <c r="QXC22" s="197"/>
      <c r="QXD22" s="197"/>
      <c r="QXE22" s="197"/>
      <c r="QXF22" s="197"/>
      <c r="QXG22" s="197"/>
      <c r="QXH22" s="197"/>
      <c r="QXI22" s="197"/>
      <c r="QXJ22" s="197"/>
      <c r="QXK22" s="197"/>
      <c r="QXL22" s="197"/>
      <c r="QXM22" s="197"/>
      <c r="QXN22" s="197"/>
      <c r="QXO22" s="197"/>
      <c r="QXP22" s="197"/>
      <c r="QXQ22" s="197"/>
      <c r="QXR22" s="197"/>
      <c r="QXS22" s="197"/>
      <c r="QXT22" s="197"/>
      <c r="QXU22" s="197"/>
      <c r="QXV22" s="197"/>
      <c r="QXW22" s="197"/>
      <c r="QXX22" s="197"/>
      <c r="QXY22" s="197"/>
      <c r="QXZ22" s="197"/>
      <c r="QYA22" s="197"/>
      <c r="QYB22" s="197"/>
      <c r="QYC22" s="197"/>
      <c r="QYD22" s="197"/>
      <c r="QYE22" s="197"/>
      <c r="QYF22" s="197"/>
      <c r="QYG22" s="197"/>
      <c r="QYH22" s="197"/>
      <c r="QYI22" s="197"/>
      <c r="QYJ22" s="197"/>
      <c r="QYK22" s="197"/>
      <c r="QYL22" s="197"/>
      <c r="QYM22" s="197"/>
      <c r="QYN22" s="197"/>
      <c r="QYO22" s="197"/>
      <c r="QYP22" s="197"/>
      <c r="QYQ22" s="197"/>
      <c r="QYR22" s="197"/>
      <c r="QYS22" s="197"/>
      <c r="QYT22" s="197"/>
      <c r="QYU22" s="197"/>
      <c r="QYV22" s="197"/>
      <c r="QYW22" s="197"/>
      <c r="QYX22" s="197"/>
      <c r="QYY22" s="197"/>
      <c r="QYZ22" s="197"/>
      <c r="QZA22" s="197"/>
      <c r="QZB22" s="197"/>
      <c r="QZC22" s="197"/>
      <c r="QZD22" s="197"/>
      <c r="QZE22" s="197"/>
      <c r="QZF22" s="197"/>
      <c r="QZG22" s="197"/>
      <c r="QZH22" s="197"/>
      <c r="QZI22" s="197"/>
      <c r="QZJ22" s="197"/>
      <c r="QZK22" s="197"/>
      <c r="QZL22" s="197"/>
      <c r="QZM22" s="197"/>
      <c r="QZN22" s="197"/>
      <c r="QZO22" s="197"/>
      <c r="QZP22" s="197"/>
      <c r="QZQ22" s="197"/>
      <c r="QZR22" s="197"/>
      <c r="QZS22" s="197"/>
      <c r="QZT22" s="197"/>
      <c r="QZU22" s="197"/>
      <c r="QZV22" s="197"/>
      <c r="QZW22" s="197"/>
      <c r="QZX22" s="197"/>
      <c r="QZY22" s="197"/>
      <c r="QZZ22" s="197"/>
      <c r="RAA22" s="197"/>
      <c r="RAB22" s="197"/>
      <c r="RAC22" s="197"/>
      <c r="RAD22" s="197"/>
      <c r="RAE22" s="197"/>
      <c r="RAF22" s="197"/>
      <c r="RAG22" s="197"/>
      <c r="RAH22" s="197"/>
      <c r="RAI22" s="197"/>
      <c r="RAJ22" s="197"/>
      <c r="RAK22" s="197"/>
      <c r="RAL22" s="197"/>
      <c r="RAM22" s="197"/>
      <c r="RAN22" s="197"/>
      <c r="RAO22" s="197"/>
      <c r="RAP22" s="197"/>
      <c r="RAQ22" s="197"/>
      <c r="RAR22" s="197"/>
      <c r="RAS22" s="197"/>
      <c r="RAT22" s="197"/>
      <c r="RAU22" s="197"/>
      <c r="RAV22" s="197"/>
      <c r="RAW22" s="197"/>
      <c r="RAX22" s="197"/>
      <c r="RAY22" s="197"/>
      <c r="RAZ22" s="197"/>
      <c r="RBA22" s="197"/>
      <c r="RBB22" s="197"/>
      <c r="RBC22" s="197"/>
      <c r="RBD22" s="197"/>
      <c r="RBE22" s="197"/>
      <c r="RBF22" s="197"/>
      <c r="RBG22" s="197"/>
      <c r="RBH22" s="197"/>
      <c r="RBI22" s="197"/>
      <c r="RBJ22" s="197"/>
      <c r="RBK22" s="197"/>
      <c r="RBL22" s="197"/>
      <c r="RBM22" s="197"/>
      <c r="RBN22" s="197"/>
      <c r="RBO22" s="197"/>
      <c r="RBP22" s="197"/>
      <c r="RBQ22" s="197"/>
      <c r="RBR22" s="197"/>
      <c r="RBS22" s="197"/>
      <c r="RBT22" s="197"/>
      <c r="RBU22" s="197"/>
      <c r="RBV22" s="197"/>
      <c r="RBW22" s="197"/>
      <c r="RBX22" s="197"/>
      <c r="RBY22" s="197"/>
      <c r="RBZ22" s="197"/>
      <c r="RCA22" s="197"/>
      <c r="RCB22" s="197"/>
      <c r="RCC22" s="197"/>
      <c r="RCD22" s="197"/>
      <c r="RCE22" s="197"/>
      <c r="RCF22" s="197"/>
      <c r="RCG22" s="197"/>
      <c r="RCH22" s="197"/>
      <c r="RCI22" s="197"/>
      <c r="RCJ22" s="197"/>
      <c r="RCK22" s="197"/>
      <c r="RCL22" s="197"/>
      <c r="RCM22" s="197"/>
      <c r="RCN22" s="197"/>
      <c r="RCO22" s="197"/>
      <c r="RCP22" s="197"/>
      <c r="RCQ22" s="197"/>
      <c r="RCR22" s="197"/>
      <c r="RCS22" s="197"/>
      <c r="RCT22" s="197"/>
      <c r="RCU22" s="197"/>
      <c r="RCV22" s="197"/>
      <c r="RCW22" s="197"/>
      <c r="RCX22" s="197"/>
      <c r="RCY22" s="197"/>
      <c r="RCZ22" s="197"/>
      <c r="RDA22" s="197"/>
      <c r="RDB22" s="197"/>
      <c r="RDC22" s="197"/>
      <c r="RDD22" s="197"/>
      <c r="RDE22" s="197"/>
      <c r="RDF22" s="197"/>
      <c r="RDG22" s="197"/>
      <c r="RDH22" s="197"/>
      <c r="RDI22" s="197"/>
      <c r="RDJ22" s="197"/>
      <c r="RDK22" s="197"/>
      <c r="RDL22" s="197"/>
      <c r="RDM22" s="197"/>
      <c r="RDN22" s="197"/>
      <c r="RDO22" s="197"/>
      <c r="RDP22" s="197"/>
      <c r="RDQ22" s="197"/>
      <c r="RDR22" s="197"/>
      <c r="RDS22" s="197"/>
      <c r="RDT22" s="197"/>
      <c r="RDU22" s="197"/>
      <c r="RDV22" s="197"/>
      <c r="RDW22" s="197"/>
      <c r="RDX22" s="197"/>
      <c r="RDY22" s="197"/>
      <c r="RDZ22" s="197"/>
      <c r="REA22" s="197"/>
      <c r="REB22" s="197"/>
      <c r="REC22" s="197"/>
      <c r="RED22" s="197"/>
      <c r="REE22" s="197"/>
      <c r="REF22" s="197"/>
      <c r="REG22" s="197"/>
      <c r="REH22" s="197"/>
      <c r="REI22" s="197"/>
      <c r="REJ22" s="197"/>
      <c r="REK22" s="197"/>
      <c r="REL22" s="197"/>
      <c r="REM22" s="197"/>
      <c r="REN22" s="197"/>
      <c r="REO22" s="197"/>
      <c r="REP22" s="197"/>
      <c r="REQ22" s="197"/>
      <c r="RER22" s="197"/>
      <c r="RES22" s="197"/>
      <c r="RET22" s="197"/>
      <c r="REU22" s="197"/>
      <c r="REV22" s="197"/>
      <c r="REW22" s="197"/>
      <c r="REX22" s="197"/>
      <c r="REY22" s="197"/>
      <c r="REZ22" s="197"/>
      <c r="RFA22" s="197"/>
      <c r="RFB22" s="197"/>
      <c r="RFC22" s="197"/>
      <c r="RFD22" s="197"/>
      <c r="RFE22" s="197"/>
      <c r="RFF22" s="197"/>
      <c r="RFG22" s="197"/>
      <c r="RFH22" s="197"/>
      <c r="RFI22" s="197"/>
      <c r="RFJ22" s="197"/>
      <c r="RFK22" s="197"/>
      <c r="RFL22" s="197"/>
      <c r="RFM22" s="197"/>
      <c r="RFN22" s="197"/>
      <c r="RFO22" s="197"/>
      <c r="RFP22" s="197"/>
      <c r="RFQ22" s="197"/>
      <c r="RFR22" s="197"/>
      <c r="RFS22" s="197"/>
      <c r="RFT22" s="197"/>
      <c r="RFU22" s="197"/>
      <c r="RFV22" s="197"/>
      <c r="RFW22" s="197"/>
      <c r="RFX22" s="197"/>
      <c r="RFY22" s="197"/>
      <c r="RFZ22" s="197"/>
      <c r="RGA22" s="197"/>
      <c r="RGB22" s="197"/>
      <c r="RGC22" s="197"/>
      <c r="RGD22" s="197"/>
      <c r="RGE22" s="197"/>
      <c r="RGF22" s="197"/>
      <c r="RGG22" s="197"/>
      <c r="RGH22" s="197"/>
      <c r="RGI22" s="197"/>
      <c r="RGJ22" s="197"/>
      <c r="RGK22" s="197"/>
      <c r="RGL22" s="197"/>
      <c r="RGM22" s="197"/>
      <c r="RGN22" s="197"/>
      <c r="RGO22" s="197"/>
      <c r="RGP22" s="197"/>
      <c r="RGQ22" s="197"/>
      <c r="RGR22" s="197"/>
      <c r="RGS22" s="197"/>
      <c r="RGT22" s="197"/>
      <c r="RGU22" s="197"/>
      <c r="RGV22" s="197"/>
      <c r="RGW22" s="197"/>
      <c r="RGX22" s="197"/>
      <c r="RGY22" s="197"/>
      <c r="RGZ22" s="197"/>
      <c r="RHA22" s="197"/>
      <c r="RHB22" s="197"/>
      <c r="RHC22" s="197"/>
      <c r="RHD22" s="197"/>
      <c r="RHE22" s="197"/>
      <c r="RHF22" s="197"/>
      <c r="RHG22" s="197"/>
      <c r="RHH22" s="197"/>
      <c r="RHI22" s="197"/>
      <c r="RHJ22" s="197"/>
      <c r="RHK22" s="197"/>
      <c r="RHL22" s="197"/>
      <c r="RHM22" s="197"/>
      <c r="RHN22" s="197"/>
      <c r="RHO22" s="197"/>
      <c r="RHP22" s="197"/>
      <c r="RHQ22" s="197"/>
      <c r="RHR22" s="197"/>
      <c r="RHS22" s="197"/>
      <c r="RHT22" s="197"/>
      <c r="RHU22" s="197"/>
      <c r="RHV22" s="197"/>
      <c r="RHW22" s="197"/>
      <c r="RHX22" s="197"/>
      <c r="RHY22" s="197"/>
      <c r="RHZ22" s="197"/>
      <c r="RIA22" s="197"/>
      <c r="RIB22" s="197"/>
      <c r="RIC22" s="197"/>
      <c r="RID22" s="197"/>
      <c r="RIE22" s="197"/>
      <c r="RIF22" s="197"/>
      <c r="RIG22" s="197"/>
      <c r="RIH22" s="197"/>
      <c r="RII22" s="197"/>
      <c r="RIJ22" s="197"/>
      <c r="RIK22" s="197"/>
      <c r="RIL22" s="197"/>
      <c r="RIM22" s="197"/>
      <c r="RIN22" s="197"/>
      <c r="RIO22" s="197"/>
      <c r="RIP22" s="197"/>
      <c r="RIQ22" s="197"/>
      <c r="RIR22" s="197"/>
      <c r="RIS22" s="197"/>
      <c r="RIT22" s="197"/>
      <c r="RIU22" s="197"/>
      <c r="RIV22" s="197"/>
      <c r="RIW22" s="197"/>
      <c r="RIX22" s="197"/>
      <c r="RIY22" s="197"/>
      <c r="RIZ22" s="197"/>
      <c r="RJA22" s="197"/>
      <c r="RJB22" s="197"/>
      <c r="RJC22" s="197"/>
      <c r="RJD22" s="197"/>
      <c r="RJE22" s="197"/>
      <c r="RJF22" s="197"/>
      <c r="RJG22" s="197"/>
      <c r="RJH22" s="197"/>
      <c r="RJI22" s="197"/>
      <c r="RJJ22" s="197"/>
      <c r="RJK22" s="197"/>
      <c r="RJL22" s="197"/>
      <c r="RJM22" s="197"/>
      <c r="RJN22" s="197"/>
      <c r="RJO22" s="197"/>
      <c r="RJP22" s="197"/>
      <c r="RJQ22" s="197"/>
      <c r="RJR22" s="197"/>
      <c r="RJS22" s="197"/>
      <c r="RJT22" s="197"/>
      <c r="RJU22" s="197"/>
      <c r="RJV22" s="197"/>
      <c r="RJW22" s="197"/>
      <c r="RJX22" s="197"/>
      <c r="RJY22" s="197"/>
      <c r="RJZ22" s="197"/>
      <c r="RKA22" s="197"/>
      <c r="RKB22" s="197"/>
      <c r="RKC22" s="197"/>
      <c r="RKD22" s="197"/>
      <c r="RKE22" s="197"/>
      <c r="RKF22" s="197"/>
      <c r="RKG22" s="197"/>
      <c r="RKH22" s="197"/>
      <c r="RKI22" s="197"/>
      <c r="RKJ22" s="197"/>
      <c r="RKK22" s="197"/>
      <c r="RKL22" s="197"/>
      <c r="RKM22" s="197"/>
      <c r="RKN22" s="197"/>
      <c r="RKO22" s="197"/>
      <c r="RKP22" s="197"/>
      <c r="RKQ22" s="197"/>
      <c r="RKR22" s="197"/>
      <c r="RKS22" s="197"/>
      <c r="RKT22" s="197"/>
      <c r="RKU22" s="197"/>
      <c r="RKV22" s="197"/>
      <c r="RKW22" s="197"/>
      <c r="RKX22" s="197"/>
      <c r="RKY22" s="197"/>
      <c r="RKZ22" s="197"/>
      <c r="RLA22" s="197"/>
      <c r="RLB22" s="197"/>
      <c r="RLC22" s="197"/>
      <c r="RLD22" s="197"/>
      <c r="RLE22" s="197"/>
      <c r="RLF22" s="197"/>
      <c r="RLG22" s="197"/>
      <c r="RLH22" s="197"/>
      <c r="RLI22" s="197"/>
      <c r="RLJ22" s="197"/>
      <c r="RLK22" s="197"/>
      <c r="RLL22" s="197"/>
      <c r="RLM22" s="197"/>
      <c r="RLN22" s="197"/>
      <c r="RLO22" s="197"/>
      <c r="RLP22" s="197"/>
      <c r="RLQ22" s="197"/>
      <c r="RLR22" s="197"/>
      <c r="RLS22" s="197"/>
      <c r="RLT22" s="197"/>
      <c r="RLU22" s="197"/>
      <c r="RLV22" s="197"/>
      <c r="RLW22" s="197"/>
      <c r="RLX22" s="197"/>
      <c r="RLY22" s="197"/>
      <c r="RLZ22" s="197"/>
      <c r="RMA22" s="197"/>
      <c r="RMB22" s="197"/>
      <c r="RMC22" s="197"/>
      <c r="RMD22" s="197"/>
      <c r="RME22" s="197"/>
      <c r="RMF22" s="197"/>
      <c r="RMG22" s="197"/>
      <c r="RMH22" s="197"/>
      <c r="RMI22" s="197"/>
      <c r="RMJ22" s="197"/>
      <c r="RMK22" s="197"/>
      <c r="RML22" s="197"/>
      <c r="RMM22" s="197"/>
      <c r="RMN22" s="197"/>
      <c r="RMO22" s="197"/>
      <c r="RMP22" s="197"/>
      <c r="RMQ22" s="197"/>
      <c r="RMR22" s="197"/>
      <c r="RMS22" s="197"/>
      <c r="RMT22" s="197"/>
      <c r="RMU22" s="197"/>
      <c r="RMV22" s="197"/>
      <c r="RMW22" s="197"/>
      <c r="RMX22" s="197"/>
      <c r="RMY22" s="197"/>
      <c r="RMZ22" s="197"/>
      <c r="RNA22" s="197"/>
      <c r="RNB22" s="197"/>
      <c r="RNC22" s="197"/>
      <c r="RND22" s="197"/>
      <c r="RNE22" s="197"/>
      <c r="RNF22" s="197"/>
      <c r="RNG22" s="197"/>
      <c r="RNH22" s="197"/>
      <c r="RNI22" s="197"/>
      <c r="RNJ22" s="197"/>
      <c r="RNK22" s="197"/>
      <c r="RNL22" s="197"/>
      <c r="RNM22" s="197"/>
      <c r="RNN22" s="197"/>
      <c r="RNO22" s="197"/>
      <c r="RNP22" s="197"/>
      <c r="RNQ22" s="197"/>
      <c r="RNR22" s="197"/>
      <c r="RNS22" s="197"/>
      <c r="RNT22" s="197"/>
      <c r="RNU22" s="197"/>
      <c r="RNV22" s="197"/>
      <c r="RNW22" s="197"/>
      <c r="RNX22" s="197"/>
      <c r="RNY22" s="197"/>
      <c r="RNZ22" s="197"/>
      <c r="ROA22" s="197"/>
      <c r="ROB22" s="197"/>
      <c r="ROC22" s="197"/>
      <c r="ROD22" s="197"/>
      <c r="ROE22" s="197"/>
      <c r="ROF22" s="197"/>
      <c r="ROG22" s="197"/>
      <c r="ROH22" s="197"/>
      <c r="ROI22" s="197"/>
      <c r="ROJ22" s="197"/>
      <c r="ROK22" s="197"/>
      <c r="ROL22" s="197"/>
      <c r="ROM22" s="197"/>
      <c r="RON22" s="197"/>
      <c r="ROO22" s="197"/>
      <c r="ROP22" s="197"/>
      <c r="ROQ22" s="197"/>
      <c r="ROR22" s="197"/>
      <c r="ROS22" s="197"/>
      <c r="ROT22" s="197"/>
      <c r="ROU22" s="197"/>
      <c r="ROV22" s="197"/>
      <c r="ROW22" s="197"/>
      <c r="ROX22" s="197"/>
      <c r="ROY22" s="197"/>
      <c r="ROZ22" s="197"/>
      <c r="RPA22" s="197"/>
      <c r="RPB22" s="197"/>
      <c r="RPC22" s="197"/>
      <c r="RPD22" s="197"/>
      <c r="RPE22" s="197"/>
      <c r="RPF22" s="197"/>
      <c r="RPG22" s="197"/>
      <c r="RPH22" s="197"/>
      <c r="RPI22" s="197"/>
      <c r="RPJ22" s="197"/>
      <c r="RPK22" s="197"/>
      <c r="RPL22" s="197"/>
      <c r="RPM22" s="197"/>
      <c r="RPN22" s="197"/>
      <c r="RPO22" s="197"/>
      <c r="RPP22" s="197"/>
      <c r="RPQ22" s="197"/>
      <c r="RPR22" s="197"/>
      <c r="RPS22" s="197"/>
      <c r="RPT22" s="197"/>
      <c r="RPU22" s="197"/>
      <c r="RPV22" s="197"/>
      <c r="RPW22" s="197"/>
      <c r="RPX22" s="197"/>
      <c r="RPY22" s="197"/>
      <c r="RPZ22" s="197"/>
      <c r="RQA22" s="197"/>
      <c r="RQB22" s="197"/>
      <c r="RQC22" s="197"/>
      <c r="RQD22" s="197"/>
      <c r="RQE22" s="197"/>
      <c r="RQF22" s="197"/>
      <c r="RQG22" s="197"/>
      <c r="RQH22" s="197"/>
      <c r="RQI22" s="197"/>
      <c r="RQJ22" s="197"/>
      <c r="RQK22" s="197"/>
      <c r="RQL22" s="197"/>
      <c r="RQM22" s="197"/>
      <c r="RQN22" s="197"/>
      <c r="RQO22" s="197"/>
      <c r="RQP22" s="197"/>
      <c r="RQQ22" s="197"/>
      <c r="RQR22" s="197"/>
      <c r="RQS22" s="197"/>
      <c r="RQT22" s="197"/>
      <c r="RQU22" s="197"/>
      <c r="RQV22" s="197"/>
      <c r="RQW22" s="197"/>
      <c r="RQX22" s="197"/>
      <c r="RQY22" s="197"/>
      <c r="RQZ22" s="197"/>
      <c r="RRA22" s="197"/>
      <c r="RRB22" s="197"/>
      <c r="RRC22" s="197"/>
      <c r="RRD22" s="197"/>
      <c r="RRE22" s="197"/>
      <c r="RRF22" s="197"/>
      <c r="RRG22" s="197"/>
      <c r="RRH22" s="197"/>
      <c r="RRI22" s="197"/>
      <c r="RRJ22" s="197"/>
      <c r="RRK22" s="197"/>
      <c r="RRL22" s="197"/>
      <c r="RRM22" s="197"/>
      <c r="RRN22" s="197"/>
      <c r="RRO22" s="197"/>
      <c r="RRP22" s="197"/>
      <c r="RRQ22" s="197"/>
      <c r="RRR22" s="197"/>
      <c r="RRS22" s="197"/>
      <c r="RRT22" s="197"/>
      <c r="RRU22" s="197"/>
      <c r="RRV22" s="197"/>
      <c r="RRW22" s="197"/>
      <c r="RRX22" s="197"/>
      <c r="RRY22" s="197"/>
      <c r="RRZ22" s="197"/>
      <c r="RSA22" s="197"/>
      <c r="RSB22" s="197"/>
      <c r="RSC22" s="197"/>
      <c r="RSD22" s="197"/>
      <c r="RSE22" s="197"/>
      <c r="RSF22" s="197"/>
      <c r="RSG22" s="197"/>
      <c r="RSH22" s="197"/>
      <c r="RSI22" s="197"/>
      <c r="RSJ22" s="197"/>
      <c r="RSK22" s="197"/>
      <c r="RSL22" s="197"/>
      <c r="RSM22" s="197"/>
      <c r="RSN22" s="197"/>
      <c r="RSO22" s="197"/>
      <c r="RSP22" s="197"/>
      <c r="RSQ22" s="197"/>
      <c r="RSR22" s="197"/>
      <c r="RSS22" s="197"/>
      <c r="RST22" s="197"/>
      <c r="RSU22" s="197"/>
      <c r="RSV22" s="197"/>
      <c r="RSW22" s="197"/>
      <c r="RSX22" s="197"/>
      <c r="RSY22" s="197"/>
      <c r="RSZ22" s="197"/>
      <c r="RTA22" s="197"/>
      <c r="RTB22" s="197"/>
      <c r="RTC22" s="197"/>
      <c r="RTD22" s="197"/>
      <c r="RTE22" s="197"/>
      <c r="RTF22" s="197"/>
      <c r="RTG22" s="197"/>
      <c r="RTH22" s="197"/>
      <c r="RTI22" s="197"/>
      <c r="RTJ22" s="197"/>
      <c r="RTK22" s="197"/>
      <c r="RTL22" s="197"/>
      <c r="RTM22" s="197"/>
      <c r="RTN22" s="197"/>
      <c r="RTO22" s="197"/>
      <c r="RTP22" s="197"/>
      <c r="RTQ22" s="197"/>
      <c r="RTR22" s="197"/>
      <c r="RTS22" s="197"/>
      <c r="RTT22" s="197"/>
      <c r="RTU22" s="197"/>
      <c r="RTV22" s="197"/>
      <c r="RTW22" s="197"/>
      <c r="RTX22" s="197"/>
      <c r="RTY22" s="197"/>
      <c r="RTZ22" s="197"/>
      <c r="RUA22" s="197"/>
      <c r="RUB22" s="197"/>
      <c r="RUC22" s="197"/>
      <c r="RUD22" s="197"/>
      <c r="RUE22" s="197"/>
      <c r="RUF22" s="197"/>
      <c r="RUG22" s="197"/>
      <c r="RUH22" s="197"/>
      <c r="RUI22" s="197"/>
      <c r="RUJ22" s="197"/>
      <c r="RUK22" s="197"/>
      <c r="RUL22" s="197"/>
      <c r="RUM22" s="197"/>
      <c r="RUN22" s="197"/>
      <c r="RUO22" s="197"/>
      <c r="RUP22" s="197"/>
      <c r="RUQ22" s="197"/>
      <c r="RUR22" s="197"/>
      <c r="RUS22" s="197"/>
      <c r="RUT22" s="197"/>
      <c r="RUU22" s="197"/>
      <c r="RUV22" s="197"/>
      <c r="RUW22" s="197"/>
      <c r="RUX22" s="197"/>
      <c r="RUY22" s="197"/>
      <c r="RUZ22" s="197"/>
      <c r="RVA22" s="197"/>
      <c r="RVB22" s="197"/>
      <c r="RVC22" s="197"/>
      <c r="RVD22" s="197"/>
      <c r="RVE22" s="197"/>
      <c r="RVF22" s="197"/>
      <c r="RVG22" s="197"/>
      <c r="RVH22" s="197"/>
      <c r="RVI22" s="197"/>
      <c r="RVJ22" s="197"/>
      <c r="RVK22" s="197"/>
      <c r="RVL22" s="197"/>
      <c r="RVM22" s="197"/>
      <c r="RVN22" s="197"/>
      <c r="RVO22" s="197"/>
      <c r="RVP22" s="197"/>
      <c r="RVQ22" s="197"/>
      <c r="RVR22" s="197"/>
      <c r="RVS22" s="197"/>
      <c r="RVT22" s="197"/>
      <c r="RVU22" s="197"/>
      <c r="RVV22" s="197"/>
      <c r="RVW22" s="197"/>
      <c r="RVX22" s="197"/>
      <c r="RVY22" s="197"/>
      <c r="RVZ22" s="197"/>
      <c r="RWA22" s="197"/>
      <c r="RWB22" s="197"/>
      <c r="RWC22" s="197"/>
      <c r="RWD22" s="197"/>
      <c r="RWE22" s="197"/>
      <c r="RWF22" s="197"/>
      <c r="RWG22" s="197"/>
      <c r="RWH22" s="197"/>
      <c r="RWI22" s="197"/>
      <c r="RWJ22" s="197"/>
      <c r="RWK22" s="197"/>
      <c r="RWL22" s="197"/>
      <c r="RWM22" s="197"/>
      <c r="RWN22" s="197"/>
      <c r="RWO22" s="197"/>
      <c r="RWP22" s="197"/>
      <c r="RWQ22" s="197"/>
      <c r="RWR22" s="197"/>
      <c r="RWS22" s="197"/>
      <c r="RWT22" s="197"/>
      <c r="RWU22" s="197"/>
      <c r="RWV22" s="197"/>
      <c r="RWW22" s="197"/>
      <c r="RWX22" s="197"/>
      <c r="RWY22" s="197"/>
      <c r="RWZ22" s="197"/>
      <c r="RXA22" s="197"/>
      <c r="RXB22" s="197"/>
      <c r="RXC22" s="197"/>
      <c r="RXD22" s="197"/>
      <c r="RXE22" s="197"/>
      <c r="RXF22" s="197"/>
      <c r="RXG22" s="197"/>
      <c r="RXH22" s="197"/>
      <c r="RXI22" s="197"/>
      <c r="RXJ22" s="197"/>
      <c r="RXK22" s="197"/>
      <c r="RXL22" s="197"/>
      <c r="RXM22" s="197"/>
      <c r="RXN22" s="197"/>
      <c r="RXO22" s="197"/>
      <c r="RXP22" s="197"/>
      <c r="RXQ22" s="197"/>
      <c r="RXR22" s="197"/>
      <c r="RXS22" s="197"/>
      <c r="RXT22" s="197"/>
      <c r="RXU22" s="197"/>
      <c r="RXV22" s="197"/>
      <c r="RXW22" s="197"/>
      <c r="RXX22" s="197"/>
      <c r="RXY22" s="197"/>
      <c r="RXZ22" s="197"/>
      <c r="RYA22" s="197"/>
      <c r="RYB22" s="197"/>
      <c r="RYC22" s="197"/>
      <c r="RYD22" s="197"/>
      <c r="RYE22" s="197"/>
      <c r="RYF22" s="197"/>
      <c r="RYG22" s="197"/>
      <c r="RYH22" s="197"/>
      <c r="RYI22" s="197"/>
      <c r="RYJ22" s="197"/>
      <c r="RYK22" s="197"/>
      <c r="RYL22" s="197"/>
      <c r="RYM22" s="197"/>
      <c r="RYN22" s="197"/>
      <c r="RYO22" s="197"/>
      <c r="RYP22" s="197"/>
      <c r="RYQ22" s="197"/>
      <c r="RYR22" s="197"/>
      <c r="RYS22" s="197"/>
      <c r="RYT22" s="197"/>
      <c r="RYU22" s="197"/>
      <c r="RYV22" s="197"/>
      <c r="RYW22" s="197"/>
      <c r="RYX22" s="197"/>
      <c r="RYY22" s="197"/>
      <c r="RYZ22" s="197"/>
      <c r="RZA22" s="197"/>
      <c r="RZB22" s="197"/>
      <c r="RZC22" s="197"/>
      <c r="RZD22" s="197"/>
      <c r="RZE22" s="197"/>
      <c r="RZF22" s="197"/>
      <c r="RZG22" s="197"/>
      <c r="RZH22" s="197"/>
      <c r="RZI22" s="197"/>
      <c r="RZJ22" s="197"/>
      <c r="RZK22" s="197"/>
      <c r="RZL22" s="197"/>
      <c r="RZM22" s="197"/>
      <c r="RZN22" s="197"/>
      <c r="RZO22" s="197"/>
      <c r="RZP22" s="197"/>
      <c r="RZQ22" s="197"/>
      <c r="RZR22" s="197"/>
      <c r="RZS22" s="197"/>
      <c r="RZT22" s="197"/>
      <c r="RZU22" s="197"/>
      <c r="RZV22" s="197"/>
      <c r="RZW22" s="197"/>
      <c r="RZX22" s="197"/>
      <c r="RZY22" s="197"/>
      <c r="RZZ22" s="197"/>
      <c r="SAA22" s="197"/>
      <c r="SAB22" s="197"/>
      <c r="SAC22" s="197"/>
      <c r="SAD22" s="197"/>
      <c r="SAE22" s="197"/>
      <c r="SAF22" s="197"/>
      <c r="SAG22" s="197"/>
      <c r="SAH22" s="197"/>
      <c r="SAI22" s="197"/>
      <c r="SAJ22" s="197"/>
      <c r="SAK22" s="197"/>
      <c r="SAL22" s="197"/>
      <c r="SAM22" s="197"/>
      <c r="SAN22" s="197"/>
      <c r="SAO22" s="197"/>
      <c r="SAP22" s="197"/>
      <c r="SAQ22" s="197"/>
      <c r="SAR22" s="197"/>
      <c r="SAS22" s="197"/>
      <c r="SAT22" s="197"/>
      <c r="SAU22" s="197"/>
      <c r="SAV22" s="197"/>
      <c r="SAW22" s="197"/>
      <c r="SAX22" s="197"/>
      <c r="SAY22" s="197"/>
      <c r="SAZ22" s="197"/>
      <c r="SBA22" s="197"/>
      <c r="SBB22" s="197"/>
      <c r="SBC22" s="197"/>
      <c r="SBD22" s="197"/>
      <c r="SBE22" s="197"/>
      <c r="SBF22" s="197"/>
      <c r="SBG22" s="197"/>
      <c r="SBH22" s="197"/>
      <c r="SBI22" s="197"/>
      <c r="SBJ22" s="197"/>
      <c r="SBK22" s="197"/>
      <c r="SBL22" s="197"/>
      <c r="SBM22" s="197"/>
      <c r="SBN22" s="197"/>
      <c r="SBO22" s="197"/>
      <c r="SBP22" s="197"/>
      <c r="SBQ22" s="197"/>
      <c r="SBR22" s="197"/>
      <c r="SBS22" s="197"/>
      <c r="SBT22" s="197"/>
      <c r="SBU22" s="197"/>
      <c r="SBV22" s="197"/>
      <c r="SBW22" s="197"/>
      <c r="SBX22" s="197"/>
      <c r="SBY22" s="197"/>
      <c r="SBZ22" s="197"/>
      <c r="SCA22" s="197"/>
      <c r="SCB22" s="197"/>
      <c r="SCC22" s="197"/>
      <c r="SCD22" s="197"/>
      <c r="SCE22" s="197"/>
      <c r="SCF22" s="197"/>
      <c r="SCG22" s="197"/>
      <c r="SCH22" s="197"/>
      <c r="SCI22" s="197"/>
      <c r="SCJ22" s="197"/>
      <c r="SCK22" s="197"/>
      <c r="SCL22" s="197"/>
      <c r="SCM22" s="197"/>
      <c r="SCN22" s="197"/>
      <c r="SCO22" s="197"/>
      <c r="SCP22" s="197"/>
      <c r="SCQ22" s="197"/>
      <c r="SCR22" s="197"/>
      <c r="SCS22" s="197"/>
      <c r="SCT22" s="197"/>
      <c r="SCU22" s="197"/>
      <c r="SCV22" s="197"/>
      <c r="SCW22" s="197"/>
      <c r="SCX22" s="197"/>
      <c r="SCY22" s="197"/>
      <c r="SCZ22" s="197"/>
      <c r="SDA22" s="197"/>
      <c r="SDB22" s="197"/>
      <c r="SDC22" s="197"/>
      <c r="SDD22" s="197"/>
      <c r="SDE22" s="197"/>
      <c r="SDF22" s="197"/>
      <c r="SDG22" s="197"/>
      <c r="SDH22" s="197"/>
      <c r="SDI22" s="197"/>
      <c r="SDJ22" s="197"/>
      <c r="SDK22" s="197"/>
      <c r="SDL22" s="197"/>
      <c r="SDM22" s="197"/>
      <c r="SDN22" s="197"/>
      <c r="SDO22" s="197"/>
      <c r="SDP22" s="197"/>
      <c r="SDQ22" s="197"/>
      <c r="SDR22" s="197"/>
      <c r="SDS22" s="197"/>
      <c r="SDT22" s="197"/>
      <c r="SDU22" s="197"/>
      <c r="SDV22" s="197"/>
      <c r="SDW22" s="197"/>
      <c r="SDX22" s="197"/>
      <c r="SDY22" s="197"/>
      <c r="SDZ22" s="197"/>
      <c r="SEA22" s="197"/>
      <c r="SEB22" s="197"/>
      <c r="SEC22" s="197"/>
      <c r="SED22" s="197"/>
      <c r="SEE22" s="197"/>
      <c r="SEF22" s="197"/>
      <c r="SEG22" s="197"/>
      <c r="SEH22" s="197"/>
      <c r="SEI22" s="197"/>
      <c r="SEJ22" s="197"/>
      <c r="SEK22" s="197"/>
      <c r="SEL22" s="197"/>
      <c r="SEM22" s="197"/>
      <c r="SEN22" s="197"/>
      <c r="SEO22" s="197"/>
      <c r="SEP22" s="197"/>
      <c r="SEQ22" s="197"/>
      <c r="SER22" s="197"/>
      <c r="SES22" s="197"/>
      <c r="SET22" s="197"/>
      <c r="SEU22" s="197"/>
      <c r="SEV22" s="197"/>
      <c r="SEW22" s="197"/>
      <c r="SEX22" s="197"/>
      <c r="SEY22" s="197"/>
      <c r="SEZ22" s="197"/>
      <c r="SFA22" s="197"/>
      <c r="SFB22" s="197"/>
      <c r="SFC22" s="197"/>
      <c r="SFD22" s="197"/>
      <c r="SFE22" s="197"/>
      <c r="SFF22" s="197"/>
      <c r="SFG22" s="197"/>
      <c r="SFH22" s="197"/>
      <c r="SFI22" s="197"/>
      <c r="SFJ22" s="197"/>
      <c r="SFK22" s="197"/>
      <c r="SFL22" s="197"/>
      <c r="SFM22" s="197"/>
      <c r="SFN22" s="197"/>
      <c r="SFO22" s="197"/>
      <c r="SFP22" s="197"/>
      <c r="SFQ22" s="197"/>
      <c r="SFR22" s="197"/>
      <c r="SFS22" s="197"/>
      <c r="SFT22" s="197"/>
      <c r="SFU22" s="197"/>
      <c r="SFV22" s="197"/>
      <c r="SFW22" s="197"/>
      <c r="SFX22" s="197"/>
      <c r="SFY22" s="197"/>
      <c r="SFZ22" s="197"/>
      <c r="SGA22" s="197"/>
      <c r="SGB22" s="197"/>
      <c r="SGC22" s="197"/>
      <c r="SGD22" s="197"/>
      <c r="SGE22" s="197"/>
      <c r="SGF22" s="197"/>
      <c r="SGG22" s="197"/>
      <c r="SGH22" s="197"/>
      <c r="SGI22" s="197"/>
      <c r="SGJ22" s="197"/>
      <c r="SGK22" s="197"/>
      <c r="SGL22" s="197"/>
      <c r="SGM22" s="197"/>
      <c r="SGN22" s="197"/>
      <c r="SGO22" s="197"/>
      <c r="SGP22" s="197"/>
      <c r="SGQ22" s="197"/>
      <c r="SGR22" s="197"/>
      <c r="SGS22" s="197"/>
      <c r="SGT22" s="197"/>
      <c r="SGU22" s="197"/>
      <c r="SGV22" s="197"/>
      <c r="SGW22" s="197"/>
      <c r="SGX22" s="197"/>
      <c r="SGY22" s="197"/>
      <c r="SGZ22" s="197"/>
      <c r="SHA22" s="197"/>
      <c r="SHB22" s="197"/>
      <c r="SHC22" s="197"/>
      <c r="SHD22" s="197"/>
      <c r="SHE22" s="197"/>
      <c r="SHF22" s="197"/>
      <c r="SHG22" s="197"/>
      <c r="SHH22" s="197"/>
      <c r="SHI22" s="197"/>
      <c r="SHJ22" s="197"/>
      <c r="SHK22" s="197"/>
      <c r="SHL22" s="197"/>
      <c r="SHM22" s="197"/>
      <c r="SHN22" s="197"/>
      <c r="SHO22" s="197"/>
      <c r="SHP22" s="197"/>
      <c r="SHQ22" s="197"/>
      <c r="SHR22" s="197"/>
      <c r="SHS22" s="197"/>
      <c r="SHT22" s="197"/>
      <c r="SHU22" s="197"/>
      <c r="SHV22" s="197"/>
      <c r="SHW22" s="197"/>
      <c r="SHX22" s="197"/>
      <c r="SHY22" s="197"/>
      <c r="SHZ22" s="197"/>
      <c r="SIA22" s="197"/>
      <c r="SIB22" s="197"/>
      <c r="SIC22" s="197"/>
      <c r="SID22" s="197"/>
      <c r="SIE22" s="197"/>
      <c r="SIF22" s="197"/>
      <c r="SIG22" s="197"/>
      <c r="SIH22" s="197"/>
      <c r="SII22" s="197"/>
      <c r="SIJ22" s="197"/>
      <c r="SIK22" s="197"/>
      <c r="SIL22" s="197"/>
      <c r="SIM22" s="197"/>
      <c r="SIN22" s="197"/>
      <c r="SIO22" s="197"/>
      <c r="SIP22" s="197"/>
      <c r="SIQ22" s="197"/>
      <c r="SIR22" s="197"/>
      <c r="SIS22" s="197"/>
      <c r="SIT22" s="197"/>
      <c r="SIU22" s="197"/>
      <c r="SIV22" s="197"/>
      <c r="SIW22" s="197"/>
      <c r="SIX22" s="197"/>
      <c r="SIY22" s="197"/>
      <c r="SIZ22" s="197"/>
      <c r="SJA22" s="197"/>
      <c r="SJB22" s="197"/>
      <c r="SJC22" s="197"/>
      <c r="SJD22" s="197"/>
      <c r="SJE22" s="197"/>
      <c r="SJF22" s="197"/>
      <c r="SJG22" s="197"/>
      <c r="SJH22" s="197"/>
      <c r="SJI22" s="197"/>
      <c r="SJJ22" s="197"/>
      <c r="SJK22" s="197"/>
      <c r="SJL22" s="197"/>
      <c r="SJM22" s="197"/>
      <c r="SJN22" s="197"/>
      <c r="SJO22" s="197"/>
      <c r="SJP22" s="197"/>
      <c r="SJQ22" s="197"/>
      <c r="SJR22" s="197"/>
      <c r="SJS22" s="197"/>
      <c r="SJT22" s="197"/>
      <c r="SJU22" s="197"/>
      <c r="SJV22" s="197"/>
      <c r="SJW22" s="197"/>
      <c r="SJX22" s="197"/>
      <c r="SJY22" s="197"/>
      <c r="SJZ22" s="197"/>
      <c r="SKA22" s="197"/>
      <c r="SKB22" s="197"/>
      <c r="SKC22" s="197"/>
      <c r="SKD22" s="197"/>
      <c r="SKE22" s="197"/>
      <c r="SKF22" s="197"/>
      <c r="SKG22" s="197"/>
      <c r="SKH22" s="197"/>
      <c r="SKI22" s="197"/>
      <c r="SKJ22" s="197"/>
      <c r="SKK22" s="197"/>
      <c r="SKL22" s="197"/>
      <c r="SKM22" s="197"/>
      <c r="SKN22" s="197"/>
      <c r="SKO22" s="197"/>
      <c r="SKP22" s="197"/>
      <c r="SKQ22" s="197"/>
      <c r="SKR22" s="197"/>
      <c r="SKS22" s="197"/>
      <c r="SKT22" s="197"/>
      <c r="SKU22" s="197"/>
      <c r="SKV22" s="197"/>
      <c r="SKW22" s="197"/>
      <c r="SKX22" s="197"/>
      <c r="SKY22" s="197"/>
      <c r="SKZ22" s="197"/>
      <c r="SLA22" s="197"/>
      <c r="SLB22" s="197"/>
      <c r="SLC22" s="197"/>
      <c r="SLD22" s="197"/>
      <c r="SLE22" s="197"/>
      <c r="SLF22" s="197"/>
      <c r="SLG22" s="197"/>
      <c r="SLH22" s="197"/>
      <c r="SLI22" s="197"/>
      <c r="SLJ22" s="197"/>
      <c r="SLK22" s="197"/>
      <c r="SLL22" s="197"/>
      <c r="SLM22" s="197"/>
      <c r="SLN22" s="197"/>
      <c r="SLO22" s="197"/>
      <c r="SLP22" s="197"/>
      <c r="SLQ22" s="197"/>
      <c r="SLR22" s="197"/>
      <c r="SLS22" s="197"/>
      <c r="SLT22" s="197"/>
      <c r="SLU22" s="197"/>
      <c r="SLV22" s="197"/>
      <c r="SLW22" s="197"/>
      <c r="SLX22" s="197"/>
      <c r="SLY22" s="197"/>
      <c r="SLZ22" s="197"/>
      <c r="SMA22" s="197"/>
      <c r="SMB22" s="197"/>
      <c r="SMC22" s="197"/>
      <c r="SMD22" s="197"/>
      <c r="SME22" s="197"/>
      <c r="SMF22" s="197"/>
      <c r="SMG22" s="197"/>
      <c r="SMH22" s="197"/>
      <c r="SMI22" s="197"/>
      <c r="SMJ22" s="197"/>
      <c r="SMK22" s="197"/>
      <c r="SML22" s="197"/>
      <c r="SMM22" s="197"/>
      <c r="SMN22" s="197"/>
      <c r="SMO22" s="197"/>
      <c r="SMP22" s="197"/>
      <c r="SMQ22" s="197"/>
      <c r="SMR22" s="197"/>
      <c r="SMS22" s="197"/>
      <c r="SMT22" s="197"/>
      <c r="SMU22" s="197"/>
      <c r="SMV22" s="197"/>
      <c r="SMW22" s="197"/>
      <c r="SMX22" s="197"/>
      <c r="SMY22" s="197"/>
      <c r="SMZ22" s="197"/>
      <c r="SNA22" s="197"/>
      <c r="SNB22" s="197"/>
      <c r="SNC22" s="197"/>
      <c r="SND22" s="197"/>
      <c r="SNE22" s="197"/>
      <c r="SNF22" s="197"/>
      <c r="SNG22" s="197"/>
      <c r="SNH22" s="197"/>
      <c r="SNI22" s="197"/>
      <c r="SNJ22" s="197"/>
      <c r="SNK22" s="197"/>
      <c r="SNL22" s="197"/>
      <c r="SNM22" s="197"/>
      <c r="SNN22" s="197"/>
      <c r="SNO22" s="197"/>
      <c r="SNP22" s="197"/>
      <c r="SNQ22" s="197"/>
      <c r="SNR22" s="197"/>
      <c r="SNS22" s="197"/>
      <c r="SNT22" s="197"/>
      <c r="SNU22" s="197"/>
      <c r="SNV22" s="197"/>
      <c r="SNW22" s="197"/>
      <c r="SNX22" s="197"/>
      <c r="SNY22" s="197"/>
      <c r="SNZ22" s="197"/>
      <c r="SOA22" s="197"/>
      <c r="SOB22" s="197"/>
      <c r="SOC22" s="197"/>
      <c r="SOD22" s="197"/>
      <c r="SOE22" s="197"/>
      <c r="SOF22" s="197"/>
      <c r="SOG22" s="197"/>
      <c r="SOH22" s="197"/>
      <c r="SOI22" s="197"/>
      <c r="SOJ22" s="197"/>
      <c r="SOK22" s="197"/>
      <c r="SOL22" s="197"/>
      <c r="SOM22" s="197"/>
      <c r="SON22" s="197"/>
      <c r="SOO22" s="197"/>
      <c r="SOP22" s="197"/>
      <c r="SOQ22" s="197"/>
      <c r="SOR22" s="197"/>
      <c r="SOS22" s="197"/>
      <c r="SOT22" s="197"/>
      <c r="SOU22" s="197"/>
      <c r="SOV22" s="197"/>
      <c r="SOW22" s="197"/>
      <c r="SOX22" s="197"/>
      <c r="SOY22" s="197"/>
      <c r="SOZ22" s="197"/>
      <c r="SPA22" s="197"/>
      <c r="SPB22" s="197"/>
      <c r="SPC22" s="197"/>
      <c r="SPD22" s="197"/>
      <c r="SPE22" s="197"/>
      <c r="SPF22" s="197"/>
      <c r="SPG22" s="197"/>
      <c r="SPH22" s="197"/>
      <c r="SPI22" s="197"/>
      <c r="SPJ22" s="197"/>
      <c r="SPK22" s="197"/>
      <c r="SPL22" s="197"/>
      <c r="SPM22" s="197"/>
      <c r="SPN22" s="197"/>
      <c r="SPO22" s="197"/>
      <c r="SPP22" s="197"/>
      <c r="SPQ22" s="197"/>
      <c r="SPR22" s="197"/>
      <c r="SPS22" s="197"/>
      <c r="SPT22" s="197"/>
      <c r="SPU22" s="197"/>
      <c r="SPV22" s="197"/>
      <c r="SPW22" s="197"/>
      <c r="SPX22" s="197"/>
      <c r="SPY22" s="197"/>
      <c r="SPZ22" s="197"/>
      <c r="SQA22" s="197"/>
      <c r="SQB22" s="197"/>
      <c r="SQC22" s="197"/>
      <c r="SQD22" s="197"/>
      <c r="SQE22" s="197"/>
      <c r="SQF22" s="197"/>
      <c r="SQG22" s="197"/>
      <c r="SQH22" s="197"/>
      <c r="SQI22" s="197"/>
      <c r="SQJ22" s="197"/>
      <c r="SQK22" s="197"/>
      <c r="SQL22" s="197"/>
      <c r="SQM22" s="197"/>
      <c r="SQN22" s="197"/>
      <c r="SQO22" s="197"/>
      <c r="SQP22" s="197"/>
      <c r="SQQ22" s="197"/>
      <c r="SQR22" s="197"/>
      <c r="SQS22" s="197"/>
      <c r="SQT22" s="197"/>
      <c r="SQU22" s="197"/>
      <c r="SQV22" s="197"/>
      <c r="SQW22" s="197"/>
      <c r="SQX22" s="197"/>
      <c r="SQY22" s="197"/>
      <c r="SQZ22" s="197"/>
      <c r="SRA22" s="197"/>
      <c r="SRB22" s="197"/>
      <c r="SRC22" s="197"/>
      <c r="SRD22" s="197"/>
      <c r="SRE22" s="197"/>
      <c r="SRF22" s="197"/>
      <c r="SRG22" s="197"/>
      <c r="SRH22" s="197"/>
      <c r="SRI22" s="197"/>
      <c r="SRJ22" s="197"/>
      <c r="SRK22" s="197"/>
      <c r="SRL22" s="197"/>
      <c r="SRM22" s="197"/>
      <c r="SRN22" s="197"/>
      <c r="SRO22" s="197"/>
      <c r="SRP22" s="197"/>
      <c r="SRQ22" s="197"/>
      <c r="SRR22" s="197"/>
      <c r="SRS22" s="197"/>
      <c r="SRT22" s="197"/>
      <c r="SRU22" s="197"/>
      <c r="SRV22" s="197"/>
      <c r="SRW22" s="197"/>
      <c r="SRX22" s="197"/>
      <c r="SRY22" s="197"/>
      <c r="SRZ22" s="197"/>
      <c r="SSA22" s="197"/>
      <c r="SSB22" s="197"/>
      <c r="SSC22" s="197"/>
      <c r="SSD22" s="197"/>
      <c r="SSE22" s="197"/>
      <c r="SSF22" s="197"/>
      <c r="SSG22" s="197"/>
      <c r="SSH22" s="197"/>
      <c r="SSI22" s="197"/>
      <c r="SSJ22" s="197"/>
      <c r="SSK22" s="197"/>
      <c r="SSL22" s="197"/>
      <c r="SSM22" s="197"/>
      <c r="SSN22" s="197"/>
      <c r="SSO22" s="197"/>
      <c r="SSP22" s="197"/>
      <c r="SSQ22" s="197"/>
      <c r="SSR22" s="197"/>
      <c r="SSS22" s="197"/>
      <c r="SST22" s="197"/>
      <c r="SSU22" s="197"/>
      <c r="SSV22" s="197"/>
      <c r="SSW22" s="197"/>
      <c r="SSX22" s="197"/>
      <c r="SSY22" s="197"/>
      <c r="SSZ22" s="197"/>
      <c r="STA22" s="197"/>
      <c r="STB22" s="197"/>
      <c r="STC22" s="197"/>
      <c r="STD22" s="197"/>
      <c r="STE22" s="197"/>
      <c r="STF22" s="197"/>
      <c r="STG22" s="197"/>
      <c r="STH22" s="197"/>
      <c r="STI22" s="197"/>
      <c r="STJ22" s="197"/>
      <c r="STK22" s="197"/>
      <c r="STL22" s="197"/>
      <c r="STM22" s="197"/>
      <c r="STN22" s="197"/>
      <c r="STO22" s="197"/>
      <c r="STP22" s="197"/>
      <c r="STQ22" s="197"/>
      <c r="STR22" s="197"/>
      <c r="STS22" s="197"/>
      <c r="STT22" s="197"/>
      <c r="STU22" s="197"/>
      <c r="STV22" s="197"/>
      <c r="STW22" s="197"/>
      <c r="STX22" s="197"/>
      <c r="STY22" s="197"/>
      <c r="STZ22" s="197"/>
      <c r="SUA22" s="197"/>
      <c r="SUB22" s="197"/>
      <c r="SUC22" s="197"/>
      <c r="SUD22" s="197"/>
      <c r="SUE22" s="197"/>
      <c r="SUF22" s="197"/>
      <c r="SUG22" s="197"/>
      <c r="SUH22" s="197"/>
      <c r="SUI22" s="197"/>
      <c r="SUJ22" s="197"/>
      <c r="SUK22" s="197"/>
      <c r="SUL22" s="197"/>
      <c r="SUM22" s="197"/>
      <c r="SUN22" s="197"/>
      <c r="SUO22" s="197"/>
      <c r="SUP22" s="197"/>
      <c r="SUQ22" s="197"/>
      <c r="SUR22" s="197"/>
      <c r="SUS22" s="197"/>
      <c r="SUT22" s="197"/>
      <c r="SUU22" s="197"/>
      <c r="SUV22" s="197"/>
      <c r="SUW22" s="197"/>
      <c r="SUX22" s="197"/>
      <c r="SUY22" s="197"/>
      <c r="SUZ22" s="197"/>
      <c r="SVA22" s="197"/>
      <c r="SVB22" s="197"/>
      <c r="SVC22" s="197"/>
      <c r="SVD22" s="197"/>
      <c r="SVE22" s="197"/>
      <c r="SVF22" s="197"/>
      <c r="SVG22" s="197"/>
      <c r="SVH22" s="197"/>
      <c r="SVI22" s="197"/>
      <c r="SVJ22" s="197"/>
      <c r="SVK22" s="197"/>
      <c r="SVL22" s="197"/>
      <c r="SVM22" s="197"/>
      <c r="SVN22" s="197"/>
      <c r="SVO22" s="197"/>
      <c r="SVP22" s="197"/>
      <c r="SVQ22" s="197"/>
      <c r="SVR22" s="197"/>
      <c r="SVS22" s="197"/>
      <c r="SVT22" s="197"/>
      <c r="SVU22" s="197"/>
      <c r="SVV22" s="197"/>
      <c r="SVW22" s="197"/>
      <c r="SVX22" s="197"/>
      <c r="SVY22" s="197"/>
      <c r="SVZ22" s="197"/>
      <c r="SWA22" s="197"/>
      <c r="SWB22" s="197"/>
      <c r="SWC22" s="197"/>
      <c r="SWD22" s="197"/>
      <c r="SWE22" s="197"/>
      <c r="SWF22" s="197"/>
      <c r="SWG22" s="197"/>
      <c r="SWH22" s="197"/>
      <c r="SWI22" s="197"/>
      <c r="SWJ22" s="197"/>
      <c r="SWK22" s="197"/>
      <c r="SWL22" s="197"/>
      <c r="SWM22" s="197"/>
      <c r="SWN22" s="197"/>
      <c r="SWO22" s="197"/>
      <c r="SWP22" s="197"/>
      <c r="SWQ22" s="197"/>
      <c r="SWR22" s="197"/>
      <c r="SWS22" s="197"/>
      <c r="SWT22" s="197"/>
      <c r="SWU22" s="197"/>
      <c r="SWV22" s="197"/>
      <c r="SWW22" s="197"/>
      <c r="SWX22" s="197"/>
      <c r="SWY22" s="197"/>
      <c r="SWZ22" s="197"/>
      <c r="SXA22" s="197"/>
      <c r="SXB22" s="197"/>
      <c r="SXC22" s="197"/>
      <c r="SXD22" s="197"/>
      <c r="SXE22" s="197"/>
      <c r="SXF22" s="197"/>
      <c r="SXG22" s="197"/>
      <c r="SXH22" s="197"/>
      <c r="SXI22" s="197"/>
      <c r="SXJ22" s="197"/>
      <c r="SXK22" s="197"/>
      <c r="SXL22" s="197"/>
      <c r="SXM22" s="197"/>
      <c r="SXN22" s="197"/>
      <c r="SXO22" s="197"/>
      <c r="SXP22" s="197"/>
      <c r="SXQ22" s="197"/>
      <c r="SXR22" s="197"/>
      <c r="SXS22" s="197"/>
      <c r="SXT22" s="197"/>
      <c r="SXU22" s="197"/>
      <c r="SXV22" s="197"/>
      <c r="SXW22" s="197"/>
      <c r="SXX22" s="197"/>
      <c r="SXY22" s="197"/>
      <c r="SXZ22" s="197"/>
      <c r="SYA22" s="197"/>
      <c r="SYB22" s="197"/>
      <c r="SYC22" s="197"/>
      <c r="SYD22" s="197"/>
      <c r="SYE22" s="197"/>
      <c r="SYF22" s="197"/>
      <c r="SYG22" s="197"/>
      <c r="SYH22" s="197"/>
      <c r="SYI22" s="197"/>
      <c r="SYJ22" s="197"/>
      <c r="SYK22" s="197"/>
      <c r="SYL22" s="197"/>
      <c r="SYM22" s="197"/>
      <c r="SYN22" s="197"/>
      <c r="SYO22" s="197"/>
      <c r="SYP22" s="197"/>
      <c r="SYQ22" s="197"/>
      <c r="SYR22" s="197"/>
      <c r="SYS22" s="197"/>
      <c r="SYT22" s="197"/>
      <c r="SYU22" s="197"/>
      <c r="SYV22" s="197"/>
      <c r="SYW22" s="197"/>
      <c r="SYX22" s="197"/>
      <c r="SYY22" s="197"/>
      <c r="SYZ22" s="197"/>
      <c r="SZA22" s="197"/>
      <c r="SZB22" s="197"/>
      <c r="SZC22" s="197"/>
      <c r="SZD22" s="197"/>
      <c r="SZE22" s="197"/>
      <c r="SZF22" s="197"/>
      <c r="SZG22" s="197"/>
      <c r="SZH22" s="197"/>
      <c r="SZI22" s="197"/>
      <c r="SZJ22" s="197"/>
      <c r="SZK22" s="197"/>
      <c r="SZL22" s="197"/>
      <c r="SZM22" s="197"/>
      <c r="SZN22" s="197"/>
      <c r="SZO22" s="197"/>
      <c r="SZP22" s="197"/>
      <c r="SZQ22" s="197"/>
      <c r="SZR22" s="197"/>
      <c r="SZS22" s="197"/>
      <c r="SZT22" s="197"/>
      <c r="SZU22" s="197"/>
      <c r="SZV22" s="197"/>
      <c r="SZW22" s="197"/>
      <c r="SZX22" s="197"/>
      <c r="SZY22" s="197"/>
      <c r="SZZ22" s="197"/>
      <c r="TAA22" s="197"/>
      <c r="TAB22" s="197"/>
      <c r="TAC22" s="197"/>
      <c r="TAD22" s="197"/>
      <c r="TAE22" s="197"/>
      <c r="TAF22" s="197"/>
      <c r="TAG22" s="197"/>
      <c r="TAH22" s="197"/>
      <c r="TAI22" s="197"/>
      <c r="TAJ22" s="197"/>
      <c r="TAK22" s="197"/>
      <c r="TAL22" s="197"/>
      <c r="TAM22" s="197"/>
      <c r="TAN22" s="197"/>
      <c r="TAO22" s="197"/>
      <c r="TAP22" s="197"/>
      <c r="TAQ22" s="197"/>
      <c r="TAR22" s="197"/>
      <c r="TAS22" s="197"/>
      <c r="TAT22" s="197"/>
      <c r="TAU22" s="197"/>
      <c r="TAV22" s="197"/>
      <c r="TAW22" s="197"/>
      <c r="TAX22" s="197"/>
      <c r="TAY22" s="197"/>
      <c r="TAZ22" s="197"/>
      <c r="TBA22" s="197"/>
      <c r="TBB22" s="197"/>
      <c r="TBC22" s="197"/>
      <c r="TBD22" s="197"/>
      <c r="TBE22" s="197"/>
      <c r="TBF22" s="197"/>
      <c r="TBG22" s="197"/>
      <c r="TBH22" s="197"/>
      <c r="TBI22" s="197"/>
      <c r="TBJ22" s="197"/>
      <c r="TBK22" s="197"/>
      <c r="TBL22" s="197"/>
      <c r="TBM22" s="197"/>
      <c r="TBN22" s="197"/>
      <c r="TBO22" s="197"/>
      <c r="TBP22" s="197"/>
      <c r="TBQ22" s="197"/>
      <c r="TBR22" s="197"/>
      <c r="TBS22" s="197"/>
      <c r="TBT22" s="197"/>
      <c r="TBU22" s="197"/>
      <c r="TBV22" s="197"/>
      <c r="TBW22" s="197"/>
      <c r="TBX22" s="197"/>
      <c r="TBY22" s="197"/>
      <c r="TBZ22" s="197"/>
      <c r="TCA22" s="197"/>
      <c r="TCB22" s="197"/>
      <c r="TCC22" s="197"/>
      <c r="TCD22" s="197"/>
      <c r="TCE22" s="197"/>
      <c r="TCF22" s="197"/>
      <c r="TCG22" s="197"/>
      <c r="TCH22" s="197"/>
      <c r="TCI22" s="197"/>
      <c r="TCJ22" s="197"/>
      <c r="TCK22" s="197"/>
      <c r="TCL22" s="197"/>
      <c r="TCM22" s="197"/>
      <c r="TCN22" s="197"/>
      <c r="TCO22" s="197"/>
      <c r="TCP22" s="197"/>
      <c r="TCQ22" s="197"/>
      <c r="TCR22" s="197"/>
      <c r="TCS22" s="197"/>
      <c r="TCT22" s="197"/>
      <c r="TCU22" s="197"/>
      <c r="TCV22" s="197"/>
      <c r="TCW22" s="197"/>
      <c r="TCX22" s="197"/>
      <c r="TCY22" s="197"/>
      <c r="TCZ22" s="197"/>
      <c r="TDA22" s="197"/>
      <c r="TDB22" s="197"/>
      <c r="TDC22" s="197"/>
      <c r="TDD22" s="197"/>
      <c r="TDE22" s="197"/>
      <c r="TDF22" s="197"/>
      <c r="TDG22" s="197"/>
      <c r="TDH22" s="197"/>
      <c r="TDI22" s="197"/>
      <c r="TDJ22" s="197"/>
      <c r="TDK22" s="197"/>
      <c r="TDL22" s="197"/>
      <c r="TDM22" s="197"/>
      <c r="TDN22" s="197"/>
      <c r="TDO22" s="197"/>
      <c r="TDP22" s="197"/>
      <c r="TDQ22" s="197"/>
      <c r="TDR22" s="197"/>
      <c r="TDS22" s="197"/>
      <c r="TDT22" s="197"/>
      <c r="TDU22" s="197"/>
      <c r="TDV22" s="197"/>
      <c r="TDW22" s="197"/>
      <c r="TDX22" s="197"/>
      <c r="TDY22" s="197"/>
      <c r="TDZ22" s="197"/>
      <c r="TEA22" s="197"/>
      <c r="TEB22" s="197"/>
      <c r="TEC22" s="197"/>
      <c r="TED22" s="197"/>
      <c r="TEE22" s="197"/>
      <c r="TEF22" s="197"/>
      <c r="TEG22" s="197"/>
      <c r="TEH22" s="197"/>
      <c r="TEI22" s="197"/>
      <c r="TEJ22" s="197"/>
      <c r="TEK22" s="197"/>
      <c r="TEL22" s="197"/>
      <c r="TEM22" s="197"/>
      <c r="TEN22" s="197"/>
      <c r="TEO22" s="197"/>
      <c r="TEP22" s="197"/>
      <c r="TEQ22" s="197"/>
      <c r="TER22" s="197"/>
      <c r="TES22" s="197"/>
      <c r="TET22" s="197"/>
      <c r="TEU22" s="197"/>
      <c r="TEV22" s="197"/>
      <c r="TEW22" s="197"/>
      <c r="TEX22" s="197"/>
      <c r="TEY22" s="197"/>
      <c r="TEZ22" s="197"/>
      <c r="TFA22" s="197"/>
      <c r="TFB22" s="197"/>
      <c r="TFC22" s="197"/>
      <c r="TFD22" s="197"/>
      <c r="TFE22" s="197"/>
      <c r="TFF22" s="197"/>
      <c r="TFG22" s="197"/>
      <c r="TFH22" s="197"/>
      <c r="TFI22" s="197"/>
      <c r="TFJ22" s="197"/>
      <c r="TFK22" s="197"/>
      <c r="TFL22" s="197"/>
      <c r="TFM22" s="197"/>
      <c r="TFN22" s="197"/>
      <c r="TFO22" s="197"/>
      <c r="TFP22" s="197"/>
      <c r="TFQ22" s="197"/>
      <c r="TFR22" s="197"/>
      <c r="TFS22" s="197"/>
      <c r="TFT22" s="197"/>
      <c r="TFU22" s="197"/>
      <c r="TFV22" s="197"/>
      <c r="TFW22" s="197"/>
      <c r="TFX22" s="197"/>
      <c r="TFY22" s="197"/>
      <c r="TFZ22" s="197"/>
      <c r="TGA22" s="197"/>
      <c r="TGB22" s="197"/>
      <c r="TGC22" s="197"/>
      <c r="TGD22" s="197"/>
      <c r="TGE22" s="197"/>
      <c r="TGF22" s="197"/>
      <c r="TGG22" s="197"/>
      <c r="TGH22" s="197"/>
      <c r="TGI22" s="197"/>
      <c r="TGJ22" s="197"/>
      <c r="TGK22" s="197"/>
      <c r="TGL22" s="197"/>
      <c r="TGM22" s="197"/>
      <c r="TGN22" s="197"/>
      <c r="TGO22" s="197"/>
      <c r="TGP22" s="197"/>
      <c r="TGQ22" s="197"/>
      <c r="TGR22" s="197"/>
      <c r="TGS22" s="197"/>
      <c r="TGT22" s="197"/>
      <c r="TGU22" s="197"/>
      <c r="TGV22" s="197"/>
      <c r="TGW22" s="197"/>
      <c r="TGX22" s="197"/>
      <c r="TGY22" s="197"/>
      <c r="TGZ22" s="197"/>
      <c r="THA22" s="197"/>
      <c r="THB22" s="197"/>
      <c r="THC22" s="197"/>
      <c r="THD22" s="197"/>
      <c r="THE22" s="197"/>
      <c r="THF22" s="197"/>
      <c r="THG22" s="197"/>
      <c r="THH22" s="197"/>
      <c r="THI22" s="197"/>
      <c r="THJ22" s="197"/>
      <c r="THK22" s="197"/>
      <c r="THL22" s="197"/>
      <c r="THM22" s="197"/>
      <c r="THN22" s="197"/>
      <c r="THO22" s="197"/>
      <c r="THP22" s="197"/>
      <c r="THQ22" s="197"/>
      <c r="THR22" s="197"/>
      <c r="THS22" s="197"/>
      <c r="THT22" s="197"/>
      <c r="THU22" s="197"/>
      <c r="THV22" s="197"/>
      <c r="THW22" s="197"/>
      <c r="THX22" s="197"/>
      <c r="THY22" s="197"/>
      <c r="THZ22" s="197"/>
      <c r="TIA22" s="197"/>
      <c r="TIB22" s="197"/>
      <c r="TIC22" s="197"/>
      <c r="TID22" s="197"/>
      <c r="TIE22" s="197"/>
      <c r="TIF22" s="197"/>
      <c r="TIG22" s="197"/>
      <c r="TIH22" s="197"/>
      <c r="TII22" s="197"/>
      <c r="TIJ22" s="197"/>
      <c r="TIK22" s="197"/>
      <c r="TIL22" s="197"/>
      <c r="TIM22" s="197"/>
      <c r="TIN22" s="197"/>
      <c r="TIO22" s="197"/>
      <c r="TIP22" s="197"/>
      <c r="TIQ22" s="197"/>
      <c r="TIR22" s="197"/>
      <c r="TIS22" s="197"/>
      <c r="TIT22" s="197"/>
      <c r="TIU22" s="197"/>
      <c r="TIV22" s="197"/>
      <c r="TIW22" s="197"/>
      <c r="TIX22" s="197"/>
      <c r="TIY22" s="197"/>
      <c r="TIZ22" s="197"/>
      <c r="TJA22" s="197"/>
      <c r="TJB22" s="197"/>
      <c r="TJC22" s="197"/>
      <c r="TJD22" s="197"/>
      <c r="TJE22" s="197"/>
      <c r="TJF22" s="197"/>
      <c r="TJG22" s="197"/>
      <c r="TJH22" s="197"/>
      <c r="TJI22" s="197"/>
      <c r="TJJ22" s="197"/>
      <c r="TJK22" s="197"/>
      <c r="TJL22" s="197"/>
      <c r="TJM22" s="197"/>
      <c r="TJN22" s="197"/>
      <c r="TJO22" s="197"/>
      <c r="TJP22" s="197"/>
      <c r="TJQ22" s="197"/>
      <c r="TJR22" s="197"/>
      <c r="TJS22" s="197"/>
      <c r="TJT22" s="197"/>
      <c r="TJU22" s="197"/>
      <c r="TJV22" s="197"/>
      <c r="TJW22" s="197"/>
      <c r="TJX22" s="197"/>
      <c r="TJY22" s="197"/>
      <c r="TJZ22" s="197"/>
      <c r="TKA22" s="197"/>
      <c r="TKB22" s="197"/>
      <c r="TKC22" s="197"/>
      <c r="TKD22" s="197"/>
      <c r="TKE22" s="197"/>
      <c r="TKF22" s="197"/>
      <c r="TKG22" s="197"/>
      <c r="TKH22" s="197"/>
      <c r="TKI22" s="197"/>
      <c r="TKJ22" s="197"/>
      <c r="TKK22" s="197"/>
      <c r="TKL22" s="197"/>
      <c r="TKM22" s="197"/>
      <c r="TKN22" s="197"/>
      <c r="TKO22" s="197"/>
      <c r="TKP22" s="197"/>
      <c r="TKQ22" s="197"/>
      <c r="TKR22" s="197"/>
      <c r="TKS22" s="197"/>
      <c r="TKT22" s="197"/>
      <c r="TKU22" s="197"/>
      <c r="TKV22" s="197"/>
      <c r="TKW22" s="197"/>
      <c r="TKX22" s="197"/>
      <c r="TKY22" s="197"/>
      <c r="TKZ22" s="197"/>
      <c r="TLA22" s="197"/>
      <c r="TLB22" s="197"/>
      <c r="TLC22" s="197"/>
      <c r="TLD22" s="197"/>
      <c r="TLE22" s="197"/>
      <c r="TLF22" s="197"/>
      <c r="TLG22" s="197"/>
      <c r="TLH22" s="197"/>
      <c r="TLI22" s="197"/>
      <c r="TLJ22" s="197"/>
      <c r="TLK22" s="197"/>
      <c r="TLL22" s="197"/>
      <c r="TLM22" s="197"/>
      <c r="TLN22" s="197"/>
      <c r="TLO22" s="197"/>
      <c r="TLP22" s="197"/>
      <c r="TLQ22" s="197"/>
      <c r="TLR22" s="197"/>
      <c r="TLS22" s="197"/>
      <c r="TLT22" s="197"/>
      <c r="TLU22" s="197"/>
      <c r="TLV22" s="197"/>
      <c r="TLW22" s="197"/>
      <c r="TLX22" s="197"/>
      <c r="TLY22" s="197"/>
      <c r="TLZ22" s="197"/>
      <c r="TMA22" s="197"/>
      <c r="TMB22" s="197"/>
      <c r="TMC22" s="197"/>
      <c r="TMD22" s="197"/>
      <c r="TME22" s="197"/>
      <c r="TMF22" s="197"/>
      <c r="TMG22" s="197"/>
      <c r="TMH22" s="197"/>
      <c r="TMI22" s="197"/>
      <c r="TMJ22" s="197"/>
      <c r="TMK22" s="197"/>
      <c r="TML22" s="197"/>
      <c r="TMM22" s="197"/>
      <c r="TMN22" s="197"/>
      <c r="TMO22" s="197"/>
      <c r="TMP22" s="197"/>
      <c r="TMQ22" s="197"/>
      <c r="TMR22" s="197"/>
      <c r="TMS22" s="197"/>
      <c r="TMT22" s="197"/>
      <c r="TMU22" s="197"/>
      <c r="TMV22" s="197"/>
      <c r="TMW22" s="197"/>
      <c r="TMX22" s="197"/>
      <c r="TMY22" s="197"/>
      <c r="TMZ22" s="197"/>
      <c r="TNA22" s="197"/>
      <c r="TNB22" s="197"/>
      <c r="TNC22" s="197"/>
      <c r="TND22" s="197"/>
      <c r="TNE22" s="197"/>
      <c r="TNF22" s="197"/>
      <c r="TNG22" s="197"/>
      <c r="TNH22" s="197"/>
      <c r="TNI22" s="197"/>
      <c r="TNJ22" s="197"/>
      <c r="TNK22" s="197"/>
      <c r="TNL22" s="197"/>
      <c r="TNM22" s="197"/>
      <c r="TNN22" s="197"/>
      <c r="TNO22" s="197"/>
      <c r="TNP22" s="197"/>
      <c r="TNQ22" s="197"/>
      <c r="TNR22" s="197"/>
      <c r="TNS22" s="197"/>
      <c r="TNT22" s="197"/>
      <c r="TNU22" s="197"/>
      <c r="TNV22" s="197"/>
      <c r="TNW22" s="197"/>
      <c r="TNX22" s="197"/>
      <c r="TNY22" s="197"/>
      <c r="TNZ22" s="197"/>
      <c r="TOA22" s="197"/>
      <c r="TOB22" s="197"/>
      <c r="TOC22" s="197"/>
      <c r="TOD22" s="197"/>
      <c r="TOE22" s="197"/>
      <c r="TOF22" s="197"/>
      <c r="TOG22" s="197"/>
      <c r="TOH22" s="197"/>
      <c r="TOI22" s="197"/>
      <c r="TOJ22" s="197"/>
      <c r="TOK22" s="197"/>
      <c r="TOL22" s="197"/>
      <c r="TOM22" s="197"/>
      <c r="TON22" s="197"/>
      <c r="TOO22" s="197"/>
      <c r="TOP22" s="197"/>
      <c r="TOQ22" s="197"/>
      <c r="TOR22" s="197"/>
      <c r="TOS22" s="197"/>
      <c r="TOT22" s="197"/>
      <c r="TOU22" s="197"/>
      <c r="TOV22" s="197"/>
      <c r="TOW22" s="197"/>
      <c r="TOX22" s="197"/>
      <c r="TOY22" s="197"/>
      <c r="TOZ22" s="197"/>
      <c r="TPA22" s="197"/>
      <c r="TPB22" s="197"/>
      <c r="TPC22" s="197"/>
      <c r="TPD22" s="197"/>
      <c r="TPE22" s="197"/>
      <c r="TPF22" s="197"/>
      <c r="TPG22" s="197"/>
      <c r="TPH22" s="197"/>
      <c r="TPI22" s="197"/>
      <c r="TPJ22" s="197"/>
      <c r="TPK22" s="197"/>
      <c r="TPL22" s="197"/>
      <c r="TPM22" s="197"/>
      <c r="TPN22" s="197"/>
      <c r="TPO22" s="197"/>
      <c r="TPP22" s="197"/>
      <c r="TPQ22" s="197"/>
      <c r="TPR22" s="197"/>
      <c r="TPS22" s="197"/>
      <c r="TPT22" s="197"/>
      <c r="TPU22" s="197"/>
      <c r="TPV22" s="197"/>
      <c r="TPW22" s="197"/>
      <c r="TPX22" s="197"/>
      <c r="TPY22" s="197"/>
      <c r="TPZ22" s="197"/>
      <c r="TQA22" s="197"/>
      <c r="TQB22" s="197"/>
      <c r="TQC22" s="197"/>
      <c r="TQD22" s="197"/>
      <c r="TQE22" s="197"/>
      <c r="TQF22" s="197"/>
      <c r="TQG22" s="197"/>
      <c r="TQH22" s="197"/>
      <c r="TQI22" s="197"/>
      <c r="TQJ22" s="197"/>
      <c r="TQK22" s="197"/>
      <c r="TQL22" s="197"/>
      <c r="TQM22" s="197"/>
      <c r="TQN22" s="197"/>
      <c r="TQO22" s="197"/>
      <c r="TQP22" s="197"/>
      <c r="TQQ22" s="197"/>
      <c r="TQR22" s="197"/>
      <c r="TQS22" s="197"/>
      <c r="TQT22" s="197"/>
      <c r="TQU22" s="197"/>
      <c r="TQV22" s="197"/>
      <c r="TQW22" s="197"/>
      <c r="TQX22" s="197"/>
      <c r="TQY22" s="197"/>
      <c r="TQZ22" s="197"/>
      <c r="TRA22" s="197"/>
      <c r="TRB22" s="197"/>
      <c r="TRC22" s="197"/>
      <c r="TRD22" s="197"/>
      <c r="TRE22" s="197"/>
      <c r="TRF22" s="197"/>
      <c r="TRG22" s="197"/>
      <c r="TRH22" s="197"/>
      <c r="TRI22" s="197"/>
      <c r="TRJ22" s="197"/>
      <c r="TRK22" s="197"/>
      <c r="TRL22" s="197"/>
      <c r="TRM22" s="197"/>
      <c r="TRN22" s="197"/>
      <c r="TRO22" s="197"/>
      <c r="TRP22" s="197"/>
      <c r="TRQ22" s="197"/>
      <c r="TRR22" s="197"/>
      <c r="TRS22" s="197"/>
      <c r="TRT22" s="197"/>
      <c r="TRU22" s="197"/>
      <c r="TRV22" s="197"/>
      <c r="TRW22" s="197"/>
      <c r="TRX22" s="197"/>
      <c r="TRY22" s="197"/>
      <c r="TRZ22" s="197"/>
      <c r="TSA22" s="197"/>
      <c r="TSB22" s="197"/>
      <c r="TSC22" s="197"/>
      <c r="TSD22" s="197"/>
      <c r="TSE22" s="197"/>
      <c r="TSF22" s="197"/>
      <c r="TSG22" s="197"/>
      <c r="TSH22" s="197"/>
      <c r="TSI22" s="197"/>
      <c r="TSJ22" s="197"/>
      <c r="TSK22" s="197"/>
      <c r="TSL22" s="197"/>
      <c r="TSM22" s="197"/>
      <c r="TSN22" s="197"/>
      <c r="TSO22" s="197"/>
      <c r="TSP22" s="197"/>
      <c r="TSQ22" s="197"/>
      <c r="TSR22" s="197"/>
      <c r="TSS22" s="197"/>
      <c r="TST22" s="197"/>
      <c r="TSU22" s="197"/>
      <c r="TSV22" s="197"/>
      <c r="TSW22" s="197"/>
      <c r="TSX22" s="197"/>
      <c r="TSY22" s="197"/>
      <c r="TSZ22" s="197"/>
      <c r="TTA22" s="197"/>
      <c r="TTB22" s="197"/>
      <c r="TTC22" s="197"/>
      <c r="TTD22" s="197"/>
      <c r="TTE22" s="197"/>
      <c r="TTF22" s="197"/>
      <c r="TTG22" s="197"/>
      <c r="TTH22" s="197"/>
      <c r="TTI22" s="197"/>
      <c r="TTJ22" s="197"/>
      <c r="TTK22" s="197"/>
      <c r="TTL22" s="197"/>
      <c r="TTM22" s="197"/>
      <c r="TTN22" s="197"/>
      <c r="TTO22" s="197"/>
      <c r="TTP22" s="197"/>
      <c r="TTQ22" s="197"/>
      <c r="TTR22" s="197"/>
      <c r="TTS22" s="197"/>
      <c r="TTT22" s="197"/>
      <c r="TTU22" s="197"/>
      <c r="TTV22" s="197"/>
      <c r="TTW22" s="197"/>
      <c r="TTX22" s="197"/>
      <c r="TTY22" s="197"/>
      <c r="TTZ22" s="197"/>
      <c r="TUA22" s="197"/>
      <c r="TUB22" s="197"/>
      <c r="TUC22" s="197"/>
      <c r="TUD22" s="197"/>
      <c r="TUE22" s="197"/>
      <c r="TUF22" s="197"/>
      <c r="TUG22" s="197"/>
      <c r="TUH22" s="197"/>
      <c r="TUI22" s="197"/>
      <c r="TUJ22" s="197"/>
      <c r="TUK22" s="197"/>
      <c r="TUL22" s="197"/>
      <c r="TUM22" s="197"/>
      <c r="TUN22" s="197"/>
      <c r="TUO22" s="197"/>
      <c r="TUP22" s="197"/>
      <c r="TUQ22" s="197"/>
      <c r="TUR22" s="197"/>
      <c r="TUS22" s="197"/>
      <c r="TUT22" s="197"/>
      <c r="TUU22" s="197"/>
      <c r="TUV22" s="197"/>
      <c r="TUW22" s="197"/>
      <c r="TUX22" s="197"/>
      <c r="TUY22" s="197"/>
      <c r="TUZ22" s="197"/>
      <c r="TVA22" s="197"/>
      <c r="TVB22" s="197"/>
      <c r="TVC22" s="197"/>
      <c r="TVD22" s="197"/>
      <c r="TVE22" s="197"/>
      <c r="TVF22" s="197"/>
      <c r="TVG22" s="197"/>
      <c r="TVH22" s="197"/>
      <c r="TVI22" s="197"/>
      <c r="TVJ22" s="197"/>
      <c r="TVK22" s="197"/>
      <c r="TVL22" s="197"/>
      <c r="TVM22" s="197"/>
      <c r="TVN22" s="197"/>
      <c r="TVO22" s="197"/>
      <c r="TVP22" s="197"/>
      <c r="TVQ22" s="197"/>
      <c r="TVR22" s="197"/>
      <c r="TVS22" s="197"/>
      <c r="TVT22" s="197"/>
      <c r="TVU22" s="197"/>
      <c r="TVV22" s="197"/>
      <c r="TVW22" s="197"/>
      <c r="TVX22" s="197"/>
      <c r="TVY22" s="197"/>
      <c r="TVZ22" s="197"/>
      <c r="TWA22" s="197"/>
      <c r="TWB22" s="197"/>
      <c r="TWC22" s="197"/>
      <c r="TWD22" s="197"/>
      <c r="TWE22" s="197"/>
      <c r="TWF22" s="197"/>
      <c r="TWG22" s="197"/>
      <c r="TWH22" s="197"/>
      <c r="TWI22" s="197"/>
      <c r="TWJ22" s="197"/>
      <c r="TWK22" s="197"/>
      <c r="TWL22" s="197"/>
      <c r="TWM22" s="197"/>
      <c r="TWN22" s="197"/>
      <c r="TWO22" s="197"/>
      <c r="TWP22" s="197"/>
      <c r="TWQ22" s="197"/>
      <c r="TWR22" s="197"/>
      <c r="TWS22" s="197"/>
      <c r="TWT22" s="197"/>
      <c r="TWU22" s="197"/>
      <c r="TWV22" s="197"/>
      <c r="TWW22" s="197"/>
      <c r="TWX22" s="197"/>
      <c r="TWY22" s="197"/>
      <c r="TWZ22" s="197"/>
      <c r="TXA22" s="197"/>
      <c r="TXB22" s="197"/>
      <c r="TXC22" s="197"/>
      <c r="TXD22" s="197"/>
      <c r="TXE22" s="197"/>
      <c r="TXF22" s="197"/>
      <c r="TXG22" s="197"/>
      <c r="TXH22" s="197"/>
      <c r="TXI22" s="197"/>
      <c r="TXJ22" s="197"/>
      <c r="TXK22" s="197"/>
      <c r="TXL22" s="197"/>
      <c r="TXM22" s="197"/>
      <c r="TXN22" s="197"/>
      <c r="TXO22" s="197"/>
      <c r="TXP22" s="197"/>
      <c r="TXQ22" s="197"/>
      <c r="TXR22" s="197"/>
      <c r="TXS22" s="197"/>
      <c r="TXT22" s="197"/>
      <c r="TXU22" s="197"/>
      <c r="TXV22" s="197"/>
      <c r="TXW22" s="197"/>
      <c r="TXX22" s="197"/>
      <c r="TXY22" s="197"/>
      <c r="TXZ22" s="197"/>
      <c r="TYA22" s="197"/>
      <c r="TYB22" s="197"/>
      <c r="TYC22" s="197"/>
      <c r="TYD22" s="197"/>
      <c r="TYE22" s="197"/>
      <c r="TYF22" s="197"/>
      <c r="TYG22" s="197"/>
      <c r="TYH22" s="197"/>
      <c r="TYI22" s="197"/>
      <c r="TYJ22" s="197"/>
      <c r="TYK22" s="197"/>
      <c r="TYL22" s="197"/>
      <c r="TYM22" s="197"/>
      <c r="TYN22" s="197"/>
      <c r="TYO22" s="197"/>
      <c r="TYP22" s="197"/>
      <c r="TYQ22" s="197"/>
      <c r="TYR22" s="197"/>
      <c r="TYS22" s="197"/>
      <c r="TYT22" s="197"/>
      <c r="TYU22" s="197"/>
      <c r="TYV22" s="197"/>
      <c r="TYW22" s="197"/>
      <c r="TYX22" s="197"/>
      <c r="TYY22" s="197"/>
      <c r="TYZ22" s="197"/>
      <c r="TZA22" s="197"/>
      <c r="TZB22" s="197"/>
      <c r="TZC22" s="197"/>
      <c r="TZD22" s="197"/>
      <c r="TZE22" s="197"/>
      <c r="TZF22" s="197"/>
      <c r="TZG22" s="197"/>
      <c r="TZH22" s="197"/>
      <c r="TZI22" s="197"/>
      <c r="TZJ22" s="197"/>
      <c r="TZK22" s="197"/>
      <c r="TZL22" s="197"/>
      <c r="TZM22" s="197"/>
      <c r="TZN22" s="197"/>
      <c r="TZO22" s="197"/>
      <c r="TZP22" s="197"/>
      <c r="TZQ22" s="197"/>
      <c r="TZR22" s="197"/>
      <c r="TZS22" s="197"/>
      <c r="TZT22" s="197"/>
      <c r="TZU22" s="197"/>
      <c r="TZV22" s="197"/>
      <c r="TZW22" s="197"/>
      <c r="TZX22" s="197"/>
      <c r="TZY22" s="197"/>
      <c r="TZZ22" s="197"/>
      <c r="UAA22" s="197"/>
      <c r="UAB22" s="197"/>
      <c r="UAC22" s="197"/>
      <c r="UAD22" s="197"/>
      <c r="UAE22" s="197"/>
      <c r="UAF22" s="197"/>
      <c r="UAG22" s="197"/>
      <c r="UAH22" s="197"/>
      <c r="UAI22" s="197"/>
      <c r="UAJ22" s="197"/>
      <c r="UAK22" s="197"/>
      <c r="UAL22" s="197"/>
      <c r="UAM22" s="197"/>
      <c r="UAN22" s="197"/>
      <c r="UAO22" s="197"/>
      <c r="UAP22" s="197"/>
      <c r="UAQ22" s="197"/>
      <c r="UAR22" s="197"/>
      <c r="UAS22" s="197"/>
      <c r="UAT22" s="197"/>
      <c r="UAU22" s="197"/>
      <c r="UAV22" s="197"/>
      <c r="UAW22" s="197"/>
      <c r="UAX22" s="197"/>
      <c r="UAY22" s="197"/>
      <c r="UAZ22" s="197"/>
      <c r="UBA22" s="197"/>
      <c r="UBB22" s="197"/>
      <c r="UBC22" s="197"/>
      <c r="UBD22" s="197"/>
      <c r="UBE22" s="197"/>
      <c r="UBF22" s="197"/>
      <c r="UBG22" s="197"/>
      <c r="UBH22" s="197"/>
      <c r="UBI22" s="197"/>
      <c r="UBJ22" s="197"/>
      <c r="UBK22" s="197"/>
      <c r="UBL22" s="197"/>
      <c r="UBM22" s="197"/>
      <c r="UBN22" s="197"/>
      <c r="UBO22" s="197"/>
      <c r="UBP22" s="197"/>
      <c r="UBQ22" s="197"/>
      <c r="UBR22" s="197"/>
      <c r="UBS22" s="197"/>
      <c r="UBT22" s="197"/>
      <c r="UBU22" s="197"/>
      <c r="UBV22" s="197"/>
      <c r="UBW22" s="197"/>
      <c r="UBX22" s="197"/>
      <c r="UBY22" s="197"/>
      <c r="UBZ22" s="197"/>
      <c r="UCA22" s="197"/>
      <c r="UCB22" s="197"/>
      <c r="UCC22" s="197"/>
      <c r="UCD22" s="197"/>
      <c r="UCE22" s="197"/>
      <c r="UCF22" s="197"/>
      <c r="UCG22" s="197"/>
      <c r="UCH22" s="197"/>
      <c r="UCI22" s="197"/>
      <c r="UCJ22" s="197"/>
      <c r="UCK22" s="197"/>
      <c r="UCL22" s="197"/>
      <c r="UCM22" s="197"/>
      <c r="UCN22" s="197"/>
      <c r="UCO22" s="197"/>
      <c r="UCP22" s="197"/>
      <c r="UCQ22" s="197"/>
      <c r="UCR22" s="197"/>
      <c r="UCS22" s="197"/>
      <c r="UCT22" s="197"/>
      <c r="UCU22" s="197"/>
      <c r="UCV22" s="197"/>
      <c r="UCW22" s="197"/>
      <c r="UCX22" s="197"/>
      <c r="UCY22" s="197"/>
      <c r="UCZ22" s="197"/>
      <c r="UDA22" s="197"/>
      <c r="UDB22" s="197"/>
      <c r="UDC22" s="197"/>
      <c r="UDD22" s="197"/>
      <c r="UDE22" s="197"/>
      <c r="UDF22" s="197"/>
      <c r="UDG22" s="197"/>
      <c r="UDH22" s="197"/>
      <c r="UDI22" s="197"/>
      <c r="UDJ22" s="197"/>
      <c r="UDK22" s="197"/>
      <c r="UDL22" s="197"/>
      <c r="UDM22" s="197"/>
      <c r="UDN22" s="197"/>
      <c r="UDO22" s="197"/>
      <c r="UDP22" s="197"/>
      <c r="UDQ22" s="197"/>
      <c r="UDR22" s="197"/>
      <c r="UDS22" s="197"/>
      <c r="UDT22" s="197"/>
      <c r="UDU22" s="197"/>
      <c r="UDV22" s="197"/>
      <c r="UDW22" s="197"/>
      <c r="UDX22" s="197"/>
      <c r="UDY22" s="197"/>
      <c r="UDZ22" s="197"/>
      <c r="UEA22" s="197"/>
      <c r="UEB22" s="197"/>
      <c r="UEC22" s="197"/>
      <c r="UED22" s="197"/>
      <c r="UEE22" s="197"/>
      <c r="UEF22" s="197"/>
      <c r="UEG22" s="197"/>
      <c r="UEH22" s="197"/>
      <c r="UEI22" s="197"/>
      <c r="UEJ22" s="197"/>
      <c r="UEK22" s="197"/>
      <c r="UEL22" s="197"/>
      <c r="UEM22" s="197"/>
      <c r="UEN22" s="197"/>
      <c r="UEO22" s="197"/>
      <c r="UEP22" s="197"/>
      <c r="UEQ22" s="197"/>
      <c r="UER22" s="197"/>
      <c r="UES22" s="197"/>
      <c r="UET22" s="197"/>
      <c r="UEU22" s="197"/>
      <c r="UEV22" s="197"/>
      <c r="UEW22" s="197"/>
      <c r="UEX22" s="197"/>
      <c r="UEY22" s="197"/>
      <c r="UEZ22" s="197"/>
      <c r="UFA22" s="197"/>
      <c r="UFB22" s="197"/>
      <c r="UFC22" s="197"/>
      <c r="UFD22" s="197"/>
      <c r="UFE22" s="197"/>
      <c r="UFF22" s="197"/>
      <c r="UFG22" s="197"/>
      <c r="UFH22" s="197"/>
      <c r="UFI22" s="197"/>
      <c r="UFJ22" s="197"/>
      <c r="UFK22" s="197"/>
      <c r="UFL22" s="197"/>
      <c r="UFM22" s="197"/>
      <c r="UFN22" s="197"/>
      <c r="UFO22" s="197"/>
      <c r="UFP22" s="197"/>
      <c r="UFQ22" s="197"/>
      <c r="UFR22" s="197"/>
      <c r="UFS22" s="197"/>
      <c r="UFT22" s="197"/>
      <c r="UFU22" s="197"/>
      <c r="UFV22" s="197"/>
      <c r="UFW22" s="197"/>
      <c r="UFX22" s="197"/>
      <c r="UFY22" s="197"/>
      <c r="UFZ22" s="197"/>
      <c r="UGA22" s="197"/>
      <c r="UGB22" s="197"/>
      <c r="UGC22" s="197"/>
      <c r="UGD22" s="197"/>
      <c r="UGE22" s="197"/>
      <c r="UGF22" s="197"/>
      <c r="UGG22" s="197"/>
      <c r="UGH22" s="197"/>
      <c r="UGI22" s="197"/>
      <c r="UGJ22" s="197"/>
      <c r="UGK22" s="197"/>
      <c r="UGL22" s="197"/>
      <c r="UGM22" s="197"/>
      <c r="UGN22" s="197"/>
      <c r="UGO22" s="197"/>
      <c r="UGP22" s="197"/>
      <c r="UGQ22" s="197"/>
      <c r="UGR22" s="197"/>
      <c r="UGS22" s="197"/>
      <c r="UGT22" s="197"/>
      <c r="UGU22" s="197"/>
      <c r="UGV22" s="197"/>
      <c r="UGW22" s="197"/>
      <c r="UGX22" s="197"/>
      <c r="UGY22" s="197"/>
      <c r="UGZ22" s="197"/>
      <c r="UHA22" s="197"/>
      <c r="UHB22" s="197"/>
      <c r="UHC22" s="197"/>
      <c r="UHD22" s="197"/>
      <c r="UHE22" s="197"/>
      <c r="UHF22" s="197"/>
      <c r="UHG22" s="197"/>
      <c r="UHH22" s="197"/>
      <c r="UHI22" s="197"/>
      <c r="UHJ22" s="197"/>
      <c r="UHK22" s="197"/>
      <c r="UHL22" s="197"/>
      <c r="UHM22" s="197"/>
      <c r="UHN22" s="197"/>
      <c r="UHO22" s="197"/>
      <c r="UHP22" s="197"/>
      <c r="UHQ22" s="197"/>
      <c r="UHR22" s="197"/>
      <c r="UHS22" s="197"/>
      <c r="UHT22" s="197"/>
      <c r="UHU22" s="197"/>
      <c r="UHV22" s="197"/>
      <c r="UHW22" s="197"/>
      <c r="UHX22" s="197"/>
      <c r="UHY22" s="197"/>
      <c r="UHZ22" s="197"/>
      <c r="UIA22" s="197"/>
      <c r="UIB22" s="197"/>
      <c r="UIC22" s="197"/>
      <c r="UID22" s="197"/>
      <c r="UIE22" s="197"/>
      <c r="UIF22" s="197"/>
      <c r="UIG22" s="197"/>
      <c r="UIH22" s="197"/>
      <c r="UII22" s="197"/>
      <c r="UIJ22" s="197"/>
      <c r="UIK22" s="197"/>
      <c r="UIL22" s="197"/>
      <c r="UIM22" s="197"/>
      <c r="UIN22" s="197"/>
      <c r="UIO22" s="197"/>
      <c r="UIP22" s="197"/>
      <c r="UIQ22" s="197"/>
      <c r="UIR22" s="197"/>
      <c r="UIS22" s="197"/>
      <c r="UIT22" s="197"/>
      <c r="UIU22" s="197"/>
      <c r="UIV22" s="197"/>
      <c r="UIW22" s="197"/>
      <c r="UIX22" s="197"/>
      <c r="UIY22" s="197"/>
      <c r="UIZ22" s="197"/>
      <c r="UJA22" s="197"/>
      <c r="UJB22" s="197"/>
      <c r="UJC22" s="197"/>
      <c r="UJD22" s="197"/>
      <c r="UJE22" s="197"/>
      <c r="UJF22" s="197"/>
      <c r="UJG22" s="197"/>
      <c r="UJH22" s="197"/>
      <c r="UJI22" s="197"/>
      <c r="UJJ22" s="197"/>
      <c r="UJK22" s="197"/>
      <c r="UJL22" s="197"/>
      <c r="UJM22" s="197"/>
      <c r="UJN22" s="197"/>
      <c r="UJO22" s="197"/>
      <c r="UJP22" s="197"/>
      <c r="UJQ22" s="197"/>
      <c r="UJR22" s="197"/>
      <c r="UJS22" s="197"/>
      <c r="UJT22" s="197"/>
      <c r="UJU22" s="197"/>
      <c r="UJV22" s="197"/>
      <c r="UJW22" s="197"/>
      <c r="UJX22" s="197"/>
      <c r="UJY22" s="197"/>
      <c r="UJZ22" s="197"/>
      <c r="UKA22" s="197"/>
      <c r="UKB22" s="197"/>
      <c r="UKC22" s="197"/>
      <c r="UKD22" s="197"/>
      <c r="UKE22" s="197"/>
      <c r="UKF22" s="197"/>
      <c r="UKG22" s="197"/>
      <c r="UKH22" s="197"/>
      <c r="UKI22" s="197"/>
      <c r="UKJ22" s="197"/>
      <c r="UKK22" s="197"/>
      <c r="UKL22" s="197"/>
      <c r="UKM22" s="197"/>
      <c r="UKN22" s="197"/>
      <c r="UKO22" s="197"/>
      <c r="UKP22" s="197"/>
      <c r="UKQ22" s="197"/>
      <c r="UKR22" s="197"/>
      <c r="UKS22" s="197"/>
      <c r="UKT22" s="197"/>
      <c r="UKU22" s="197"/>
      <c r="UKV22" s="197"/>
      <c r="UKW22" s="197"/>
      <c r="UKX22" s="197"/>
      <c r="UKY22" s="197"/>
      <c r="UKZ22" s="197"/>
      <c r="ULA22" s="197"/>
      <c r="ULB22" s="197"/>
      <c r="ULC22" s="197"/>
      <c r="ULD22" s="197"/>
      <c r="ULE22" s="197"/>
      <c r="ULF22" s="197"/>
      <c r="ULG22" s="197"/>
      <c r="ULH22" s="197"/>
      <c r="ULI22" s="197"/>
      <c r="ULJ22" s="197"/>
      <c r="ULK22" s="197"/>
      <c r="ULL22" s="197"/>
      <c r="ULM22" s="197"/>
      <c r="ULN22" s="197"/>
      <c r="ULO22" s="197"/>
      <c r="ULP22" s="197"/>
      <c r="ULQ22" s="197"/>
      <c r="ULR22" s="197"/>
      <c r="ULS22" s="197"/>
      <c r="ULT22" s="197"/>
      <c r="ULU22" s="197"/>
      <c r="ULV22" s="197"/>
      <c r="ULW22" s="197"/>
      <c r="ULX22" s="197"/>
      <c r="ULY22" s="197"/>
      <c r="ULZ22" s="197"/>
      <c r="UMA22" s="197"/>
      <c r="UMB22" s="197"/>
      <c r="UMC22" s="197"/>
      <c r="UMD22" s="197"/>
      <c r="UME22" s="197"/>
      <c r="UMF22" s="197"/>
      <c r="UMG22" s="197"/>
      <c r="UMH22" s="197"/>
      <c r="UMI22" s="197"/>
      <c r="UMJ22" s="197"/>
      <c r="UMK22" s="197"/>
      <c r="UML22" s="197"/>
      <c r="UMM22" s="197"/>
      <c r="UMN22" s="197"/>
      <c r="UMO22" s="197"/>
      <c r="UMP22" s="197"/>
      <c r="UMQ22" s="197"/>
      <c r="UMR22" s="197"/>
      <c r="UMS22" s="197"/>
      <c r="UMT22" s="197"/>
      <c r="UMU22" s="197"/>
      <c r="UMV22" s="197"/>
      <c r="UMW22" s="197"/>
      <c r="UMX22" s="197"/>
      <c r="UMY22" s="197"/>
      <c r="UMZ22" s="197"/>
      <c r="UNA22" s="197"/>
      <c r="UNB22" s="197"/>
      <c r="UNC22" s="197"/>
      <c r="UND22" s="197"/>
      <c r="UNE22" s="197"/>
      <c r="UNF22" s="197"/>
      <c r="UNG22" s="197"/>
      <c r="UNH22" s="197"/>
      <c r="UNI22" s="197"/>
      <c r="UNJ22" s="197"/>
      <c r="UNK22" s="197"/>
      <c r="UNL22" s="197"/>
      <c r="UNM22" s="197"/>
      <c r="UNN22" s="197"/>
      <c r="UNO22" s="197"/>
      <c r="UNP22" s="197"/>
      <c r="UNQ22" s="197"/>
      <c r="UNR22" s="197"/>
      <c r="UNS22" s="197"/>
      <c r="UNT22" s="197"/>
      <c r="UNU22" s="197"/>
      <c r="UNV22" s="197"/>
      <c r="UNW22" s="197"/>
      <c r="UNX22" s="197"/>
      <c r="UNY22" s="197"/>
      <c r="UNZ22" s="197"/>
      <c r="UOA22" s="197"/>
      <c r="UOB22" s="197"/>
      <c r="UOC22" s="197"/>
      <c r="UOD22" s="197"/>
      <c r="UOE22" s="197"/>
      <c r="UOF22" s="197"/>
      <c r="UOG22" s="197"/>
      <c r="UOH22" s="197"/>
      <c r="UOI22" s="197"/>
      <c r="UOJ22" s="197"/>
      <c r="UOK22" s="197"/>
      <c r="UOL22" s="197"/>
      <c r="UOM22" s="197"/>
      <c r="UON22" s="197"/>
      <c r="UOO22" s="197"/>
      <c r="UOP22" s="197"/>
      <c r="UOQ22" s="197"/>
      <c r="UOR22" s="197"/>
      <c r="UOS22" s="197"/>
      <c r="UOT22" s="197"/>
      <c r="UOU22" s="197"/>
      <c r="UOV22" s="197"/>
      <c r="UOW22" s="197"/>
      <c r="UOX22" s="197"/>
      <c r="UOY22" s="197"/>
      <c r="UOZ22" s="197"/>
      <c r="UPA22" s="197"/>
      <c r="UPB22" s="197"/>
      <c r="UPC22" s="197"/>
      <c r="UPD22" s="197"/>
      <c r="UPE22" s="197"/>
      <c r="UPF22" s="197"/>
      <c r="UPG22" s="197"/>
      <c r="UPH22" s="197"/>
      <c r="UPI22" s="197"/>
      <c r="UPJ22" s="197"/>
      <c r="UPK22" s="197"/>
      <c r="UPL22" s="197"/>
      <c r="UPM22" s="197"/>
      <c r="UPN22" s="197"/>
      <c r="UPO22" s="197"/>
      <c r="UPP22" s="197"/>
      <c r="UPQ22" s="197"/>
      <c r="UPR22" s="197"/>
      <c r="UPS22" s="197"/>
      <c r="UPT22" s="197"/>
      <c r="UPU22" s="197"/>
      <c r="UPV22" s="197"/>
      <c r="UPW22" s="197"/>
      <c r="UPX22" s="197"/>
      <c r="UPY22" s="197"/>
      <c r="UPZ22" s="197"/>
      <c r="UQA22" s="197"/>
      <c r="UQB22" s="197"/>
      <c r="UQC22" s="197"/>
      <c r="UQD22" s="197"/>
      <c r="UQE22" s="197"/>
      <c r="UQF22" s="197"/>
      <c r="UQG22" s="197"/>
      <c r="UQH22" s="197"/>
      <c r="UQI22" s="197"/>
      <c r="UQJ22" s="197"/>
      <c r="UQK22" s="197"/>
      <c r="UQL22" s="197"/>
      <c r="UQM22" s="197"/>
      <c r="UQN22" s="197"/>
      <c r="UQO22" s="197"/>
      <c r="UQP22" s="197"/>
      <c r="UQQ22" s="197"/>
      <c r="UQR22" s="197"/>
      <c r="UQS22" s="197"/>
      <c r="UQT22" s="197"/>
      <c r="UQU22" s="197"/>
      <c r="UQV22" s="197"/>
      <c r="UQW22" s="197"/>
      <c r="UQX22" s="197"/>
      <c r="UQY22" s="197"/>
      <c r="UQZ22" s="197"/>
      <c r="URA22" s="197"/>
      <c r="URB22" s="197"/>
      <c r="URC22" s="197"/>
      <c r="URD22" s="197"/>
      <c r="URE22" s="197"/>
      <c r="URF22" s="197"/>
      <c r="URG22" s="197"/>
      <c r="URH22" s="197"/>
      <c r="URI22" s="197"/>
      <c r="URJ22" s="197"/>
      <c r="URK22" s="197"/>
      <c r="URL22" s="197"/>
      <c r="URM22" s="197"/>
      <c r="URN22" s="197"/>
      <c r="URO22" s="197"/>
      <c r="URP22" s="197"/>
      <c r="URQ22" s="197"/>
      <c r="URR22" s="197"/>
      <c r="URS22" s="197"/>
      <c r="URT22" s="197"/>
      <c r="URU22" s="197"/>
      <c r="URV22" s="197"/>
      <c r="URW22" s="197"/>
      <c r="URX22" s="197"/>
      <c r="URY22" s="197"/>
      <c r="URZ22" s="197"/>
      <c r="USA22" s="197"/>
      <c r="USB22" s="197"/>
      <c r="USC22" s="197"/>
      <c r="USD22" s="197"/>
      <c r="USE22" s="197"/>
      <c r="USF22" s="197"/>
      <c r="USG22" s="197"/>
      <c r="USH22" s="197"/>
      <c r="USI22" s="197"/>
      <c r="USJ22" s="197"/>
      <c r="USK22" s="197"/>
      <c r="USL22" s="197"/>
      <c r="USM22" s="197"/>
      <c r="USN22" s="197"/>
      <c r="USO22" s="197"/>
      <c r="USP22" s="197"/>
      <c r="USQ22" s="197"/>
      <c r="USR22" s="197"/>
      <c r="USS22" s="197"/>
      <c r="UST22" s="197"/>
      <c r="USU22" s="197"/>
      <c r="USV22" s="197"/>
      <c r="USW22" s="197"/>
      <c r="USX22" s="197"/>
      <c r="USY22" s="197"/>
      <c r="USZ22" s="197"/>
      <c r="UTA22" s="197"/>
      <c r="UTB22" s="197"/>
      <c r="UTC22" s="197"/>
      <c r="UTD22" s="197"/>
      <c r="UTE22" s="197"/>
      <c r="UTF22" s="197"/>
      <c r="UTG22" s="197"/>
      <c r="UTH22" s="197"/>
      <c r="UTI22" s="197"/>
      <c r="UTJ22" s="197"/>
      <c r="UTK22" s="197"/>
      <c r="UTL22" s="197"/>
      <c r="UTM22" s="197"/>
      <c r="UTN22" s="197"/>
      <c r="UTO22" s="197"/>
      <c r="UTP22" s="197"/>
      <c r="UTQ22" s="197"/>
      <c r="UTR22" s="197"/>
      <c r="UTS22" s="197"/>
      <c r="UTT22" s="197"/>
      <c r="UTU22" s="197"/>
      <c r="UTV22" s="197"/>
      <c r="UTW22" s="197"/>
      <c r="UTX22" s="197"/>
      <c r="UTY22" s="197"/>
      <c r="UTZ22" s="197"/>
      <c r="UUA22" s="197"/>
      <c r="UUB22" s="197"/>
      <c r="UUC22" s="197"/>
      <c r="UUD22" s="197"/>
      <c r="UUE22" s="197"/>
      <c r="UUF22" s="197"/>
      <c r="UUG22" s="197"/>
      <c r="UUH22" s="197"/>
      <c r="UUI22" s="197"/>
      <c r="UUJ22" s="197"/>
      <c r="UUK22" s="197"/>
      <c r="UUL22" s="197"/>
      <c r="UUM22" s="197"/>
      <c r="UUN22" s="197"/>
      <c r="UUO22" s="197"/>
      <c r="UUP22" s="197"/>
      <c r="UUQ22" s="197"/>
      <c r="UUR22" s="197"/>
      <c r="UUS22" s="197"/>
      <c r="UUT22" s="197"/>
      <c r="UUU22" s="197"/>
      <c r="UUV22" s="197"/>
      <c r="UUW22" s="197"/>
      <c r="UUX22" s="197"/>
      <c r="UUY22" s="197"/>
      <c r="UUZ22" s="197"/>
      <c r="UVA22" s="197"/>
      <c r="UVB22" s="197"/>
      <c r="UVC22" s="197"/>
      <c r="UVD22" s="197"/>
      <c r="UVE22" s="197"/>
      <c r="UVF22" s="197"/>
      <c r="UVG22" s="197"/>
      <c r="UVH22" s="197"/>
      <c r="UVI22" s="197"/>
      <c r="UVJ22" s="197"/>
      <c r="UVK22" s="197"/>
      <c r="UVL22" s="197"/>
      <c r="UVM22" s="197"/>
      <c r="UVN22" s="197"/>
      <c r="UVO22" s="197"/>
      <c r="UVP22" s="197"/>
      <c r="UVQ22" s="197"/>
      <c r="UVR22" s="197"/>
      <c r="UVS22" s="197"/>
      <c r="UVT22" s="197"/>
      <c r="UVU22" s="197"/>
      <c r="UVV22" s="197"/>
      <c r="UVW22" s="197"/>
      <c r="UVX22" s="197"/>
      <c r="UVY22" s="197"/>
      <c r="UVZ22" s="197"/>
      <c r="UWA22" s="197"/>
      <c r="UWB22" s="197"/>
      <c r="UWC22" s="197"/>
      <c r="UWD22" s="197"/>
      <c r="UWE22" s="197"/>
      <c r="UWF22" s="197"/>
      <c r="UWG22" s="197"/>
      <c r="UWH22" s="197"/>
      <c r="UWI22" s="197"/>
      <c r="UWJ22" s="197"/>
      <c r="UWK22" s="197"/>
      <c r="UWL22" s="197"/>
      <c r="UWM22" s="197"/>
      <c r="UWN22" s="197"/>
      <c r="UWO22" s="197"/>
      <c r="UWP22" s="197"/>
      <c r="UWQ22" s="197"/>
      <c r="UWR22" s="197"/>
      <c r="UWS22" s="197"/>
      <c r="UWT22" s="197"/>
      <c r="UWU22" s="197"/>
      <c r="UWV22" s="197"/>
      <c r="UWW22" s="197"/>
      <c r="UWX22" s="197"/>
      <c r="UWY22" s="197"/>
      <c r="UWZ22" s="197"/>
      <c r="UXA22" s="197"/>
      <c r="UXB22" s="197"/>
      <c r="UXC22" s="197"/>
      <c r="UXD22" s="197"/>
      <c r="UXE22" s="197"/>
      <c r="UXF22" s="197"/>
      <c r="UXG22" s="197"/>
      <c r="UXH22" s="197"/>
      <c r="UXI22" s="197"/>
      <c r="UXJ22" s="197"/>
      <c r="UXK22" s="197"/>
      <c r="UXL22" s="197"/>
      <c r="UXM22" s="197"/>
      <c r="UXN22" s="197"/>
      <c r="UXO22" s="197"/>
      <c r="UXP22" s="197"/>
      <c r="UXQ22" s="197"/>
      <c r="UXR22" s="197"/>
      <c r="UXS22" s="197"/>
      <c r="UXT22" s="197"/>
      <c r="UXU22" s="197"/>
      <c r="UXV22" s="197"/>
      <c r="UXW22" s="197"/>
      <c r="UXX22" s="197"/>
      <c r="UXY22" s="197"/>
      <c r="UXZ22" s="197"/>
      <c r="UYA22" s="197"/>
      <c r="UYB22" s="197"/>
      <c r="UYC22" s="197"/>
      <c r="UYD22" s="197"/>
      <c r="UYE22" s="197"/>
      <c r="UYF22" s="197"/>
      <c r="UYG22" s="197"/>
      <c r="UYH22" s="197"/>
      <c r="UYI22" s="197"/>
      <c r="UYJ22" s="197"/>
      <c r="UYK22" s="197"/>
      <c r="UYL22" s="197"/>
      <c r="UYM22" s="197"/>
      <c r="UYN22" s="197"/>
      <c r="UYO22" s="197"/>
      <c r="UYP22" s="197"/>
      <c r="UYQ22" s="197"/>
      <c r="UYR22" s="197"/>
      <c r="UYS22" s="197"/>
      <c r="UYT22" s="197"/>
      <c r="UYU22" s="197"/>
      <c r="UYV22" s="197"/>
      <c r="UYW22" s="197"/>
      <c r="UYX22" s="197"/>
      <c r="UYY22" s="197"/>
      <c r="UYZ22" s="197"/>
      <c r="UZA22" s="197"/>
      <c r="UZB22" s="197"/>
      <c r="UZC22" s="197"/>
      <c r="UZD22" s="197"/>
      <c r="UZE22" s="197"/>
      <c r="UZF22" s="197"/>
      <c r="UZG22" s="197"/>
      <c r="UZH22" s="197"/>
      <c r="UZI22" s="197"/>
      <c r="UZJ22" s="197"/>
      <c r="UZK22" s="197"/>
      <c r="UZL22" s="197"/>
      <c r="UZM22" s="197"/>
      <c r="UZN22" s="197"/>
      <c r="UZO22" s="197"/>
      <c r="UZP22" s="197"/>
      <c r="UZQ22" s="197"/>
      <c r="UZR22" s="197"/>
      <c r="UZS22" s="197"/>
      <c r="UZT22" s="197"/>
      <c r="UZU22" s="197"/>
      <c r="UZV22" s="197"/>
      <c r="UZW22" s="197"/>
      <c r="UZX22" s="197"/>
      <c r="UZY22" s="197"/>
      <c r="UZZ22" s="197"/>
      <c r="VAA22" s="197"/>
      <c r="VAB22" s="197"/>
      <c r="VAC22" s="197"/>
      <c r="VAD22" s="197"/>
      <c r="VAE22" s="197"/>
      <c r="VAF22" s="197"/>
      <c r="VAG22" s="197"/>
      <c r="VAH22" s="197"/>
      <c r="VAI22" s="197"/>
      <c r="VAJ22" s="197"/>
      <c r="VAK22" s="197"/>
      <c r="VAL22" s="197"/>
      <c r="VAM22" s="197"/>
      <c r="VAN22" s="197"/>
      <c r="VAO22" s="197"/>
      <c r="VAP22" s="197"/>
      <c r="VAQ22" s="197"/>
      <c r="VAR22" s="197"/>
      <c r="VAS22" s="197"/>
      <c r="VAT22" s="197"/>
      <c r="VAU22" s="197"/>
      <c r="VAV22" s="197"/>
      <c r="VAW22" s="197"/>
      <c r="VAX22" s="197"/>
      <c r="VAY22" s="197"/>
      <c r="VAZ22" s="197"/>
      <c r="VBA22" s="197"/>
      <c r="VBB22" s="197"/>
      <c r="VBC22" s="197"/>
      <c r="VBD22" s="197"/>
      <c r="VBE22" s="197"/>
      <c r="VBF22" s="197"/>
      <c r="VBG22" s="197"/>
      <c r="VBH22" s="197"/>
      <c r="VBI22" s="197"/>
      <c r="VBJ22" s="197"/>
      <c r="VBK22" s="197"/>
      <c r="VBL22" s="197"/>
      <c r="VBM22" s="197"/>
      <c r="VBN22" s="197"/>
      <c r="VBO22" s="197"/>
      <c r="VBP22" s="197"/>
      <c r="VBQ22" s="197"/>
      <c r="VBR22" s="197"/>
      <c r="VBS22" s="197"/>
      <c r="VBT22" s="197"/>
      <c r="VBU22" s="197"/>
      <c r="VBV22" s="197"/>
      <c r="VBW22" s="197"/>
      <c r="VBX22" s="197"/>
      <c r="VBY22" s="197"/>
      <c r="VBZ22" s="197"/>
      <c r="VCA22" s="197"/>
      <c r="VCB22" s="197"/>
      <c r="VCC22" s="197"/>
      <c r="VCD22" s="197"/>
      <c r="VCE22" s="197"/>
      <c r="VCF22" s="197"/>
      <c r="VCG22" s="197"/>
      <c r="VCH22" s="197"/>
      <c r="VCI22" s="197"/>
      <c r="VCJ22" s="197"/>
      <c r="VCK22" s="197"/>
      <c r="VCL22" s="197"/>
      <c r="VCM22" s="197"/>
      <c r="VCN22" s="197"/>
      <c r="VCO22" s="197"/>
      <c r="VCP22" s="197"/>
      <c r="VCQ22" s="197"/>
      <c r="VCR22" s="197"/>
      <c r="VCS22" s="197"/>
      <c r="VCT22" s="197"/>
      <c r="VCU22" s="197"/>
      <c r="VCV22" s="197"/>
      <c r="VCW22" s="197"/>
      <c r="VCX22" s="197"/>
      <c r="VCY22" s="197"/>
      <c r="VCZ22" s="197"/>
      <c r="VDA22" s="197"/>
      <c r="VDB22" s="197"/>
      <c r="VDC22" s="197"/>
      <c r="VDD22" s="197"/>
      <c r="VDE22" s="197"/>
      <c r="VDF22" s="197"/>
      <c r="VDG22" s="197"/>
      <c r="VDH22" s="197"/>
      <c r="VDI22" s="197"/>
      <c r="VDJ22" s="197"/>
      <c r="VDK22" s="197"/>
      <c r="VDL22" s="197"/>
      <c r="VDM22" s="197"/>
      <c r="VDN22" s="197"/>
      <c r="VDO22" s="197"/>
      <c r="VDP22" s="197"/>
      <c r="VDQ22" s="197"/>
      <c r="VDR22" s="197"/>
      <c r="VDS22" s="197"/>
      <c r="VDT22" s="197"/>
      <c r="VDU22" s="197"/>
      <c r="VDV22" s="197"/>
      <c r="VDW22" s="197"/>
      <c r="VDX22" s="197"/>
      <c r="VDY22" s="197"/>
      <c r="VDZ22" s="197"/>
      <c r="VEA22" s="197"/>
      <c r="VEB22" s="197"/>
      <c r="VEC22" s="197"/>
      <c r="VED22" s="197"/>
      <c r="VEE22" s="197"/>
      <c r="VEF22" s="197"/>
      <c r="VEG22" s="197"/>
      <c r="VEH22" s="197"/>
      <c r="VEI22" s="197"/>
      <c r="VEJ22" s="197"/>
      <c r="VEK22" s="197"/>
      <c r="VEL22" s="197"/>
      <c r="VEM22" s="197"/>
      <c r="VEN22" s="197"/>
      <c r="VEO22" s="197"/>
      <c r="VEP22" s="197"/>
      <c r="VEQ22" s="197"/>
      <c r="VER22" s="197"/>
      <c r="VES22" s="197"/>
      <c r="VET22" s="197"/>
      <c r="VEU22" s="197"/>
      <c r="VEV22" s="197"/>
      <c r="VEW22" s="197"/>
      <c r="VEX22" s="197"/>
      <c r="VEY22" s="197"/>
      <c r="VEZ22" s="197"/>
      <c r="VFA22" s="197"/>
      <c r="VFB22" s="197"/>
      <c r="VFC22" s="197"/>
      <c r="VFD22" s="197"/>
      <c r="VFE22" s="197"/>
      <c r="VFF22" s="197"/>
      <c r="VFG22" s="197"/>
      <c r="VFH22" s="197"/>
      <c r="VFI22" s="197"/>
      <c r="VFJ22" s="197"/>
      <c r="VFK22" s="197"/>
      <c r="VFL22" s="197"/>
      <c r="VFM22" s="197"/>
      <c r="VFN22" s="197"/>
      <c r="VFO22" s="197"/>
      <c r="VFP22" s="197"/>
      <c r="VFQ22" s="197"/>
      <c r="VFR22" s="197"/>
      <c r="VFS22" s="197"/>
      <c r="VFT22" s="197"/>
      <c r="VFU22" s="197"/>
      <c r="VFV22" s="197"/>
      <c r="VFW22" s="197"/>
      <c r="VFX22" s="197"/>
      <c r="VFY22" s="197"/>
      <c r="VFZ22" s="197"/>
      <c r="VGA22" s="197"/>
      <c r="VGB22" s="197"/>
      <c r="VGC22" s="197"/>
      <c r="VGD22" s="197"/>
      <c r="VGE22" s="197"/>
      <c r="VGF22" s="197"/>
      <c r="VGG22" s="197"/>
      <c r="VGH22" s="197"/>
      <c r="VGI22" s="197"/>
      <c r="VGJ22" s="197"/>
      <c r="VGK22" s="197"/>
      <c r="VGL22" s="197"/>
      <c r="VGM22" s="197"/>
      <c r="VGN22" s="197"/>
      <c r="VGO22" s="197"/>
      <c r="VGP22" s="197"/>
      <c r="VGQ22" s="197"/>
      <c r="VGR22" s="197"/>
      <c r="VGS22" s="197"/>
      <c r="VGT22" s="197"/>
      <c r="VGU22" s="197"/>
      <c r="VGV22" s="197"/>
      <c r="VGW22" s="197"/>
      <c r="VGX22" s="197"/>
      <c r="VGY22" s="197"/>
      <c r="VGZ22" s="197"/>
      <c r="VHA22" s="197"/>
      <c r="VHB22" s="197"/>
      <c r="VHC22" s="197"/>
      <c r="VHD22" s="197"/>
      <c r="VHE22" s="197"/>
      <c r="VHF22" s="197"/>
      <c r="VHG22" s="197"/>
      <c r="VHH22" s="197"/>
      <c r="VHI22" s="197"/>
      <c r="VHJ22" s="197"/>
      <c r="VHK22" s="197"/>
      <c r="VHL22" s="197"/>
      <c r="VHM22" s="197"/>
      <c r="VHN22" s="197"/>
      <c r="VHO22" s="197"/>
      <c r="VHP22" s="197"/>
      <c r="VHQ22" s="197"/>
      <c r="VHR22" s="197"/>
      <c r="VHS22" s="197"/>
      <c r="VHT22" s="197"/>
      <c r="VHU22" s="197"/>
      <c r="VHV22" s="197"/>
      <c r="VHW22" s="197"/>
      <c r="VHX22" s="197"/>
      <c r="VHY22" s="197"/>
      <c r="VHZ22" s="197"/>
      <c r="VIA22" s="197"/>
      <c r="VIB22" s="197"/>
      <c r="VIC22" s="197"/>
      <c r="VID22" s="197"/>
      <c r="VIE22" s="197"/>
      <c r="VIF22" s="197"/>
      <c r="VIG22" s="197"/>
      <c r="VIH22" s="197"/>
      <c r="VII22" s="197"/>
      <c r="VIJ22" s="197"/>
      <c r="VIK22" s="197"/>
      <c r="VIL22" s="197"/>
      <c r="VIM22" s="197"/>
      <c r="VIN22" s="197"/>
      <c r="VIO22" s="197"/>
      <c r="VIP22" s="197"/>
      <c r="VIQ22" s="197"/>
      <c r="VIR22" s="197"/>
      <c r="VIS22" s="197"/>
      <c r="VIT22" s="197"/>
      <c r="VIU22" s="197"/>
      <c r="VIV22" s="197"/>
      <c r="VIW22" s="197"/>
      <c r="VIX22" s="197"/>
      <c r="VIY22" s="197"/>
      <c r="VIZ22" s="197"/>
      <c r="VJA22" s="197"/>
      <c r="VJB22" s="197"/>
      <c r="VJC22" s="197"/>
      <c r="VJD22" s="197"/>
      <c r="VJE22" s="197"/>
      <c r="VJF22" s="197"/>
      <c r="VJG22" s="197"/>
      <c r="VJH22" s="197"/>
      <c r="VJI22" s="197"/>
      <c r="VJJ22" s="197"/>
      <c r="VJK22" s="197"/>
      <c r="VJL22" s="197"/>
      <c r="VJM22" s="197"/>
      <c r="VJN22" s="197"/>
      <c r="VJO22" s="197"/>
      <c r="VJP22" s="197"/>
      <c r="VJQ22" s="197"/>
      <c r="VJR22" s="197"/>
      <c r="VJS22" s="197"/>
      <c r="VJT22" s="197"/>
      <c r="VJU22" s="197"/>
      <c r="VJV22" s="197"/>
      <c r="VJW22" s="197"/>
      <c r="VJX22" s="197"/>
      <c r="VJY22" s="197"/>
      <c r="VJZ22" s="197"/>
      <c r="VKA22" s="197"/>
      <c r="VKB22" s="197"/>
      <c r="VKC22" s="197"/>
      <c r="VKD22" s="197"/>
      <c r="VKE22" s="197"/>
      <c r="VKF22" s="197"/>
      <c r="VKG22" s="197"/>
      <c r="VKH22" s="197"/>
      <c r="VKI22" s="197"/>
      <c r="VKJ22" s="197"/>
      <c r="VKK22" s="197"/>
      <c r="VKL22" s="197"/>
      <c r="VKM22" s="197"/>
      <c r="VKN22" s="197"/>
      <c r="VKO22" s="197"/>
      <c r="VKP22" s="197"/>
      <c r="VKQ22" s="197"/>
      <c r="VKR22" s="197"/>
      <c r="VKS22" s="197"/>
      <c r="VKT22" s="197"/>
      <c r="VKU22" s="197"/>
      <c r="VKV22" s="197"/>
      <c r="VKW22" s="197"/>
      <c r="VKX22" s="197"/>
      <c r="VKY22" s="197"/>
      <c r="VKZ22" s="197"/>
      <c r="VLA22" s="197"/>
      <c r="VLB22" s="197"/>
      <c r="VLC22" s="197"/>
      <c r="VLD22" s="197"/>
      <c r="VLE22" s="197"/>
      <c r="VLF22" s="197"/>
      <c r="VLG22" s="197"/>
      <c r="VLH22" s="197"/>
      <c r="VLI22" s="197"/>
      <c r="VLJ22" s="197"/>
      <c r="VLK22" s="197"/>
      <c r="VLL22" s="197"/>
      <c r="VLM22" s="197"/>
      <c r="VLN22" s="197"/>
      <c r="VLO22" s="197"/>
      <c r="VLP22" s="197"/>
      <c r="VLQ22" s="197"/>
      <c r="VLR22" s="197"/>
      <c r="VLS22" s="197"/>
      <c r="VLT22" s="197"/>
      <c r="VLU22" s="197"/>
      <c r="VLV22" s="197"/>
      <c r="VLW22" s="197"/>
      <c r="VLX22" s="197"/>
      <c r="VLY22" s="197"/>
      <c r="VLZ22" s="197"/>
      <c r="VMA22" s="197"/>
      <c r="VMB22" s="197"/>
      <c r="VMC22" s="197"/>
      <c r="VMD22" s="197"/>
      <c r="VME22" s="197"/>
      <c r="VMF22" s="197"/>
      <c r="VMG22" s="197"/>
      <c r="VMH22" s="197"/>
      <c r="VMI22" s="197"/>
      <c r="VMJ22" s="197"/>
      <c r="VMK22" s="197"/>
      <c r="VML22" s="197"/>
      <c r="VMM22" s="197"/>
      <c r="VMN22" s="197"/>
      <c r="VMO22" s="197"/>
      <c r="VMP22" s="197"/>
      <c r="VMQ22" s="197"/>
      <c r="VMR22" s="197"/>
      <c r="VMS22" s="197"/>
      <c r="VMT22" s="197"/>
      <c r="VMU22" s="197"/>
      <c r="VMV22" s="197"/>
      <c r="VMW22" s="197"/>
      <c r="VMX22" s="197"/>
      <c r="VMY22" s="197"/>
      <c r="VMZ22" s="197"/>
      <c r="VNA22" s="197"/>
      <c r="VNB22" s="197"/>
      <c r="VNC22" s="197"/>
      <c r="VND22" s="197"/>
      <c r="VNE22" s="197"/>
      <c r="VNF22" s="197"/>
      <c r="VNG22" s="197"/>
      <c r="VNH22" s="197"/>
      <c r="VNI22" s="197"/>
      <c r="VNJ22" s="197"/>
      <c r="VNK22" s="197"/>
      <c r="VNL22" s="197"/>
      <c r="VNM22" s="197"/>
      <c r="VNN22" s="197"/>
      <c r="VNO22" s="197"/>
      <c r="VNP22" s="197"/>
      <c r="VNQ22" s="197"/>
      <c r="VNR22" s="197"/>
      <c r="VNS22" s="197"/>
      <c r="VNT22" s="197"/>
      <c r="VNU22" s="197"/>
      <c r="VNV22" s="197"/>
      <c r="VNW22" s="197"/>
      <c r="VNX22" s="197"/>
      <c r="VNY22" s="197"/>
      <c r="VNZ22" s="197"/>
      <c r="VOA22" s="197"/>
      <c r="VOB22" s="197"/>
      <c r="VOC22" s="197"/>
      <c r="VOD22" s="197"/>
      <c r="VOE22" s="197"/>
      <c r="VOF22" s="197"/>
      <c r="VOG22" s="197"/>
      <c r="VOH22" s="197"/>
      <c r="VOI22" s="197"/>
      <c r="VOJ22" s="197"/>
      <c r="VOK22" s="197"/>
      <c r="VOL22" s="197"/>
      <c r="VOM22" s="197"/>
      <c r="VON22" s="197"/>
      <c r="VOO22" s="197"/>
      <c r="VOP22" s="197"/>
      <c r="VOQ22" s="197"/>
      <c r="VOR22" s="197"/>
      <c r="VOS22" s="197"/>
      <c r="VOT22" s="197"/>
      <c r="VOU22" s="197"/>
      <c r="VOV22" s="197"/>
      <c r="VOW22" s="197"/>
      <c r="VOX22" s="197"/>
      <c r="VOY22" s="197"/>
      <c r="VOZ22" s="197"/>
      <c r="VPA22" s="197"/>
      <c r="VPB22" s="197"/>
      <c r="VPC22" s="197"/>
      <c r="VPD22" s="197"/>
      <c r="VPE22" s="197"/>
      <c r="VPF22" s="197"/>
      <c r="VPG22" s="197"/>
      <c r="VPH22" s="197"/>
      <c r="VPI22" s="197"/>
      <c r="VPJ22" s="197"/>
      <c r="VPK22" s="197"/>
      <c r="VPL22" s="197"/>
      <c r="VPM22" s="197"/>
      <c r="VPN22" s="197"/>
      <c r="VPO22" s="197"/>
      <c r="VPP22" s="197"/>
      <c r="VPQ22" s="197"/>
      <c r="VPR22" s="197"/>
      <c r="VPS22" s="197"/>
      <c r="VPT22" s="197"/>
      <c r="VPU22" s="197"/>
      <c r="VPV22" s="197"/>
      <c r="VPW22" s="197"/>
      <c r="VPX22" s="197"/>
      <c r="VPY22" s="197"/>
      <c r="VPZ22" s="197"/>
      <c r="VQA22" s="197"/>
      <c r="VQB22" s="197"/>
      <c r="VQC22" s="197"/>
      <c r="VQD22" s="197"/>
      <c r="VQE22" s="197"/>
      <c r="VQF22" s="197"/>
      <c r="VQG22" s="197"/>
      <c r="VQH22" s="197"/>
      <c r="VQI22" s="197"/>
      <c r="VQJ22" s="197"/>
      <c r="VQK22" s="197"/>
      <c r="VQL22" s="197"/>
      <c r="VQM22" s="197"/>
      <c r="VQN22" s="197"/>
      <c r="VQO22" s="197"/>
      <c r="VQP22" s="197"/>
      <c r="VQQ22" s="197"/>
      <c r="VQR22" s="197"/>
      <c r="VQS22" s="197"/>
      <c r="VQT22" s="197"/>
      <c r="VQU22" s="197"/>
      <c r="VQV22" s="197"/>
      <c r="VQW22" s="197"/>
      <c r="VQX22" s="197"/>
      <c r="VQY22" s="197"/>
      <c r="VQZ22" s="197"/>
      <c r="VRA22" s="197"/>
      <c r="VRB22" s="197"/>
      <c r="VRC22" s="197"/>
      <c r="VRD22" s="197"/>
      <c r="VRE22" s="197"/>
      <c r="VRF22" s="197"/>
      <c r="VRG22" s="197"/>
      <c r="VRH22" s="197"/>
      <c r="VRI22" s="197"/>
      <c r="VRJ22" s="197"/>
      <c r="VRK22" s="197"/>
      <c r="VRL22" s="197"/>
      <c r="VRM22" s="197"/>
      <c r="VRN22" s="197"/>
      <c r="VRO22" s="197"/>
      <c r="VRP22" s="197"/>
      <c r="VRQ22" s="197"/>
      <c r="VRR22" s="197"/>
      <c r="VRS22" s="197"/>
      <c r="VRT22" s="197"/>
      <c r="VRU22" s="197"/>
      <c r="VRV22" s="197"/>
      <c r="VRW22" s="197"/>
      <c r="VRX22" s="197"/>
      <c r="VRY22" s="197"/>
      <c r="VRZ22" s="197"/>
      <c r="VSA22" s="197"/>
      <c r="VSB22" s="197"/>
      <c r="VSC22" s="197"/>
      <c r="VSD22" s="197"/>
      <c r="VSE22" s="197"/>
      <c r="VSF22" s="197"/>
      <c r="VSG22" s="197"/>
      <c r="VSH22" s="197"/>
      <c r="VSI22" s="197"/>
      <c r="VSJ22" s="197"/>
      <c r="VSK22" s="197"/>
      <c r="VSL22" s="197"/>
      <c r="VSM22" s="197"/>
      <c r="VSN22" s="197"/>
      <c r="VSO22" s="197"/>
      <c r="VSP22" s="197"/>
      <c r="VSQ22" s="197"/>
      <c r="VSR22" s="197"/>
      <c r="VSS22" s="197"/>
      <c r="VST22" s="197"/>
      <c r="VSU22" s="197"/>
      <c r="VSV22" s="197"/>
      <c r="VSW22" s="197"/>
      <c r="VSX22" s="197"/>
      <c r="VSY22" s="197"/>
      <c r="VSZ22" s="197"/>
      <c r="VTA22" s="197"/>
      <c r="VTB22" s="197"/>
      <c r="VTC22" s="197"/>
      <c r="VTD22" s="197"/>
      <c r="VTE22" s="197"/>
      <c r="VTF22" s="197"/>
      <c r="VTG22" s="197"/>
      <c r="VTH22" s="197"/>
      <c r="VTI22" s="197"/>
      <c r="VTJ22" s="197"/>
      <c r="VTK22" s="197"/>
      <c r="VTL22" s="197"/>
      <c r="VTM22" s="197"/>
      <c r="VTN22" s="197"/>
      <c r="VTO22" s="197"/>
      <c r="VTP22" s="197"/>
      <c r="VTQ22" s="197"/>
      <c r="VTR22" s="197"/>
      <c r="VTS22" s="197"/>
      <c r="VTT22" s="197"/>
      <c r="VTU22" s="197"/>
      <c r="VTV22" s="197"/>
      <c r="VTW22" s="197"/>
      <c r="VTX22" s="197"/>
      <c r="VTY22" s="197"/>
      <c r="VTZ22" s="197"/>
      <c r="VUA22" s="197"/>
      <c r="VUB22" s="197"/>
      <c r="VUC22" s="197"/>
      <c r="VUD22" s="197"/>
      <c r="VUE22" s="197"/>
      <c r="VUF22" s="197"/>
      <c r="VUG22" s="197"/>
      <c r="VUH22" s="197"/>
      <c r="VUI22" s="197"/>
      <c r="VUJ22" s="197"/>
      <c r="VUK22" s="197"/>
      <c r="VUL22" s="197"/>
      <c r="VUM22" s="197"/>
      <c r="VUN22" s="197"/>
      <c r="VUO22" s="197"/>
      <c r="VUP22" s="197"/>
      <c r="VUQ22" s="197"/>
      <c r="VUR22" s="197"/>
      <c r="VUS22" s="197"/>
      <c r="VUT22" s="197"/>
      <c r="VUU22" s="197"/>
      <c r="VUV22" s="197"/>
      <c r="VUW22" s="197"/>
      <c r="VUX22" s="197"/>
      <c r="VUY22" s="197"/>
      <c r="VUZ22" s="197"/>
      <c r="VVA22" s="197"/>
      <c r="VVB22" s="197"/>
      <c r="VVC22" s="197"/>
      <c r="VVD22" s="197"/>
      <c r="VVE22" s="197"/>
      <c r="VVF22" s="197"/>
      <c r="VVG22" s="197"/>
      <c r="VVH22" s="197"/>
      <c r="VVI22" s="197"/>
      <c r="VVJ22" s="197"/>
      <c r="VVK22" s="197"/>
      <c r="VVL22" s="197"/>
      <c r="VVM22" s="197"/>
      <c r="VVN22" s="197"/>
      <c r="VVO22" s="197"/>
      <c r="VVP22" s="197"/>
      <c r="VVQ22" s="197"/>
      <c r="VVR22" s="197"/>
      <c r="VVS22" s="197"/>
      <c r="VVT22" s="197"/>
      <c r="VVU22" s="197"/>
      <c r="VVV22" s="197"/>
      <c r="VVW22" s="197"/>
      <c r="VVX22" s="197"/>
      <c r="VVY22" s="197"/>
      <c r="VVZ22" s="197"/>
      <c r="VWA22" s="197"/>
      <c r="VWB22" s="197"/>
      <c r="VWC22" s="197"/>
      <c r="VWD22" s="197"/>
      <c r="VWE22" s="197"/>
      <c r="VWF22" s="197"/>
      <c r="VWG22" s="197"/>
      <c r="VWH22" s="197"/>
      <c r="VWI22" s="197"/>
      <c r="VWJ22" s="197"/>
      <c r="VWK22" s="197"/>
      <c r="VWL22" s="197"/>
      <c r="VWM22" s="197"/>
      <c r="VWN22" s="197"/>
      <c r="VWO22" s="197"/>
      <c r="VWP22" s="197"/>
      <c r="VWQ22" s="197"/>
      <c r="VWR22" s="197"/>
      <c r="VWS22" s="197"/>
      <c r="VWT22" s="197"/>
      <c r="VWU22" s="197"/>
      <c r="VWV22" s="197"/>
      <c r="VWW22" s="197"/>
      <c r="VWX22" s="197"/>
      <c r="VWY22" s="197"/>
      <c r="VWZ22" s="197"/>
      <c r="VXA22" s="197"/>
      <c r="VXB22" s="197"/>
      <c r="VXC22" s="197"/>
      <c r="VXD22" s="197"/>
      <c r="VXE22" s="197"/>
      <c r="VXF22" s="197"/>
      <c r="VXG22" s="197"/>
      <c r="VXH22" s="197"/>
      <c r="VXI22" s="197"/>
      <c r="VXJ22" s="197"/>
      <c r="VXK22" s="197"/>
      <c r="VXL22" s="197"/>
      <c r="VXM22" s="197"/>
      <c r="VXN22" s="197"/>
      <c r="VXO22" s="197"/>
      <c r="VXP22" s="197"/>
      <c r="VXQ22" s="197"/>
      <c r="VXR22" s="197"/>
      <c r="VXS22" s="197"/>
      <c r="VXT22" s="197"/>
      <c r="VXU22" s="197"/>
      <c r="VXV22" s="197"/>
      <c r="VXW22" s="197"/>
      <c r="VXX22" s="197"/>
      <c r="VXY22" s="197"/>
      <c r="VXZ22" s="197"/>
      <c r="VYA22" s="197"/>
      <c r="VYB22" s="197"/>
      <c r="VYC22" s="197"/>
      <c r="VYD22" s="197"/>
      <c r="VYE22" s="197"/>
      <c r="VYF22" s="197"/>
      <c r="VYG22" s="197"/>
      <c r="VYH22" s="197"/>
      <c r="VYI22" s="197"/>
      <c r="VYJ22" s="197"/>
      <c r="VYK22" s="197"/>
      <c r="VYL22" s="197"/>
      <c r="VYM22" s="197"/>
      <c r="VYN22" s="197"/>
      <c r="VYO22" s="197"/>
      <c r="VYP22" s="197"/>
      <c r="VYQ22" s="197"/>
      <c r="VYR22" s="197"/>
      <c r="VYS22" s="197"/>
      <c r="VYT22" s="197"/>
      <c r="VYU22" s="197"/>
      <c r="VYV22" s="197"/>
      <c r="VYW22" s="197"/>
      <c r="VYX22" s="197"/>
      <c r="VYY22" s="197"/>
      <c r="VYZ22" s="197"/>
      <c r="VZA22" s="197"/>
      <c r="VZB22" s="197"/>
      <c r="VZC22" s="197"/>
      <c r="VZD22" s="197"/>
      <c r="VZE22" s="197"/>
      <c r="VZF22" s="197"/>
      <c r="VZG22" s="197"/>
      <c r="VZH22" s="197"/>
      <c r="VZI22" s="197"/>
      <c r="VZJ22" s="197"/>
      <c r="VZK22" s="197"/>
      <c r="VZL22" s="197"/>
      <c r="VZM22" s="197"/>
      <c r="VZN22" s="197"/>
      <c r="VZO22" s="197"/>
      <c r="VZP22" s="197"/>
      <c r="VZQ22" s="197"/>
      <c r="VZR22" s="197"/>
      <c r="VZS22" s="197"/>
      <c r="VZT22" s="197"/>
      <c r="VZU22" s="197"/>
      <c r="VZV22" s="197"/>
      <c r="VZW22" s="197"/>
      <c r="VZX22" s="197"/>
      <c r="VZY22" s="197"/>
      <c r="VZZ22" s="197"/>
      <c r="WAA22" s="197"/>
      <c r="WAB22" s="197"/>
      <c r="WAC22" s="197"/>
      <c r="WAD22" s="197"/>
      <c r="WAE22" s="197"/>
      <c r="WAF22" s="197"/>
      <c r="WAG22" s="197"/>
      <c r="WAH22" s="197"/>
      <c r="WAI22" s="197"/>
      <c r="WAJ22" s="197"/>
      <c r="WAK22" s="197"/>
      <c r="WAL22" s="197"/>
      <c r="WAM22" s="197"/>
      <c r="WAN22" s="197"/>
      <c r="WAO22" s="197"/>
      <c r="WAP22" s="197"/>
      <c r="WAQ22" s="197"/>
      <c r="WAR22" s="197"/>
      <c r="WAS22" s="197"/>
      <c r="WAT22" s="197"/>
      <c r="WAU22" s="197"/>
      <c r="WAV22" s="197"/>
      <c r="WAW22" s="197"/>
      <c r="WAX22" s="197"/>
      <c r="WAY22" s="197"/>
      <c r="WAZ22" s="197"/>
      <c r="WBA22" s="197"/>
      <c r="WBB22" s="197"/>
      <c r="WBC22" s="197"/>
      <c r="WBD22" s="197"/>
      <c r="WBE22" s="197"/>
      <c r="WBF22" s="197"/>
      <c r="WBG22" s="197"/>
      <c r="WBH22" s="197"/>
      <c r="WBI22" s="197"/>
      <c r="WBJ22" s="197"/>
      <c r="WBK22" s="197"/>
      <c r="WBL22" s="197"/>
      <c r="WBM22" s="197"/>
      <c r="WBN22" s="197"/>
      <c r="WBO22" s="197"/>
      <c r="WBP22" s="197"/>
      <c r="WBQ22" s="197"/>
      <c r="WBR22" s="197"/>
      <c r="WBS22" s="197"/>
      <c r="WBT22" s="197"/>
      <c r="WBU22" s="197"/>
      <c r="WBV22" s="197"/>
      <c r="WBW22" s="197"/>
      <c r="WBX22" s="197"/>
      <c r="WBY22" s="197"/>
      <c r="WBZ22" s="197"/>
      <c r="WCA22" s="197"/>
      <c r="WCB22" s="197"/>
      <c r="WCC22" s="197"/>
      <c r="WCD22" s="197"/>
      <c r="WCE22" s="197"/>
      <c r="WCF22" s="197"/>
      <c r="WCG22" s="197"/>
      <c r="WCH22" s="197"/>
      <c r="WCI22" s="197"/>
      <c r="WCJ22" s="197"/>
      <c r="WCK22" s="197"/>
      <c r="WCL22" s="197"/>
      <c r="WCM22" s="197"/>
      <c r="WCN22" s="197"/>
      <c r="WCO22" s="197"/>
      <c r="WCP22" s="197"/>
      <c r="WCQ22" s="197"/>
      <c r="WCR22" s="197"/>
      <c r="WCS22" s="197"/>
      <c r="WCT22" s="197"/>
      <c r="WCU22" s="197"/>
      <c r="WCV22" s="197"/>
      <c r="WCW22" s="197"/>
      <c r="WCX22" s="197"/>
      <c r="WCY22" s="197"/>
      <c r="WCZ22" s="197"/>
      <c r="WDA22" s="197"/>
      <c r="WDB22" s="197"/>
      <c r="WDC22" s="197"/>
      <c r="WDD22" s="197"/>
      <c r="WDE22" s="197"/>
      <c r="WDF22" s="197"/>
      <c r="WDG22" s="197"/>
      <c r="WDH22" s="197"/>
      <c r="WDI22" s="197"/>
      <c r="WDJ22" s="197"/>
      <c r="WDK22" s="197"/>
      <c r="WDL22" s="197"/>
      <c r="WDM22" s="197"/>
      <c r="WDN22" s="197"/>
      <c r="WDO22" s="197"/>
      <c r="WDP22" s="197"/>
      <c r="WDQ22" s="197"/>
      <c r="WDR22" s="197"/>
      <c r="WDS22" s="197"/>
      <c r="WDT22" s="197"/>
      <c r="WDU22" s="197"/>
      <c r="WDV22" s="197"/>
      <c r="WDW22" s="197"/>
      <c r="WDX22" s="197"/>
      <c r="WDY22" s="197"/>
      <c r="WDZ22" s="197"/>
      <c r="WEA22" s="197"/>
      <c r="WEB22" s="197"/>
      <c r="WEC22" s="197"/>
      <c r="WED22" s="197"/>
      <c r="WEE22" s="197"/>
      <c r="WEF22" s="197"/>
      <c r="WEG22" s="197"/>
      <c r="WEH22" s="197"/>
      <c r="WEI22" s="197"/>
      <c r="WEJ22" s="197"/>
      <c r="WEK22" s="197"/>
      <c r="WEL22" s="197"/>
      <c r="WEM22" s="197"/>
      <c r="WEN22" s="197"/>
      <c r="WEO22" s="197"/>
      <c r="WEP22" s="197"/>
      <c r="WEQ22" s="197"/>
      <c r="WER22" s="197"/>
      <c r="WES22" s="197"/>
      <c r="WET22" s="197"/>
      <c r="WEU22" s="197"/>
      <c r="WEV22" s="197"/>
      <c r="WEW22" s="197"/>
      <c r="WEX22" s="197"/>
      <c r="WEY22" s="197"/>
      <c r="WEZ22" s="197"/>
      <c r="WFA22" s="197"/>
      <c r="WFB22" s="197"/>
      <c r="WFC22" s="197"/>
      <c r="WFD22" s="197"/>
      <c r="WFE22" s="197"/>
      <c r="WFF22" s="197"/>
      <c r="WFG22" s="197"/>
      <c r="WFH22" s="197"/>
      <c r="WFI22" s="197"/>
      <c r="WFJ22" s="197"/>
      <c r="WFK22" s="197"/>
      <c r="WFL22" s="197"/>
      <c r="WFM22" s="197"/>
      <c r="WFN22" s="197"/>
      <c r="WFO22" s="197"/>
      <c r="WFP22" s="197"/>
      <c r="WFQ22" s="197"/>
      <c r="WFR22" s="197"/>
      <c r="WFS22" s="197"/>
      <c r="WFT22" s="197"/>
      <c r="WFU22" s="197"/>
      <c r="WFV22" s="197"/>
      <c r="WFW22" s="197"/>
      <c r="WFX22" s="197"/>
      <c r="WFY22" s="197"/>
      <c r="WFZ22" s="197"/>
      <c r="WGA22" s="197"/>
      <c r="WGB22" s="197"/>
      <c r="WGC22" s="197"/>
      <c r="WGD22" s="197"/>
      <c r="WGE22" s="197"/>
      <c r="WGF22" s="197"/>
      <c r="WGG22" s="197"/>
      <c r="WGH22" s="197"/>
      <c r="WGI22" s="197"/>
      <c r="WGJ22" s="197"/>
      <c r="WGK22" s="197"/>
      <c r="WGL22" s="197"/>
      <c r="WGM22" s="197"/>
      <c r="WGN22" s="197"/>
      <c r="WGO22" s="197"/>
      <c r="WGP22" s="197"/>
      <c r="WGQ22" s="197"/>
      <c r="WGR22" s="197"/>
      <c r="WGS22" s="197"/>
      <c r="WGT22" s="197"/>
      <c r="WGU22" s="197"/>
      <c r="WGV22" s="197"/>
      <c r="WGW22" s="197"/>
      <c r="WGX22" s="197"/>
      <c r="WGY22" s="197"/>
      <c r="WGZ22" s="197"/>
      <c r="WHA22" s="197"/>
      <c r="WHB22" s="197"/>
      <c r="WHC22" s="197"/>
      <c r="WHD22" s="197"/>
      <c r="WHE22" s="197"/>
      <c r="WHF22" s="197"/>
      <c r="WHG22" s="197"/>
      <c r="WHH22" s="197"/>
      <c r="WHI22" s="197"/>
      <c r="WHJ22" s="197"/>
      <c r="WHK22" s="197"/>
      <c r="WHL22" s="197"/>
      <c r="WHM22" s="197"/>
      <c r="WHN22" s="197"/>
      <c r="WHO22" s="197"/>
      <c r="WHP22" s="197"/>
      <c r="WHQ22" s="197"/>
      <c r="WHR22" s="197"/>
      <c r="WHS22" s="197"/>
      <c r="WHT22" s="197"/>
      <c r="WHU22" s="197"/>
      <c r="WHV22" s="197"/>
      <c r="WHW22" s="197"/>
      <c r="WHX22" s="197"/>
      <c r="WHY22" s="197"/>
      <c r="WHZ22" s="197"/>
      <c r="WIA22" s="197"/>
      <c r="WIB22" s="197"/>
      <c r="WIC22" s="197"/>
      <c r="WID22" s="197"/>
      <c r="WIE22" s="197"/>
      <c r="WIF22" s="197"/>
      <c r="WIG22" s="197"/>
      <c r="WIH22" s="197"/>
      <c r="WII22" s="197"/>
      <c r="WIJ22" s="197"/>
      <c r="WIK22" s="197"/>
      <c r="WIL22" s="197"/>
      <c r="WIM22" s="197"/>
      <c r="WIN22" s="197"/>
      <c r="WIO22" s="197"/>
      <c r="WIP22" s="197"/>
      <c r="WIQ22" s="197"/>
      <c r="WIR22" s="197"/>
      <c r="WIS22" s="197"/>
      <c r="WIT22" s="197"/>
      <c r="WIU22" s="197"/>
      <c r="WIV22" s="197"/>
      <c r="WIW22" s="197"/>
      <c r="WIX22" s="197"/>
      <c r="WIY22" s="197"/>
      <c r="WIZ22" s="197"/>
      <c r="WJA22" s="197"/>
      <c r="WJB22" s="197"/>
      <c r="WJC22" s="197"/>
      <c r="WJD22" s="197"/>
      <c r="WJE22" s="197"/>
      <c r="WJF22" s="197"/>
      <c r="WJG22" s="197"/>
      <c r="WJH22" s="197"/>
      <c r="WJI22" s="197"/>
      <c r="WJJ22" s="197"/>
      <c r="WJK22" s="197"/>
      <c r="WJL22" s="197"/>
      <c r="WJM22" s="197"/>
      <c r="WJN22" s="197"/>
      <c r="WJO22" s="197"/>
      <c r="WJP22" s="197"/>
      <c r="WJQ22" s="197"/>
      <c r="WJR22" s="197"/>
      <c r="WJS22" s="197"/>
      <c r="WJT22" s="197"/>
      <c r="WJU22" s="197"/>
      <c r="WJV22" s="197"/>
      <c r="WJW22" s="197"/>
      <c r="WJX22" s="197"/>
      <c r="WJY22" s="197"/>
      <c r="WJZ22" s="197"/>
      <c r="WKA22" s="197"/>
      <c r="WKB22" s="197"/>
      <c r="WKC22" s="197"/>
      <c r="WKD22" s="197"/>
      <c r="WKE22" s="197"/>
      <c r="WKF22" s="197"/>
      <c r="WKG22" s="197"/>
      <c r="WKH22" s="197"/>
      <c r="WKI22" s="197"/>
      <c r="WKJ22" s="197"/>
      <c r="WKK22" s="197"/>
      <c r="WKL22" s="197"/>
      <c r="WKM22" s="197"/>
      <c r="WKN22" s="197"/>
      <c r="WKO22" s="197"/>
      <c r="WKP22" s="197"/>
      <c r="WKQ22" s="197"/>
      <c r="WKR22" s="197"/>
      <c r="WKS22" s="197"/>
      <c r="WKT22" s="197"/>
      <c r="WKU22" s="197"/>
      <c r="WKV22" s="197"/>
      <c r="WKW22" s="197"/>
      <c r="WKX22" s="197"/>
      <c r="WKY22" s="197"/>
      <c r="WKZ22" s="197"/>
      <c r="WLA22" s="197"/>
      <c r="WLB22" s="197"/>
      <c r="WLC22" s="197"/>
      <c r="WLD22" s="197"/>
      <c r="WLE22" s="197"/>
      <c r="WLF22" s="197"/>
      <c r="WLG22" s="197"/>
      <c r="WLH22" s="197"/>
      <c r="WLI22" s="197"/>
      <c r="WLJ22" s="197"/>
      <c r="WLK22" s="197"/>
      <c r="WLL22" s="197"/>
      <c r="WLM22" s="197"/>
      <c r="WLN22" s="197"/>
      <c r="WLO22" s="197"/>
      <c r="WLP22" s="197"/>
      <c r="WLQ22" s="197"/>
      <c r="WLR22" s="197"/>
      <c r="WLS22" s="197"/>
      <c r="WLT22" s="197"/>
      <c r="WLU22" s="197"/>
      <c r="WLV22" s="197"/>
      <c r="WLW22" s="197"/>
      <c r="WLX22" s="197"/>
      <c r="WLY22" s="197"/>
      <c r="WLZ22" s="197"/>
      <c r="WMA22" s="197"/>
      <c r="WMB22" s="197"/>
      <c r="WMC22" s="197"/>
      <c r="WMD22" s="197"/>
      <c r="WME22" s="197"/>
      <c r="WMF22" s="197"/>
      <c r="WMG22" s="197"/>
      <c r="WMH22" s="197"/>
      <c r="WMI22" s="197"/>
      <c r="WMJ22" s="197"/>
      <c r="WMK22" s="197"/>
      <c r="WML22" s="197"/>
      <c r="WMM22" s="197"/>
      <c r="WMN22" s="197"/>
      <c r="WMO22" s="197"/>
      <c r="WMP22" s="197"/>
      <c r="WMQ22" s="197"/>
      <c r="WMR22" s="197"/>
      <c r="WMS22" s="197"/>
      <c r="WMT22" s="197"/>
      <c r="WMU22" s="197"/>
      <c r="WMV22" s="197"/>
      <c r="WMW22" s="197"/>
      <c r="WMX22" s="197"/>
      <c r="WMY22" s="197"/>
      <c r="WMZ22" s="197"/>
      <c r="WNA22" s="197"/>
      <c r="WNB22" s="197"/>
      <c r="WNC22" s="197"/>
      <c r="WND22" s="197"/>
      <c r="WNE22" s="197"/>
      <c r="WNF22" s="197"/>
      <c r="WNG22" s="197"/>
      <c r="WNH22" s="197"/>
      <c r="WNI22" s="197"/>
      <c r="WNJ22" s="197"/>
      <c r="WNK22" s="197"/>
      <c r="WNL22" s="197"/>
      <c r="WNM22" s="197"/>
      <c r="WNN22" s="197"/>
      <c r="WNO22" s="197"/>
      <c r="WNP22" s="197"/>
      <c r="WNQ22" s="197"/>
      <c r="WNR22" s="197"/>
      <c r="WNS22" s="197"/>
      <c r="WNT22" s="197"/>
      <c r="WNU22" s="197"/>
      <c r="WNV22" s="197"/>
      <c r="WNW22" s="197"/>
      <c r="WNX22" s="197"/>
      <c r="WNY22" s="197"/>
      <c r="WNZ22" s="197"/>
      <c r="WOA22" s="197"/>
      <c r="WOB22" s="197"/>
      <c r="WOC22" s="197"/>
      <c r="WOD22" s="197"/>
      <c r="WOE22" s="197"/>
      <c r="WOF22" s="197"/>
      <c r="WOG22" s="197"/>
      <c r="WOH22" s="197"/>
      <c r="WOI22" s="197"/>
      <c r="WOJ22" s="197"/>
      <c r="WOK22" s="197"/>
      <c r="WOL22" s="197"/>
      <c r="WOM22" s="197"/>
      <c r="WON22" s="197"/>
      <c r="WOO22" s="197"/>
      <c r="WOP22" s="197"/>
      <c r="WOQ22" s="197"/>
      <c r="WOR22" s="197"/>
      <c r="WOS22" s="197"/>
      <c r="WOT22" s="197"/>
      <c r="WOU22" s="197"/>
      <c r="WOV22" s="197"/>
      <c r="WOW22" s="197"/>
      <c r="WOX22" s="197"/>
      <c r="WOY22" s="197"/>
      <c r="WOZ22" s="197"/>
      <c r="WPA22" s="197"/>
      <c r="WPB22" s="197"/>
      <c r="WPC22" s="197"/>
      <c r="WPD22" s="197"/>
      <c r="WPE22" s="197"/>
      <c r="WPF22" s="197"/>
      <c r="WPG22" s="197"/>
      <c r="WPH22" s="197"/>
      <c r="WPI22" s="197"/>
      <c r="WPJ22" s="197"/>
      <c r="WPK22" s="197"/>
      <c r="WPL22" s="197"/>
      <c r="WPM22" s="197"/>
      <c r="WPN22" s="197"/>
      <c r="WPO22" s="197"/>
      <c r="WPP22" s="197"/>
      <c r="WPQ22" s="197"/>
      <c r="WPR22" s="197"/>
      <c r="WPS22" s="197"/>
      <c r="WPT22" s="197"/>
      <c r="WPU22" s="197"/>
      <c r="WPV22" s="197"/>
      <c r="WPW22" s="197"/>
      <c r="WPX22" s="197"/>
      <c r="WPY22" s="197"/>
      <c r="WPZ22" s="197"/>
      <c r="WQA22" s="197"/>
      <c r="WQB22" s="197"/>
      <c r="WQC22" s="197"/>
      <c r="WQD22" s="197"/>
      <c r="WQE22" s="197"/>
      <c r="WQF22" s="197"/>
      <c r="WQG22" s="197"/>
      <c r="WQH22" s="197"/>
      <c r="WQI22" s="197"/>
      <c r="WQJ22" s="197"/>
      <c r="WQK22" s="197"/>
      <c r="WQL22" s="197"/>
      <c r="WQM22" s="197"/>
      <c r="WQN22" s="197"/>
      <c r="WQO22" s="197"/>
      <c r="WQP22" s="197"/>
      <c r="WQQ22" s="197"/>
      <c r="WQR22" s="197"/>
      <c r="WQS22" s="197"/>
      <c r="WQT22" s="197"/>
      <c r="WQU22" s="197"/>
      <c r="WQV22" s="197"/>
      <c r="WQW22" s="197"/>
      <c r="WQX22" s="197"/>
      <c r="WQY22" s="197"/>
      <c r="WQZ22" s="197"/>
      <c r="WRA22" s="197"/>
      <c r="WRB22" s="197"/>
      <c r="WRC22" s="197"/>
      <c r="WRD22" s="197"/>
      <c r="WRE22" s="197"/>
      <c r="WRF22" s="197"/>
      <c r="WRG22" s="197"/>
      <c r="WRH22" s="197"/>
      <c r="WRI22" s="197"/>
      <c r="WRJ22" s="197"/>
      <c r="WRK22" s="197"/>
      <c r="WRL22" s="197"/>
      <c r="WRM22" s="197"/>
      <c r="WRN22" s="197"/>
      <c r="WRO22" s="197"/>
      <c r="WRP22" s="197"/>
      <c r="WRQ22" s="197"/>
      <c r="WRR22" s="197"/>
      <c r="WRS22" s="197"/>
      <c r="WRT22" s="197"/>
      <c r="WRU22" s="197"/>
      <c r="WRV22" s="197"/>
      <c r="WRW22" s="197"/>
      <c r="WRX22" s="197"/>
      <c r="WRY22" s="197"/>
      <c r="WRZ22" s="197"/>
      <c r="WSA22" s="197"/>
      <c r="WSB22" s="197"/>
      <c r="WSC22" s="197"/>
      <c r="WSD22" s="197"/>
      <c r="WSE22" s="197"/>
      <c r="WSF22" s="197"/>
      <c r="WSG22" s="197"/>
      <c r="WSH22" s="197"/>
      <c r="WSI22" s="197"/>
      <c r="WSJ22" s="197"/>
      <c r="WSK22" s="197"/>
      <c r="WSL22" s="197"/>
      <c r="WSM22" s="197"/>
      <c r="WSN22" s="197"/>
      <c r="WSO22" s="197"/>
      <c r="WSP22" s="197"/>
      <c r="WSQ22" s="197"/>
      <c r="WSR22" s="197"/>
      <c r="WSS22" s="197"/>
      <c r="WST22" s="197"/>
      <c r="WSU22" s="197"/>
      <c r="WSV22" s="197"/>
      <c r="WSW22" s="197"/>
      <c r="WSX22" s="197"/>
      <c r="WSY22" s="197"/>
      <c r="WSZ22" s="197"/>
      <c r="WTA22" s="197"/>
      <c r="WTB22" s="197"/>
      <c r="WTC22" s="197"/>
      <c r="WTD22" s="197"/>
      <c r="WTE22" s="197"/>
      <c r="WTF22" s="197"/>
      <c r="WTG22" s="197"/>
      <c r="WTH22" s="197"/>
      <c r="WTI22" s="197"/>
      <c r="WTJ22" s="197"/>
      <c r="WTK22" s="197"/>
      <c r="WTL22" s="197"/>
      <c r="WTM22" s="197"/>
      <c r="WTN22" s="197"/>
      <c r="WTO22" s="197"/>
      <c r="WTP22" s="197"/>
      <c r="WTQ22" s="197"/>
      <c r="WTR22" s="197"/>
      <c r="WTS22" s="197"/>
      <c r="WTT22" s="197"/>
      <c r="WTU22" s="197"/>
      <c r="WTV22" s="197"/>
      <c r="WTW22" s="197"/>
      <c r="WTX22" s="197"/>
      <c r="WTY22" s="197"/>
      <c r="WTZ22" s="197"/>
      <c r="WUA22" s="197"/>
      <c r="WUB22" s="197"/>
      <c r="WUC22" s="197"/>
      <c r="WUD22" s="197"/>
      <c r="WUE22" s="197"/>
      <c r="WUF22" s="197"/>
      <c r="WUG22" s="197"/>
      <c r="WUH22" s="197"/>
      <c r="WUI22" s="197"/>
      <c r="WUJ22" s="197"/>
      <c r="WUK22" s="197"/>
      <c r="WUL22" s="197"/>
      <c r="WUM22" s="197"/>
      <c r="WUN22" s="197"/>
      <c r="WUO22" s="197"/>
      <c r="WUP22" s="197"/>
      <c r="WUQ22" s="197"/>
      <c r="WUR22" s="197"/>
      <c r="WUS22" s="197"/>
      <c r="WUT22" s="197"/>
      <c r="WUU22" s="197"/>
      <c r="WUV22" s="197"/>
      <c r="WUW22" s="197"/>
      <c r="WUX22" s="197"/>
      <c r="WUY22" s="197"/>
      <c r="WUZ22" s="197"/>
      <c r="WVA22" s="197"/>
      <c r="WVB22" s="197"/>
      <c r="WVC22" s="197"/>
      <c r="WVD22" s="197"/>
      <c r="WVE22" s="197"/>
      <c r="WVF22" s="197"/>
      <c r="WVG22" s="197"/>
      <c r="WVH22" s="197"/>
      <c r="WVI22" s="197"/>
      <c r="WVJ22" s="197"/>
      <c r="WVK22" s="197"/>
      <c r="WVL22" s="197"/>
      <c r="WVM22" s="197"/>
      <c r="WVN22" s="197"/>
      <c r="WVO22" s="197"/>
      <c r="WVP22" s="197"/>
      <c r="WVQ22" s="197"/>
      <c r="WVR22" s="197"/>
      <c r="WVS22" s="197"/>
      <c r="WVT22" s="197"/>
      <c r="WVU22" s="197"/>
      <c r="WVV22" s="197"/>
      <c r="WVW22" s="197"/>
      <c r="WVX22" s="197"/>
      <c r="WVY22" s="197"/>
      <c r="WVZ22" s="197"/>
      <c r="WWA22" s="197"/>
      <c r="WWB22" s="197"/>
      <c r="WWC22" s="197"/>
      <c r="WWD22" s="197"/>
      <c r="WWE22" s="197"/>
      <c r="WWF22" s="197"/>
      <c r="WWG22" s="197"/>
      <c r="WWH22" s="197"/>
      <c r="WWI22" s="197"/>
      <c r="WWJ22" s="197"/>
      <c r="WWK22" s="197"/>
      <c r="WWL22" s="197"/>
      <c r="WWM22" s="197"/>
      <c r="WWN22" s="197"/>
      <c r="WWO22" s="197"/>
      <c r="WWP22" s="197"/>
      <c r="WWQ22" s="197"/>
      <c r="WWR22" s="197"/>
      <c r="WWS22" s="197"/>
      <c r="WWT22" s="197"/>
      <c r="WWU22" s="197"/>
      <c r="WWV22" s="197"/>
      <c r="WWW22" s="197"/>
      <c r="WWX22" s="197"/>
      <c r="WWY22" s="197"/>
      <c r="WWZ22" s="197"/>
      <c r="WXA22" s="197"/>
      <c r="WXB22" s="197"/>
      <c r="WXC22" s="197"/>
      <c r="WXD22" s="197"/>
      <c r="WXE22" s="197"/>
      <c r="WXF22" s="197"/>
      <c r="WXG22" s="197"/>
      <c r="WXH22" s="197"/>
      <c r="WXI22" s="197"/>
      <c r="WXJ22" s="197"/>
      <c r="WXK22" s="197"/>
      <c r="WXL22" s="197"/>
      <c r="WXM22" s="197"/>
      <c r="WXN22" s="197"/>
      <c r="WXO22" s="197"/>
      <c r="WXP22" s="197"/>
      <c r="WXQ22" s="197"/>
      <c r="WXR22" s="197"/>
      <c r="WXS22" s="197"/>
      <c r="WXT22" s="197"/>
      <c r="WXU22" s="197"/>
      <c r="WXV22" s="197"/>
      <c r="WXW22" s="197"/>
      <c r="WXX22" s="197"/>
      <c r="WXY22" s="197"/>
      <c r="WXZ22" s="197"/>
      <c r="WYA22" s="197"/>
      <c r="WYB22" s="197"/>
      <c r="WYC22" s="197"/>
      <c r="WYD22" s="197"/>
      <c r="WYE22" s="197"/>
      <c r="WYF22" s="197"/>
      <c r="WYG22" s="197"/>
      <c r="WYH22" s="197"/>
      <c r="WYI22" s="197"/>
      <c r="WYJ22" s="197"/>
      <c r="WYK22" s="197"/>
      <c r="WYL22" s="197"/>
      <c r="WYM22" s="197"/>
      <c r="WYN22" s="197"/>
      <c r="WYO22" s="197"/>
      <c r="WYP22" s="197"/>
      <c r="WYQ22" s="197"/>
      <c r="WYR22" s="197"/>
      <c r="WYS22" s="197"/>
      <c r="WYT22" s="197"/>
      <c r="WYU22" s="197"/>
      <c r="WYV22" s="197"/>
      <c r="WYW22" s="197"/>
      <c r="WYX22" s="197"/>
      <c r="WYY22" s="197"/>
      <c r="WYZ22" s="197"/>
      <c r="WZA22" s="197"/>
      <c r="WZB22" s="197"/>
      <c r="WZC22" s="197"/>
      <c r="WZD22" s="197"/>
      <c r="WZE22" s="197"/>
      <c r="WZF22" s="197"/>
      <c r="WZG22" s="197"/>
      <c r="WZH22" s="197"/>
      <c r="WZI22" s="197"/>
      <c r="WZJ22" s="197"/>
      <c r="WZK22" s="197"/>
      <c r="WZL22" s="197"/>
      <c r="WZM22" s="197"/>
      <c r="WZN22" s="197"/>
      <c r="WZO22" s="197"/>
      <c r="WZP22" s="197"/>
      <c r="WZQ22" s="197"/>
      <c r="WZR22" s="197"/>
      <c r="WZS22" s="197"/>
      <c r="WZT22" s="197"/>
      <c r="WZU22" s="197"/>
      <c r="WZV22" s="197"/>
      <c r="WZW22" s="197"/>
      <c r="WZX22" s="197"/>
      <c r="WZY22" s="197"/>
      <c r="WZZ22" s="197"/>
      <c r="XAA22" s="197"/>
      <c r="XAB22" s="197"/>
      <c r="XAC22" s="197"/>
      <c r="XAD22" s="197"/>
      <c r="XAE22" s="197"/>
      <c r="XAF22" s="197"/>
      <c r="XAG22" s="197"/>
      <c r="XAH22" s="197"/>
      <c r="XAI22" s="197"/>
      <c r="XAJ22" s="197"/>
      <c r="XAK22" s="197"/>
      <c r="XAL22" s="197"/>
      <c r="XAM22" s="197"/>
      <c r="XAN22" s="197"/>
      <c r="XAO22" s="197"/>
      <c r="XAP22" s="197"/>
      <c r="XAQ22" s="197"/>
      <c r="XAR22" s="197"/>
      <c r="XAS22" s="197"/>
      <c r="XAT22" s="197"/>
      <c r="XAU22" s="197"/>
      <c r="XAV22" s="197"/>
      <c r="XAW22" s="197"/>
      <c r="XAX22" s="197"/>
      <c r="XAY22" s="197"/>
      <c r="XAZ22" s="197"/>
      <c r="XBA22" s="197"/>
      <c r="XBB22" s="197"/>
      <c r="XBC22" s="197"/>
      <c r="XBD22" s="197"/>
      <c r="XBE22" s="197"/>
      <c r="XBF22" s="197"/>
      <c r="XBG22" s="197"/>
      <c r="XBH22" s="197"/>
      <c r="XBI22" s="197"/>
      <c r="XBJ22" s="197"/>
      <c r="XBK22" s="197"/>
      <c r="XBL22" s="197"/>
      <c r="XBM22" s="197"/>
      <c r="XBN22" s="197"/>
      <c r="XBO22" s="197"/>
      <c r="XBP22" s="197"/>
      <c r="XBQ22" s="197"/>
      <c r="XBR22" s="197"/>
      <c r="XBS22" s="197"/>
      <c r="XBT22" s="197"/>
      <c r="XBU22" s="197"/>
      <c r="XBV22" s="197"/>
      <c r="XBW22" s="197"/>
      <c r="XBX22" s="197"/>
      <c r="XBY22" s="197"/>
      <c r="XBZ22" s="197"/>
      <c r="XCA22" s="197"/>
      <c r="XCB22" s="197"/>
      <c r="XCC22" s="197"/>
      <c r="XCD22" s="197"/>
      <c r="XCE22" s="197"/>
      <c r="XCF22" s="197"/>
      <c r="XCG22" s="197"/>
      <c r="XCH22" s="197"/>
      <c r="XCI22" s="197"/>
      <c r="XCJ22" s="197"/>
      <c r="XCK22" s="197"/>
      <c r="XCL22" s="197"/>
      <c r="XCM22" s="197"/>
      <c r="XCN22" s="197"/>
      <c r="XCO22" s="197"/>
      <c r="XCP22" s="197"/>
      <c r="XCQ22" s="197"/>
      <c r="XCR22" s="197"/>
      <c r="XCS22" s="197"/>
      <c r="XCT22" s="197"/>
      <c r="XCU22" s="197"/>
      <c r="XCV22" s="197"/>
      <c r="XCW22" s="197"/>
      <c r="XCX22" s="197"/>
      <c r="XCY22" s="197"/>
      <c r="XCZ22" s="197"/>
      <c r="XDA22" s="197"/>
      <c r="XDB22" s="197"/>
      <c r="XDC22" s="197"/>
      <c r="XDD22" s="197"/>
      <c r="XDE22" s="197"/>
      <c r="XDF22" s="197"/>
      <c r="XDG22" s="197"/>
      <c r="XDH22" s="197"/>
      <c r="XDI22" s="197"/>
      <c r="XDJ22" s="197"/>
      <c r="XDK22" s="197"/>
      <c r="XDL22" s="197"/>
      <c r="XDM22" s="197"/>
      <c r="XDN22" s="197"/>
      <c r="XDO22" s="197"/>
      <c r="XDP22" s="197"/>
      <c r="XDQ22" s="197"/>
      <c r="XDR22" s="197"/>
      <c r="XDS22" s="197"/>
      <c r="XDT22" s="197"/>
      <c r="XDU22" s="197"/>
      <c r="XDV22" s="197"/>
      <c r="XDW22" s="197"/>
      <c r="XDX22" s="197"/>
      <c r="XDY22" s="197"/>
      <c r="XDZ22" s="197"/>
      <c r="XEA22" s="197"/>
      <c r="XEB22" s="197"/>
      <c r="XEC22" s="197"/>
      <c r="XED22" s="197"/>
      <c r="XEE22" s="197"/>
      <c r="XEF22" s="197"/>
      <c r="XEG22" s="197"/>
      <c r="XEH22" s="197"/>
      <c r="XEI22" s="197"/>
      <c r="XEJ22" s="197"/>
      <c r="XEK22" s="197"/>
      <c r="XEL22" s="197"/>
      <c r="XEM22" s="197"/>
      <c r="XEN22" s="197"/>
      <c r="XEO22" s="197"/>
      <c r="XEP22" s="197"/>
      <c r="XEQ22" s="197"/>
      <c r="XER22" s="197"/>
      <c r="XES22" s="197"/>
      <c r="XET22" s="197"/>
      <c r="XEU22" s="197"/>
      <c r="XEV22" s="197"/>
      <c r="XEW22" s="197"/>
      <c r="XEX22" s="197"/>
      <c r="XEY22" s="197"/>
      <c r="XEZ22" s="197"/>
    </row>
    <row r="125" spans="13:13">
      <c r="M125" s="201" t="s">
        <v>32</v>
      </c>
    </row>
    <row r="126" spans="13:13">
      <c r="M126" s="201" t="s">
        <v>33</v>
      </c>
    </row>
  </sheetData>
  <mergeCells count="14">
    <mergeCell ref="A1:N1"/>
    <mergeCell ref="E3:I3"/>
    <mergeCell ref="J3:N3"/>
    <mergeCell ref="F4:G4"/>
    <mergeCell ref="H4:I4"/>
    <mergeCell ref="K4:L4"/>
    <mergeCell ref="M4:N4"/>
    <mergeCell ref="A6:B6"/>
    <mergeCell ref="C3:C5"/>
    <mergeCell ref="D3:D5"/>
    <mergeCell ref="E4:E5"/>
    <mergeCell ref="J4:J5"/>
    <mergeCell ref="A3:B5"/>
    <mergeCell ref="A19:N20"/>
  </mergeCells>
  <printOptions horizontalCentered="1"/>
  <pageMargins left="0.751388888888889" right="0.751388888888889" top="0.511805555555556" bottom="0.432638888888889" header="0.5" footer="0.5"/>
  <pageSetup paperSize="9" scale="66"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04"/>
  <sheetViews>
    <sheetView workbookViewId="0">
      <selection activeCell="L8" sqref="L8"/>
    </sheetView>
  </sheetViews>
  <sheetFormatPr defaultColWidth="9.64761904761905" defaultRowHeight="20" customHeight="1"/>
  <cols>
    <col min="1" max="1" width="6.57142857142857" style="55" customWidth="1"/>
    <col min="2" max="2" width="15.4285714285714" style="55" customWidth="1"/>
    <col min="3" max="3" width="16.1428571428571" style="55" customWidth="1"/>
    <col min="4" max="4" width="10.5714285714286" style="55" customWidth="1"/>
    <col min="5" max="5" width="24.4285714285714" style="56" customWidth="1"/>
    <col min="6" max="6" width="14.8571428571429" style="57" customWidth="1"/>
    <col min="7" max="7" width="10.5714285714286" style="57" customWidth="1"/>
    <col min="8" max="8" width="16.2857142857143" style="57" customWidth="1"/>
    <col min="9" max="9" width="49.3714285714286" style="177" customWidth="1"/>
    <col min="10" max="10" width="9.64761904761905" style="178"/>
  </cols>
  <sheetData>
    <row r="1" s="1" customFormat="1" ht="25" customHeight="1" spans="1:10">
      <c r="A1" s="59" t="s">
        <v>34</v>
      </c>
      <c r="B1" s="59"/>
      <c r="C1" s="59"/>
      <c r="D1" s="59"/>
      <c r="E1" s="60"/>
      <c r="F1" s="61"/>
      <c r="G1" s="61"/>
      <c r="H1" s="61"/>
      <c r="I1" s="89"/>
      <c r="J1" s="91"/>
    </row>
    <row r="2" s="1" customFormat="1" ht="25" customHeight="1" spans="1:10">
      <c r="A2" s="59"/>
      <c r="B2" s="59"/>
      <c r="C2" s="59"/>
      <c r="D2" s="59"/>
      <c r="E2" s="60"/>
      <c r="F2" s="61"/>
      <c r="G2" s="61"/>
      <c r="H2" s="61"/>
      <c r="I2" s="89"/>
      <c r="J2" s="91"/>
    </row>
    <row r="3" s="2" customFormat="1" ht="30" customHeight="1" spans="1:10">
      <c r="A3" s="9" t="s">
        <v>35</v>
      </c>
      <c r="B3" s="9"/>
      <c r="C3" s="10"/>
      <c r="D3" s="10"/>
      <c r="E3" s="62"/>
      <c r="F3" s="11"/>
      <c r="G3" s="11"/>
      <c r="H3" s="11"/>
      <c r="I3" s="90"/>
      <c r="J3" s="10"/>
    </row>
    <row r="4" s="1" customFormat="1" ht="26" customHeight="1" spans="1:10">
      <c r="A4" s="12" t="s">
        <v>36</v>
      </c>
      <c r="B4" s="12"/>
      <c r="C4" s="12"/>
      <c r="D4" s="12"/>
      <c r="E4" s="63"/>
      <c r="F4" s="64"/>
      <c r="G4" s="64"/>
      <c r="H4" s="64"/>
      <c r="I4" s="45" t="s">
        <v>2</v>
      </c>
      <c r="J4" s="91"/>
    </row>
    <row r="5" s="1" customFormat="1" ht="40" customHeight="1" spans="1:10">
      <c r="A5" s="65" t="s">
        <v>37</v>
      </c>
      <c r="B5" s="65" t="s">
        <v>38</v>
      </c>
      <c r="C5" s="65" t="s">
        <v>39</v>
      </c>
      <c r="D5" s="65" t="s">
        <v>40</v>
      </c>
      <c r="E5" s="66" t="s">
        <v>41</v>
      </c>
      <c r="F5" s="67" t="s">
        <v>42</v>
      </c>
      <c r="G5" s="68" t="s">
        <v>43</v>
      </c>
      <c r="H5" s="69" t="s">
        <v>44</v>
      </c>
      <c r="I5" s="92" t="s">
        <v>45</v>
      </c>
      <c r="J5" s="91"/>
    </row>
    <row r="6" s="1" customFormat="1" ht="30" customHeight="1" spans="1:10">
      <c r="A6" s="17" t="s">
        <v>46</v>
      </c>
      <c r="B6" s="17"/>
      <c r="C6" s="17"/>
      <c r="D6" s="17"/>
      <c r="E6" s="70"/>
      <c r="F6" s="71">
        <v>83150.35</v>
      </c>
      <c r="G6" s="19"/>
      <c r="H6" s="71">
        <v>1391106.68</v>
      </c>
      <c r="I6" s="93"/>
      <c r="J6" s="91"/>
    </row>
    <row r="7" s="1" customFormat="1" customHeight="1" spans="1:10">
      <c r="A7" s="179">
        <v>1</v>
      </c>
      <c r="B7" s="74" t="s">
        <v>23</v>
      </c>
      <c r="C7" s="74" t="s">
        <v>47</v>
      </c>
      <c r="D7" s="116" t="s">
        <v>48</v>
      </c>
      <c r="E7" s="180" t="s">
        <v>49</v>
      </c>
      <c r="F7" s="108">
        <v>2.8</v>
      </c>
      <c r="G7" s="108">
        <v>16.73</v>
      </c>
      <c r="H7" s="181">
        <v>46.84</v>
      </c>
      <c r="I7" s="182" t="s">
        <v>50</v>
      </c>
      <c r="J7" s="183"/>
    </row>
    <row r="8" s="1" customFormat="1" customHeight="1" spans="1:10">
      <c r="A8" s="179">
        <v>2</v>
      </c>
      <c r="B8" s="179" t="s">
        <v>23</v>
      </c>
      <c r="C8" s="167" t="s">
        <v>47</v>
      </c>
      <c r="D8" s="116" t="s">
        <v>51</v>
      </c>
      <c r="E8" s="180" t="s">
        <v>52</v>
      </c>
      <c r="F8" s="108">
        <v>5.9</v>
      </c>
      <c r="G8" s="108">
        <v>16.73</v>
      </c>
      <c r="H8" s="181">
        <v>98.71</v>
      </c>
      <c r="I8" s="182" t="s">
        <v>53</v>
      </c>
      <c r="J8" s="183"/>
    </row>
    <row r="9" s="1" customFormat="1" customHeight="1" spans="1:10">
      <c r="A9" s="179">
        <v>3</v>
      </c>
      <c r="B9" s="179" t="s">
        <v>23</v>
      </c>
      <c r="C9" s="167" t="s">
        <v>47</v>
      </c>
      <c r="D9" s="116" t="s">
        <v>54</v>
      </c>
      <c r="E9" s="180" t="s">
        <v>55</v>
      </c>
      <c r="F9" s="108">
        <v>7.1</v>
      </c>
      <c r="G9" s="108">
        <v>16.73</v>
      </c>
      <c r="H9" s="181">
        <v>118.78</v>
      </c>
      <c r="I9" s="182" t="s">
        <v>56</v>
      </c>
      <c r="J9" s="183"/>
    </row>
    <row r="10" s="1" customFormat="1" customHeight="1" spans="1:10">
      <c r="A10" s="179">
        <v>4</v>
      </c>
      <c r="B10" s="179" t="s">
        <v>23</v>
      </c>
      <c r="C10" s="167" t="s">
        <v>47</v>
      </c>
      <c r="D10" s="116" t="s">
        <v>57</v>
      </c>
      <c r="E10" s="180" t="s">
        <v>58</v>
      </c>
      <c r="F10" s="108">
        <v>1.8</v>
      </c>
      <c r="G10" s="108">
        <v>16.73</v>
      </c>
      <c r="H10" s="181">
        <v>30.11</v>
      </c>
      <c r="I10" s="182" t="s">
        <v>59</v>
      </c>
      <c r="J10" s="183"/>
    </row>
    <row r="11" s="1" customFormat="1" customHeight="1" spans="1:10">
      <c r="A11" s="179">
        <v>5</v>
      </c>
      <c r="B11" s="179" t="s">
        <v>23</v>
      </c>
      <c r="C11" s="167" t="s">
        <v>47</v>
      </c>
      <c r="D11" s="116" t="s">
        <v>60</v>
      </c>
      <c r="E11" s="180" t="s">
        <v>61</v>
      </c>
      <c r="F11" s="108">
        <v>5.9</v>
      </c>
      <c r="G11" s="108">
        <v>16.73</v>
      </c>
      <c r="H11" s="181">
        <v>98.71</v>
      </c>
      <c r="I11" s="182" t="s">
        <v>56</v>
      </c>
      <c r="J11" s="183"/>
    </row>
    <row r="12" s="1" customFormat="1" customHeight="1" spans="1:10">
      <c r="A12" s="179">
        <v>6</v>
      </c>
      <c r="B12" s="179" t="s">
        <v>23</v>
      </c>
      <c r="C12" s="167" t="s">
        <v>47</v>
      </c>
      <c r="D12" s="116" t="s">
        <v>62</v>
      </c>
      <c r="E12" s="180" t="s">
        <v>63</v>
      </c>
      <c r="F12" s="108">
        <v>7.7</v>
      </c>
      <c r="G12" s="108">
        <v>16.73</v>
      </c>
      <c r="H12" s="181">
        <v>128.82</v>
      </c>
      <c r="I12" s="182" t="s">
        <v>64</v>
      </c>
      <c r="J12" s="183"/>
    </row>
    <row r="13" s="1" customFormat="1" customHeight="1" spans="1:10">
      <c r="A13" s="179">
        <v>7</v>
      </c>
      <c r="B13" s="179" t="s">
        <v>23</v>
      </c>
      <c r="C13" s="167" t="s">
        <v>47</v>
      </c>
      <c r="D13" s="116" t="s">
        <v>65</v>
      </c>
      <c r="E13" s="180" t="s">
        <v>66</v>
      </c>
      <c r="F13" s="108">
        <v>6.4</v>
      </c>
      <c r="G13" s="108">
        <v>16.73</v>
      </c>
      <c r="H13" s="181">
        <v>107.07</v>
      </c>
      <c r="I13" s="182" t="s">
        <v>67</v>
      </c>
      <c r="J13" s="183"/>
    </row>
    <row r="14" s="1" customFormat="1" customHeight="1" spans="1:10">
      <c r="A14" s="179">
        <v>8</v>
      </c>
      <c r="B14" s="179" t="s">
        <v>23</v>
      </c>
      <c r="C14" s="167" t="s">
        <v>47</v>
      </c>
      <c r="D14" s="116" t="s">
        <v>68</v>
      </c>
      <c r="E14" s="180" t="s">
        <v>69</v>
      </c>
      <c r="F14" s="108">
        <v>3.6</v>
      </c>
      <c r="G14" s="108">
        <v>16.73</v>
      </c>
      <c r="H14" s="181">
        <v>60.23</v>
      </c>
      <c r="I14" s="182" t="s">
        <v>70</v>
      </c>
      <c r="J14" s="183"/>
    </row>
    <row r="15" s="1" customFormat="1" customHeight="1" spans="1:10">
      <c r="A15" s="179">
        <v>9</v>
      </c>
      <c r="B15" s="179" t="s">
        <v>23</v>
      </c>
      <c r="C15" s="167" t="s">
        <v>47</v>
      </c>
      <c r="D15" s="116" t="s">
        <v>71</v>
      </c>
      <c r="E15" s="180" t="s">
        <v>72</v>
      </c>
      <c r="F15" s="108">
        <v>1.7</v>
      </c>
      <c r="G15" s="108">
        <v>16.73</v>
      </c>
      <c r="H15" s="181">
        <v>28.44</v>
      </c>
      <c r="I15" s="182" t="s">
        <v>50</v>
      </c>
      <c r="J15" s="183"/>
    </row>
    <row r="16" s="1" customFormat="1" customHeight="1" spans="1:10">
      <c r="A16" s="179">
        <v>10</v>
      </c>
      <c r="B16" s="179" t="s">
        <v>23</v>
      </c>
      <c r="C16" s="167" t="s">
        <v>47</v>
      </c>
      <c r="D16" s="116" t="s">
        <v>73</v>
      </c>
      <c r="E16" s="180" t="s">
        <v>74</v>
      </c>
      <c r="F16" s="108">
        <v>2.2</v>
      </c>
      <c r="G16" s="108">
        <v>16.73</v>
      </c>
      <c r="H16" s="181">
        <v>36.81</v>
      </c>
      <c r="I16" s="182" t="s">
        <v>50</v>
      </c>
      <c r="J16" s="183"/>
    </row>
    <row r="17" s="1" customFormat="1" customHeight="1" spans="1:10">
      <c r="A17" s="179">
        <v>11</v>
      </c>
      <c r="B17" s="179" t="s">
        <v>23</v>
      </c>
      <c r="C17" s="167" t="s">
        <v>47</v>
      </c>
      <c r="D17" s="116" t="s">
        <v>75</v>
      </c>
      <c r="E17" s="180" t="s">
        <v>76</v>
      </c>
      <c r="F17" s="108">
        <v>4.1</v>
      </c>
      <c r="G17" s="108">
        <v>16.73</v>
      </c>
      <c r="H17" s="181">
        <v>68.59</v>
      </c>
      <c r="I17" s="182" t="s">
        <v>77</v>
      </c>
      <c r="J17" s="183"/>
    </row>
    <row r="18" s="1" customFormat="1" customHeight="1" spans="1:10">
      <c r="A18" s="179">
        <v>12</v>
      </c>
      <c r="B18" s="179" t="s">
        <v>23</v>
      </c>
      <c r="C18" s="167" t="s">
        <v>47</v>
      </c>
      <c r="D18" s="116" t="s">
        <v>78</v>
      </c>
      <c r="E18" s="180" t="s">
        <v>79</v>
      </c>
      <c r="F18" s="108">
        <v>38.1</v>
      </c>
      <c r="G18" s="108">
        <v>16.73</v>
      </c>
      <c r="H18" s="181">
        <v>637.41</v>
      </c>
      <c r="I18" s="182" t="s">
        <v>80</v>
      </c>
      <c r="J18" s="183"/>
    </row>
    <row r="19" s="1" customFormat="1" customHeight="1" spans="1:10">
      <c r="A19" s="179">
        <v>13</v>
      </c>
      <c r="B19" s="179" t="s">
        <v>23</v>
      </c>
      <c r="C19" s="167" t="s">
        <v>47</v>
      </c>
      <c r="D19" s="116" t="s">
        <v>81</v>
      </c>
      <c r="E19" s="180" t="s">
        <v>82</v>
      </c>
      <c r="F19" s="108">
        <v>3.1</v>
      </c>
      <c r="G19" s="108">
        <v>16.73</v>
      </c>
      <c r="H19" s="181">
        <v>51.86</v>
      </c>
      <c r="I19" s="182" t="s">
        <v>83</v>
      </c>
      <c r="J19" s="183"/>
    </row>
    <row r="20" s="1" customFormat="1" customHeight="1" spans="1:10">
      <c r="A20" s="179">
        <v>14</v>
      </c>
      <c r="B20" s="74" t="s">
        <v>23</v>
      </c>
      <c r="C20" s="74" t="s">
        <v>47</v>
      </c>
      <c r="D20" s="116" t="s">
        <v>84</v>
      </c>
      <c r="E20" s="180" t="s">
        <v>85</v>
      </c>
      <c r="F20" s="108">
        <v>0.3</v>
      </c>
      <c r="G20" s="108">
        <v>16.73</v>
      </c>
      <c r="H20" s="181">
        <v>5.02</v>
      </c>
      <c r="I20" s="182" t="s">
        <v>83</v>
      </c>
      <c r="J20" s="183"/>
    </row>
    <row r="21" s="1" customFormat="1" customHeight="1" spans="1:10">
      <c r="A21" s="179">
        <v>15</v>
      </c>
      <c r="B21" s="179" t="s">
        <v>23</v>
      </c>
      <c r="C21" s="167" t="s">
        <v>47</v>
      </c>
      <c r="D21" s="116" t="s">
        <v>86</v>
      </c>
      <c r="E21" s="180" t="s">
        <v>87</v>
      </c>
      <c r="F21" s="108">
        <v>9.3</v>
      </c>
      <c r="G21" s="108">
        <v>16.73</v>
      </c>
      <c r="H21" s="181">
        <v>155.59</v>
      </c>
      <c r="I21" s="182" t="s">
        <v>88</v>
      </c>
      <c r="J21" s="183"/>
    </row>
    <row r="22" customHeight="1" spans="1:10">
      <c r="A22" s="179">
        <v>16</v>
      </c>
      <c r="B22" s="179" t="s">
        <v>23</v>
      </c>
      <c r="C22" s="167" t="s">
        <v>47</v>
      </c>
      <c r="D22" s="116" t="s">
        <v>89</v>
      </c>
      <c r="E22" s="180" t="s">
        <v>90</v>
      </c>
      <c r="F22" s="108">
        <v>35.9</v>
      </c>
      <c r="G22" s="108">
        <v>16.73</v>
      </c>
      <c r="H22" s="181">
        <v>600.61</v>
      </c>
      <c r="I22" s="182" t="s">
        <v>91</v>
      </c>
      <c r="J22" s="183"/>
    </row>
    <row r="23" customHeight="1" spans="1:10">
      <c r="A23" s="179">
        <v>17</v>
      </c>
      <c r="B23" s="179" t="s">
        <v>23</v>
      </c>
      <c r="C23" s="167" t="s">
        <v>47</v>
      </c>
      <c r="D23" s="116" t="s">
        <v>92</v>
      </c>
      <c r="E23" s="180" t="s">
        <v>93</v>
      </c>
      <c r="F23" s="108">
        <v>8.8</v>
      </c>
      <c r="G23" s="108">
        <v>16.73</v>
      </c>
      <c r="H23" s="181">
        <v>147.22</v>
      </c>
      <c r="I23" s="182" t="s">
        <v>94</v>
      </c>
      <c r="J23" s="183"/>
    </row>
    <row r="24" customHeight="1" spans="1:10">
      <c r="A24" s="179">
        <v>18</v>
      </c>
      <c r="B24" s="179" t="s">
        <v>23</v>
      </c>
      <c r="C24" s="167" t="s">
        <v>47</v>
      </c>
      <c r="D24" s="116" t="s">
        <v>95</v>
      </c>
      <c r="E24" s="180" t="s">
        <v>96</v>
      </c>
      <c r="F24" s="108">
        <v>2.1</v>
      </c>
      <c r="G24" s="108">
        <v>16.73</v>
      </c>
      <c r="H24" s="181">
        <v>35.13</v>
      </c>
      <c r="I24" s="182" t="s">
        <v>97</v>
      </c>
      <c r="J24" s="183"/>
    </row>
    <row r="25" customHeight="1" spans="1:10">
      <c r="A25" s="179">
        <v>19</v>
      </c>
      <c r="B25" s="179" t="s">
        <v>23</v>
      </c>
      <c r="C25" s="167" t="s">
        <v>47</v>
      </c>
      <c r="D25" s="116" t="s">
        <v>98</v>
      </c>
      <c r="E25" s="180" t="s">
        <v>58</v>
      </c>
      <c r="F25" s="108">
        <v>2.1</v>
      </c>
      <c r="G25" s="108">
        <v>16.73</v>
      </c>
      <c r="H25" s="181">
        <v>35.13</v>
      </c>
      <c r="I25" s="182" t="s">
        <v>99</v>
      </c>
      <c r="J25" s="183"/>
    </row>
    <row r="26" customHeight="1" spans="1:10">
      <c r="A26" s="179">
        <v>20</v>
      </c>
      <c r="B26" s="179" t="s">
        <v>23</v>
      </c>
      <c r="C26" s="167" t="s">
        <v>47</v>
      </c>
      <c r="D26" s="116" t="s">
        <v>100</v>
      </c>
      <c r="E26" s="180" t="s">
        <v>101</v>
      </c>
      <c r="F26" s="108">
        <v>7</v>
      </c>
      <c r="G26" s="108">
        <v>16.73</v>
      </c>
      <c r="H26" s="181">
        <v>117.11</v>
      </c>
      <c r="I26" s="182" t="s">
        <v>102</v>
      </c>
      <c r="J26" s="183"/>
    </row>
    <row r="27" customHeight="1" spans="1:10">
      <c r="A27" s="179">
        <v>21</v>
      </c>
      <c r="B27" s="179" t="s">
        <v>23</v>
      </c>
      <c r="C27" s="167" t="s">
        <v>47</v>
      </c>
      <c r="D27" s="116" t="s">
        <v>103</v>
      </c>
      <c r="E27" s="180" t="s">
        <v>61</v>
      </c>
      <c r="F27" s="108">
        <v>3.1</v>
      </c>
      <c r="G27" s="108">
        <v>16.73</v>
      </c>
      <c r="H27" s="181">
        <v>51.86</v>
      </c>
      <c r="I27" s="182" t="s">
        <v>104</v>
      </c>
      <c r="J27" s="183"/>
    </row>
    <row r="28" customHeight="1" spans="1:10">
      <c r="A28" s="179">
        <v>22</v>
      </c>
      <c r="B28" s="179" t="s">
        <v>23</v>
      </c>
      <c r="C28" s="167" t="s">
        <v>47</v>
      </c>
      <c r="D28" s="116" t="s">
        <v>105</v>
      </c>
      <c r="E28" s="180" t="s">
        <v>72</v>
      </c>
      <c r="F28" s="108">
        <v>4.7</v>
      </c>
      <c r="G28" s="108">
        <v>16.73</v>
      </c>
      <c r="H28" s="181">
        <v>78.63</v>
      </c>
      <c r="I28" s="182" t="s">
        <v>106</v>
      </c>
      <c r="J28" s="183"/>
    </row>
    <row r="29" customHeight="1" spans="1:10">
      <c r="A29" s="179">
        <v>23</v>
      </c>
      <c r="B29" s="179" t="s">
        <v>23</v>
      </c>
      <c r="C29" s="167" t="s">
        <v>47</v>
      </c>
      <c r="D29" s="116" t="s">
        <v>107</v>
      </c>
      <c r="E29" s="180" t="s">
        <v>108</v>
      </c>
      <c r="F29" s="108">
        <v>18.5</v>
      </c>
      <c r="G29" s="108">
        <v>16.73</v>
      </c>
      <c r="H29" s="181">
        <v>309.51</v>
      </c>
      <c r="I29" s="182" t="s">
        <v>109</v>
      </c>
      <c r="J29" s="183"/>
    </row>
    <row r="30" customHeight="1" spans="1:10">
      <c r="A30" s="179">
        <v>24</v>
      </c>
      <c r="B30" s="179" t="s">
        <v>23</v>
      </c>
      <c r="C30" s="167" t="s">
        <v>47</v>
      </c>
      <c r="D30" s="116" t="s">
        <v>110</v>
      </c>
      <c r="E30" s="180" t="s">
        <v>111</v>
      </c>
      <c r="F30" s="108">
        <v>13.3</v>
      </c>
      <c r="G30" s="108">
        <v>16.73</v>
      </c>
      <c r="H30" s="181">
        <v>222.51</v>
      </c>
      <c r="I30" s="182" t="s">
        <v>112</v>
      </c>
      <c r="J30" s="183"/>
    </row>
    <row r="31" customHeight="1" spans="1:10">
      <c r="A31" s="179">
        <v>25</v>
      </c>
      <c r="B31" s="179" t="s">
        <v>23</v>
      </c>
      <c r="C31" s="167" t="s">
        <v>47</v>
      </c>
      <c r="D31" s="116" t="s">
        <v>113</v>
      </c>
      <c r="E31" s="180" t="s">
        <v>114</v>
      </c>
      <c r="F31" s="108">
        <v>27.3</v>
      </c>
      <c r="G31" s="108">
        <v>16.73</v>
      </c>
      <c r="H31" s="181">
        <v>456.73</v>
      </c>
      <c r="I31" s="182" t="s">
        <v>115</v>
      </c>
      <c r="J31" s="183"/>
    </row>
    <row r="32" customHeight="1" spans="1:10">
      <c r="A32" s="179">
        <v>26</v>
      </c>
      <c r="B32" s="179" t="s">
        <v>23</v>
      </c>
      <c r="C32" s="167" t="s">
        <v>47</v>
      </c>
      <c r="D32" s="116" t="s">
        <v>116</v>
      </c>
      <c r="E32" s="180" t="s">
        <v>93</v>
      </c>
      <c r="F32" s="108">
        <v>5.5</v>
      </c>
      <c r="G32" s="108">
        <v>16.73</v>
      </c>
      <c r="H32" s="181">
        <v>92.02</v>
      </c>
      <c r="I32" s="182" t="s">
        <v>117</v>
      </c>
      <c r="J32" s="183"/>
    </row>
    <row r="33" customHeight="1" spans="1:10">
      <c r="A33" s="179">
        <v>27</v>
      </c>
      <c r="B33" s="74" t="s">
        <v>23</v>
      </c>
      <c r="C33" s="74" t="s">
        <v>47</v>
      </c>
      <c r="D33" s="116" t="s">
        <v>118</v>
      </c>
      <c r="E33" s="180" t="s">
        <v>52</v>
      </c>
      <c r="F33" s="108">
        <v>19.1</v>
      </c>
      <c r="G33" s="108">
        <v>16.73</v>
      </c>
      <c r="H33" s="181">
        <v>319.54</v>
      </c>
      <c r="I33" s="182" t="s">
        <v>119</v>
      </c>
      <c r="J33" s="183"/>
    </row>
    <row r="34" customHeight="1" spans="1:10">
      <c r="A34" s="179">
        <v>28</v>
      </c>
      <c r="B34" s="179" t="s">
        <v>23</v>
      </c>
      <c r="C34" s="167" t="s">
        <v>47</v>
      </c>
      <c r="D34" s="116" t="s">
        <v>120</v>
      </c>
      <c r="E34" s="180" t="s">
        <v>61</v>
      </c>
      <c r="F34" s="108">
        <v>20</v>
      </c>
      <c r="G34" s="108">
        <v>16.73</v>
      </c>
      <c r="H34" s="181">
        <v>334.6</v>
      </c>
      <c r="I34" s="182" t="s">
        <v>121</v>
      </c>
      <c r="J34" s="183"/>
    </row>
    <row r="35" customHeight="1" spans="1:10">
      <c r="A35" s="179">
        <v>29</v>
      </c>
      <c r="B35" s="179" t="s">
        <v>23</v>
      </c>
      <c r="C35" s="167" t="s">
        <v>47</v>
      </c>
      <c r="D35" s="116" t="s">
        <v>122</v>
      </c>
      <c r="E35" s="180" t="s">
        <v>123</v>
      </c>
      <c r="F35" s="108">
        <v>14.7</v>
      </c>
      <c r="G35" s="108">
        <v>16.73</v>
      </c>
      <c r="H35" s="181">
        <v>245.93</v>
      </c>
      <c r="I35" s="182" t="s">
        <v>124</v>
      </c>
      <c r="J35" s="183"/>
    </row>
    <row r="36" customHeight="1" spans="1:10">
      <c r="A36" s="179">
        <v>30</v>
      </c>
      <c r="B36" s="179" t="s">
        <v>23</v>
      </c>
      <c r="C36" s="167" t="s">
        <v>47</v>
      </c>
      <c r="D36" s="116" t="s">
        <v>125</v>
      </c>
      <c r="E36" s="180" t="s">
        <v>66</v>
      </c>
      <c r="F36" s="108">
        <v>26.7</v>
      </c>
      <c r="G36" s="108">
        <v>16.73</v>
      </c>
      <c r="H36" s="181">
        <v>446.69</v>
      </c>
      <c r="I36" s="182" t="s">
        <v>126</v>
      </c>
      <c r="J36" s="183"/>
    </row>
    <row r="37" customHeight="1" spans="1:10">
      <c r="A37" s="179">
        <v>31</v>
      </c>
      <c r="B37" s="179" t="s">
        <v>23</v>
      </c>
      <c r="C37" s="167" t="s">
        <v>47</v>
      </c>
      <c r="D37" s="116" t="s">
        <v>127</v>
      </c>
      <c r="E37" s="180" t="s">
        <v>128</v>
      </c>
      <c r="F37" s="108">
        <v>2.5</v>
      </c>
      <c r="G37" s="108">
        <v>16.73</v>
      </c>
      <c r="H37" s="181">
        <v>41.83</v>
      </c>
      <c r="I37" s="182" t="s">
        <v>129</v>
      </c>
      <c r="J37" s="183"/>
    </row>
    <row r="38" customHeight="1" spans="1:10">
      <c r="A38" s="179">
        <v>32</v>
      </c>
      <c r="B38" s="179" t="s">
        <v>23</v>
      </c>
      <c r="C38" s="167" t="s">
        <v>47</v>
      </c>
      <c r="D38" s="116" t="s">
        <v>130</v>
      </c>
      <c r="E38" s="180" t="s">
        <v>111</v>
      </c>
      <c r="F38" s="108">
        <v>32.2</v>
      </c>
      <c r="G38" s="108">
        <v>16.73</v>
      </c>
      <c r="H38" s="181">
        <v>538.71</v>
      </c>
      <c r="I38" s="182" t="s">
        <v>131</v>
      </c>
      <c r="J38" s="183"/>
    </row>
    <row r="39" customHeight="1" spans="1:10">
      <c r="A39" s="179">
        <v>33</v>
      </c>
      <c r="B39" s="179" t="s">
        <v>23</v>
      </c>
      <c r="C39" s="167" t="s">
        <v>47</v>
      </c>
      <c r="D39" s="116" t="s">
        <v>132</v>
      </c>
      <c r="E39" s="180" t="s">
        <v>66</v>
      </c>
      <c r="F39" s="108">
        <v>49</v>
      </c>
      <c r="G39" s="108">
        <v>16.73</v>
      </c>
      <c r="H39" s="181">
        <v>819.77</v>
      </c>
      <c r="I39" s="182" t="s">
        <v>133</v>
      </c>
      <c r="J39" s="183"/>
    </row>
    <row r="40" customHeight="1" spans="1:10">
      <c r="A40" s="179">
        <v>34</v>
      </c>
      <c r="B40" s="179" t="s">
        <v>23</v>
      </c>
      <c r="C40" s="167" t="s">
        <v>47</v>
      </c>
      <c r="D40" s="116" t="s">
        <v>134</v>
      </c>
      <c r="E40" s="180" t="s">
        <v>90</v>
      </c>
      <c r="F40" s="108">
        <v>71</v>
      </c>
      <c r="G40" s="108">
        <v>16.73</v>
      </c>
      <c r="H40" s="181">
        <v>1187.83</v>
      </c>
      <c r="I40" s="182" t="s">
        <v>135</v>
      </c>
      <c r="J40" s="183"/>
    </row>
    <row r="41" customHeight="1" spans="1:10">
      <c r="A41" s="179">
        <v>35</v>
      </c>
      <c r="B41" s="179" t="s">
        <v>23</v>
      </c>
      <c r="C41" s="167" t="s">
        <v>47</v>
      </c>
      <c r="D41" s="116" t="s">
        <v>136</v>
      </c>
      <c r="E41" s="180" t="s">
        <v>93</v>
      </c>
      <c r="F41" s="108">
        <v>25.8</v>
      </c>
      <c r="G41" s="108">
        <v>16.73</v>
      </c>
      <c r="H41" s="181">
        <v>431.63</v>
      </c>
      <c r="I41" s="182" t="s">
        <v>137</v>
      </c>
      <c r="J41" s="183"/>
    </row>
    <row r="42" customHeight="1" spans="1:10">
      <c r="A42" s="179">
        <v>36</v>
      </c>
      <c r="B42" s="179" t="s">
        <v>23</v>
      </c>
      <c r="C42" s="167" t="s">
        <v>47</v>
      </c>
      <c r="D42" s="116" t="s">
        <v>138</v>
      </c>
      <c r="E42" s="180" t="s">
        <v>58</v>
      </c>
      <c r="F42" s="108">
        <v>34</v>
      </c>
      <c r="G42" s="108">
        <v>16.73</v>
      </c>
      <c r="H42" s="181">
        <v>568.82</v>
      </c>
      <c r="I42" s="182" t="s">
        <v>139</v>
      </c>
      <c r="J42" s="183"/>
    </row>
    <row r="43" customHeight="1" spans="1:10">
      <c r="A43" s="179">
        <v>37</v>
      </c>
      <c r="B43" s="179" t="s">
        <v>23</v>
      </c>
      <c r="C43" s="167" t="s">
        <v>47</v>
      </c>
      <c r="D43" s="116" t="s">
        <v>140</v>
      </c>
      <c r="E43" s="180" t="s">
        <v>66</v>
      </c>
      <c r="F43" s="108">
        <v>53.4</v>
      </c>
      <c r="G43" s="108">
        <v>16.73</v>
      </c>
      <c r="H43" s="181">
        <v>893.38</v>
      </c>
      <c r="I43" s="182" t="s">
        <v>141</v>
      </c>
      <c r="J43" s="183"/>
    </row>
    <row r="44" customHeight="1" spans="1:10">
      <c r="A44" s="179">
        <v>38</v>
      </c>
      <c r="B44" s="179" t="s">
        <v>23</v>
      </c>
      <c r="C44" s="167" t="s">
        <v>47</v>
      </c>
      <c r="D44" s="116" t="s">
        <v>142</v>
      </c>
      <c r="E44" s="180" t="s">
        <v>93</v>
      </c>
      <c r="F44" s="108">
        <v>11</v>
      </c>
      <c r="G44" s="108">
        <v>16.73</v>
      </c>
      <c r="H44" s="181">
        <v>184.03</v>
      </c>
      <c r="I44" s="182" t="s">
        <v>143</v>
      </c>
      <c r="J44" s="183"/>
    </row>
    <row r="45" customHeight="1" spans="1:10">
      <c r="A45" s="179">
        <v>39</v>
      </c>
      <c r="B45" s="179" t="s">
        <v>23</v>
      </c>
      <c r="C45" s="167" t="s">
        <v>47</v>
      </c>
      <c r="D45" s="116" t="s">
        <v>144</v>
      </c>
      <c r="E45" s="180" t="s">
        <v>93</v>
      </c>
      <c r="F45" s="108">
        <v>18</v>
      </c>
      <c r="G45" s="108">
        <v>16.73</v>
      </c>
      <c r="H45" s="181">
        <v>301.14</v>
      </c>
      <c r="I45" s="182" t="s">
        <v>145</v>
      </c>
      <c r="J45" s="183"/>
    </row>
    <row r="46" customHeight="1" spans="1:10">
      <c r="A46" s="179">
        <v>40</v>
      </c>
      <c r="B46" s="74" t="s">
        <v>23</v>
      </c>
      <c r="C46" s="74" t="s">
        <v>47</v>
      </c>
      <c r="D46" s="116" t="s">
        <v>146</v>
      </c>
      <c r="E46" s="180" t="s">
        <v>147</v>
      </c>
      <c r="F46" s="108">
        <v>7.9</v>
      </c>
      <c r="G46" s="108">
        <v>16.73</v>
      </c>
      <c r="H46" s="181">
        <v>132.17</v>
      </c>
      <c r="I46" s="182" t="s">
        <v>148</v>
      </c>
      <c r="J46" s="183"/>
    </row>
    <row r="47" customHeight="1" spans="1:10">
      <c r="A47" s="179">
        <v>41</v>
      </c>
      <c r="B47" s="179" t="s">
        <v>23</v>
      </c>
      <c r="C47" s="167" t="s">
        <v>47</v>
      </c>
      <c r="D47" s="116" t="s">
        <v>149</v>
      </c>
      <c r="E47" s="180" t="s">
        <v>123</v>
      </c>
      <c r="F47" s="108">
        <v>3.7</v>
      </c>
      <c r="G47" s="108">
        <v>16.73</v>
      </c>
      <c r="H47" s="181">
        <v>61.9</v>
      </c>
      <c r="I47" s="182" t="s">
        <v>97</v>
      </c>
      <c r="J47" s="183"/>
    </row>
    <row r="48" customHeight="1" spans="1:10">
      <c r="A48" s="179">
        <v>42</v>
      </c>
      <c r="B48" s="179" t="s">
        <v>23</v>
      </c>
      <c r="C48" s="167" t="s">
        <v>47</v>
      </c>
      <c r="D48" s="116" t="s">
        <v>150</v>
      </c>
      <c r="E48" s="180" t="s">
        <v>66</v>
      </c>
      <c r="F48" s="108">
        <v>14.6</v>
      </c>
      <c r="G48" s="108">
        <v>16.73</v>
      </c>
      <c r="H48" s="181">
        <v>244.26</v>
      </c>
      <c r="I48" s="182" t="s">
        <v>151</v>
      </c>
      <c r="J48" s="183"/>
    </row>
    <row r="49" customHeight="1" spans="1:10">
      <c r="A49" s="179">
        <v>43</v>
      </c>
      <c r="B49" s="179" t="s">
        <v>23</v>
      </c>
      <c r="C49" s="167" t="s">
        <v>47</v>
      </c>
      <c r="D49" s="116" t="s">
        <v>152</v>
      </c>
      <c r="E49" s="180" t="s">
        <v>153</v>
      </c>
      <c r="F49" s="108">
        <v>23.3</v>
      </c>
      <c r="G49" s="108">
        <v>16.73</v>
      </c>
      <c r="H49" s="181">
        <v>389.81</v>
      </c>
      <c r="I49" s="182" t="s">
        <v>154</v>
      </c>
      <c r="J49" s="183"/>
    </row>
    <row r="50" customHeight="1" spans="1:10">
      <c r="A50" s="179">
        <v>44</v>
      </c>
      <c r="B50" s="179" t="s">
        <v>23</v>
      </c>
      <c r="C50" s="167" t="s">
        <v>47</v>
      </c>
      <c r="D50" s="116" t="s">
        <v>155</v>
      </c>
      <c r="E50" s="180" t="s">
        <v>87</v>
      </c>
      <c r="F50" s="108">
        <v>9.5</v>
      </c>
      <c r="G50" s="108">
        <v>16.73</v>
      </c>
      <c r="H50" s="181">
        <v>158.94</v>
      </c>
      <c r="I50" s="182" t="s">
        <v>156</v>
      </c>
      <c r="J50" s="183"/>
    </row>
    <row r="51" customHeight="1" spans="1:10">
      <c r="A51" s="179">
        <v>45</v>
      </c>
      <c r="B51" s="179" t="s">
        <v>23</v>
      </c>
      <c r="C51" s="167" t="s">
        <v>47</v>
      </c>
      <c r="D51" s="116" t="s">
        <v>157</v>
      </c>
      <c r="E51" s="180" t="s">
        <v>63</v>
      </c>
      <c r="F51" s="108">
        <v>6.5</v>
      </c>
      <c r="G51" s="108">
        <v>16.73</v>
      </c>
      <c r="H51" s="181">
        <v>108.75</v>
      </c>
      <c r="I51" s="182" t="s">
        <v>158</v>
      </c>
      <c r="J51" s="183"/>
    </row>
    <row r="52" customHeight="1" spans="1:10">
      <c r="A52" s="179">
        <v>46</v>
      </c>
      <c r="B52" s="179" t="s">
        <v>23</v>
      </c>
      <c r="C52" s="167" t="s">
        <v>47</v>
      </c>
      <c r="D52" s="116" t="s">
        <v>159</v>
      </c>
      <c r="E52" s="180" t="s">
        <v>61</v>
      </c>
      <c r="F52" s="108">
        <v>1.3</v>
      </c>
      <c r="G52" s="108">
        <v>16.73</v>
      </c>
      <c r="H52" s="181">
        <v>21.75</v>
      </c>
      <c r="I52" s="182" t="s">
        <v>160</v>
      </c>
      <c r="J52" s="183"/>
    </row>
    <row r="53" customHeight="1" spans="1:10">
      <c r="A53" s="179">
        <v>47</v>
      </c>
      <c r="B53" s="179" t="s">
        <v>23</v>
      </c>
      <c r="C53" s="167" t="s">
        <v>47</v>
      </c>
      <c r="D53" s="116" t="s">
        <v>161</v>
      </c>
      <c r="E53" s="180" t="s">
        <v>61</v>
      </c>
      <c r="F53" s="108">
        <v>16.7</v>
      </c>
      <c r="G53" s="108">
        <v>16.73</v>
      </c>
      <c r="H53" s="181">
        <v>279.39</v>
      </c>
      <c r="I53" s="182" t="s">
        <v>162</v>
      </c>
      <c r="J53" s="183"/>
    </row>
    <row r="54" customHeight="1" spans="1:10">
      <c r="A54" s="179">
        <v>48</v>
      </c>
      <c r="B54" s="179" t="s">
        <v>23</v>
      </c>
      <c r="C54" s="167" t="s">
        <v>47</v>
      </c>
      <c r="D54" s="116" t="s">
        <v>163</v>
      </c>
      <c r="E54" s="180" t="s">
        <v>164</v>
      </c>
      <c r="F54" s="108">
        <v>18</v>
      </c>
      <c r="G54" s="108">
        <v>16.73</v>
      </c>
      <c r="H54" s="181">
        <v>301.14</v>
      </c>
      <c r="I54" s="182" t="s">
        <v>165</v>
      </c>
      <c r="J54" s="183"/>
    </row>
    <row r="55" customHeight="1" spans="1:10">
      <c r="A55" s="179">
        <v>49</v>
      </c>
      <c r="B55" s="179" t="s">
        <v>23</v>
      </c>
      <c r="C55" s="167" t="s">
        <v>47</v>
      </c>
      <c r="D55" s="116" t="s">
        <v>166</v>
      </c>
      <c r="E55" s="180" t="s">
        <v>167</v>
      </c>
      <c r="F55" s="108">
        <v>30</v>
      </c>
      <c r="G55" s="108">
        <v>16.73</v>
      </c>
      <c r="H55" s="181">
        <v>501.9</v>
      </c>
      <c r="I55" s="182" t="s">
        <v>168</v>
      </c>
      <c r="J55" s="183"/>
    </row>
    <row r="56" customHeight="1" spans="1:10">
      <c r="A56" s="179">
        <v>50</v>
      </c>
      <c r="B56" s="179" t="s">
        <v>23</v>
      </c>
      <c r="C56" s="167" t="s">
        <v>47</v>
      </c>
      <c r="D56" s="116" t="s">
        <v>169</v>
      </c>
      <c r="E56" s="180" t="s">
        <v>114</v>
      </c>
      <c r="F56" s="108">
        <v>6.9</v>
      </c>
      <c r="G56" s="108">
        <v>16.73</v>
      </c>
      <c r="H56" s="181">
        <v>115.44</v>
      </c>
      <c r="I56" s="182" t="s">
        <v>170</v>
      </c>
      <c r="J56" s="183"/>
    </row>
    <row r="57" customHeight="1" spans="1:10">
      <c r="A57" s="179">
        <v>51</v>
      </c>
      <c r="B57" s="179" t="s">
        <v>23</v>
      </c>
      <c r="C57" s="167" t="s">
        <v>47</v>
      </c>
      <c r="D57" s="116" t="s">
        <v>171</v>
      </c>
      <c r="E57" s="180" t="s">
        <v>172</v>
      </c>
      <c r="F57" s="108">
        <v>68</v>
      </c>
      <c r="G57" s="108">
        <v>16.73</v>
      </c>
      <c r="H57" s="181">
        <v>1137.64</v>
      </c>
      <c r="I57" s="182" t="s">
        <v>173</v>
      </c>
      <c r="J57" s="183"/>
    </row>
    <row r="58" customHeight="1" spans="1:10">
      <c r="A58" s="179">
        <v>52</v>
      </c>
      <c r="B58" s="179" t="s">
        <v>23</v>
      </c>
      <c r="C58" s="167" t="s">
        <v>174</v>
      </c>
      <c r="D58" s="116" t="s">
        <v>175</v>
      </c>
      <c r="E58" s="180" t="s">
        <v>176</v>
      </c>
      <c r="F58" s="108">
        <v>20</v>
      </c>
      <c r="G58" s="108">
        <v>16.73</v>
      </c>
      <c r="H58" s="181">
        <v>334.6</v>
      </c>
      <c r="I58" s="182" t="s">
        <v>177</v>
      </c>
      <c r="J58" s="183"/>
    </row>
    <row r="59" customHeight="1" spans="1:10">
      <c r="A59" s="179">
        <v>53</v>
      </c>
      <c r="B59" s="74" t="s">
        <v>23</v>
      </c>
      <c r="C59" s="74" t="s">
        <v>174</v>
      </c>
      <c r="D59" s="116" t="s">
        <v>178</v>
      </c>
      <c r="E59" s="180" t="s">
        <v>179</v>
      </c>
      <c r="F59" s="108">
        <v>12</v>
      </c>
      <c r="G59" s="108">
        <v>16.73</v>
      </c>
      <c r="H59" s="181">
        <v>200.76</v>
      </c>
      <c r="I59" s="182" t="s">
        <v>180</v>
      </c>
      <c r="J59" s="183"/>
    </row>
    <row r="60" customHeight="1" spans="1:10">
      <c r="A60" s="179">
        <v>54</v>
      </c>
      <c r="B60" s="179" t="s">
        <v>23</v>
      </c>
      <c r="C60" s="167" t="s">
        <v>174</v>
      </c>
      <c r="D60" s="116" t="s">
        <v>181</v>
      </c>
      <c r="E60" s="180" t="s">
        <v>182</v>
      </c>
      <c r="F60" s="108">
        <v>9.3</v>
      </c>
      <c r="G60" s="108">
        <v>16.73</v>
      </c>
      <c r="H60" s="181">
        <v>155.59</v>
      </c>
      <c r="I60" s="182" t="s">
        <v>183</v>
      </c>
      <c r="J60" s="183"/>
    </row>
    <row r="61" customHeight="1" spans="1:10">
      <c r="A61" s="179">
        <v>55</v>
      </c>
      <c r="B61" s="179" t="s">
        <v>23</v>
      </c>
      <c r="C61" s="167" t="s">
        <v>174</v>
      </c>
      <c r="D61" s="116" t="s">
        <v>184</v>
      </c>
      <c r="E61" s="180" t="s">
        <v>185</v>
      </c>
      <c r="F61" s="108">
        <v>20</v>
      </c>
      <c r="G61" s="108">
        <v>16.73</v>
      </c>
      <c r="H61" s="181">
        <v>334.6</v>
      </c>
      <c r="I61" s="182" t="s">
        <v>186</v>
      </c>
      <c r="J61" s="183"/>
    </row>
    <row r="62" customHeight="1" spans="1:10">
      <c r="A62" s="179">
        <v>56</v>
      </c>
      <c r="B62" s="179" t="s">
        <v>23</v>
      </c>
      <c r="C62" s="167" t="s">
        <v>174</v>
      </c>
      <c r="D62" s="116" t="s">
        <v>187</v>
      </c>
      <c r="E62" s="180" t="s">
        <v>188</v>
      </c>
      <c r="F62" s="108">
        <v>58.6</v>
      </c>
      <c r="G62" s="108">
        <v>16.73</v>
      </c>
      <c r="H62" s="181">
        <v>980.38</v>
      </c>
      <c r="I62" s="182" t="s">
        <v>189</v>
      </c>
      <c r="J62" s="183"/>
    </row>
    <row r="63" customHeight="1" spans="1:10">
      <c r="A63" s="179">
        <v>57</v>
      </c>
      <c r="B63" s="179" t="s">
        <v>23</v>
      </c>
      <c r="C63" s="167" t="s">
        <v>174</v>
      </c>
      <c r="D63" s="116" t="s">
        <v>190</v>
      </c>
      <c r="E63" s="180" t="s">
        <v>61</v>
      </c>
      <c r="F63" s="108">
        <v>1</v>
      </c>
      <c r="G63" s="108">
        <v>16.73</v>
      </c>
      <c r="H63" s="181">
        <v>16.73</v>
      </c>
      <c r="I63" s="182" t="s">
        <v>191</v>
      </c>
      <c r="J63" s="183"/>
    </row>
    <row r="64" customHeight="1" spans="1:10">
      <c r="A64" s="179">
        <v>58</v>
      </c>
      <c r="B64" s="179" t="s">
        <v>23</v>
      </c>
      <c r="C64" s="167" t="s">
        <v>174</v>
      </c>
      <c r="D64" s="116" t="s">
        <v>192</v>
      </c>
      <c r="E64" s="180" t="s">
        <v>193</v>
      </c>
      <c r="F64" s="108">
        <v>97.6</v>
      </c>
      <c r="G64" s="108">
        <v>16.73</v>
      </c>
      <c r="H64" s="181">
        <v>1632.85</v>
      </c>
      <c r="I64" s="182" t="s">
        <v>194</v>
      </c>
      <c r="J64" s="183"/>
    </row>
    <row r="65" customHeight="1" spans="1:10">
      <c r="A65" s="179">
        <v>59</v>
      </c>
      <c r="B65" s="179" t="s">
        <v>23</v>
      </c>
      <c r="C65" s="167" t="s">
        <v>174</v>
      </c>
      <c r="D65" s="116" t="s">
        <v>195</v>
      </c>
      <c r="E65" s="180" t="s">
        <v>196</v>
      </c>
      <c r="F65" s="108">
        <v>5</v>
      </c>
      <c r="G65" s="108">
        <v>16.73</v>
      </c>
      <c r="H65" s="181">
        <v>83.65</v>
      </c>
      <c r="I65" s="182" t="s">
        <v>197</v>
      </c>
      <c r="J65" s="183"/>
    </row>
    <row r="66" customHeight="1" spans="1:10">
      <c r="A66" s="179">
        <v>60</v>
      </c>
      <c r="B66" s="179" t="s">
        <v>23</v>
      </c>
      <c r="C66" s="167" t="s">
        <v>174</v>
      </c>
      <c r="D66" s="116" t="s">
        <v>198</v>
      </c>
      <c r="E66" s="180" t="s">
        <v>199</v>
      </c>
      <c r="F66" s="108">
        <v>28.8</v>
      </c>
      <c r="G66" s="108">
        <v>16.73</v>
      </c>
      <c r="H66" s="181">
        <v>481.82</v>
      </c>
      <c r="I66" s="182" t="s">
        <v>200</v>
      </c>
      <c r="J66" s="183"/>
    </row>
    <row r="67" customHeight="1" spans="1:10">
      <c r="A67" s="179">
        <v>61</v>
      </c>
      <c r="B67" s="179" t="s">
        <v>23</v>
      </c>
      <c r="C67" s="167" t="s">
        <v>174</v>
      </c>
      <c r="D67" s="116" t="s">
        <v>201</v>
      </c>
      <c r="E67" s="180" t="s">
        <v>202</v>
      </c>
      <c r="F67" s="108">
        <v>18.4</v>
      </c>
      <c r="G67" s="108">
        <v>16.73</v>
      </c>
      <c r="H67" s="181">
        <v>307.83</v>
      </c>
      <c r="I67" s="182" t="s">
        <v>203</v>
      </c>
      <c r="J67" s="183"/>
    </row>
    <row r="68" customHeight="1" spans="1:10">
      <c r="A68" s="179">
        <v>62</v>
      </c>
      <c r="B68" s="179" t="s">
        <v>23</v>
      </c>
      <c r="C68" s="167" t="s">
        <v>174</v>
      </c>
      <c r="D68" s="116" t="s">
        <v>204</v>
      </c>
      <c r="E68" s="180" t="s">
        <v>205</v>
      </c>
      <c r="F68" s="108">
        <v>12.5</v>
      </c>
      <c r="G68" s="108">
        <v>16.73</v>
      </c>
      <c r="H68" s="181">
        <v>209.13</v>
      </c>
      <c r="I68" s="182" t="s">
        <v>206</v>
      </c>
      <c r="J68" s="183"/>
    </row>
    <row r="69" customHeight="1" spans="1:10">
      <c r="A69" s="179">
        <v>63</v>
      </c>
      <c r="B69" s="179" t="s">
        <v>23</v>
      </c>
      <c r="C69" s="167" t="s">
        <v>174</v>
      </c>
      <c r="D69" s="116" t="s">
        <v>207</v>
      </c>
      <c r="E69" s="180" t="s">
        <v>208</v>
      </c>
      <c r="F69" s="108">
        <v>45.55</v>
      </c>
      <c r="G69" s="108">
        <v>16.73</v>
      </c>
      <c r="H69" s="181">
        <v>762.05</v>
      </c>
      <c r="I69" s="182" t="s">
        <v>209</v>
      </c>
      <c r="J69" s="183"/>
    </row>
    <row r="70" customHeight="1" spans="1:10">
      <c r="A70" s="179">
        <v>64</v>
      </c>
      <c r="B70" s="179" t="s">
        <v>23</v>
      </c>
      <c r="C70" s="167" t="s">
        <v>174</v>
      </c>
      <c r="D70" s="116" t="s">
        <v>210</v>
      </c>
      <c r="E70" s="180" t="s">
        <v>167</v>
      </c>
      <c r="F70" s="108">
        <v>68</v>
      </c>
      <c r="G70" s="108">
        <v>16.73</v>
      </c>
      <c r="H70" s="181">
        <v>1137.64</v>
      </c>
      <c r="I70" s="182" t="s">
        <v>211</v>
      </c>
      <c r="J70" s="183"/>
    </row>
    <row r="71" customHeight="1" spans="1:10">
      <c r="A71" s="179">
        <v>65</v>
      </c>
      <c r="B71" s="179" t="s">
        <v>23</v>
      </c>
      <c r="C71" s="167" t="s">
        <v>174</v>
      </c>
      <c r="D71" s="116" t="s">
        <v>212</v>
      </c>
      <c r="E71" s="180" t="s">
        <v>213</v>
      </c>
      <c r="F71" s="108">
        <v>5</v>
      </c>
      <c r="G71" s="108">
        <v>16.73</v>
      </c>
      <c r="H71" s="181">
        <v>83.65</v>
      </c>
      <c r="I71" s="182" t="s">
        <v>214</v>
      </c>
      <c r="J71" s="183"/>
    </row>
    <row r="72" customHeight="1" spans="1:10">
      <c r="A72" s="179">
        <v>66</v>
      </c>
      <c r="B72" s="74" t="s">
        <v>23</v>
      </c>
      <c r="C72" s="74" t="s">
        <v>174</v>
      </c>
      <c r="D72" s="116" t="s">
        <v>215</v>
      </c>
      <c r="E72" s="180" t="s">
        <v>216</v>
      </c>
      <c r="F72" s="108">
        <v>14.5</v>
      </c>
      <c r="G72" s="108">
        <v>16.73</v>
      </c>
      <c r="H72" s="181">
        <v>242.59</v>
      </c>
      <c r="I72" s="182" t="s">
        <v>217</v>
      </c>
      <c r="J72" s="183"/>
    </row>
    <row r="73" customHeight="1" spans="1:10">
      <c r="A73" s="179">
        <v>67</v>
      </c>
      <c r="B73" s="179" t="s">
        <v>23</v>
      </c>
      <c r="C73" s="167" t="s">
        <v>174</v>
      </c>
      <c r="D73" s="116" t="s">
        <v>218</v>
      </c>
      <c r="E73" s="180" t="s">
        <v>219</v>
      </c>
      <c r="F73" s="108">
        <v>12</v>
      </c>
      <c r="G73" s="108">
        <v>16.73</v>
      </c>
      <c r="H73" s="181">
        <v>200.76</v>
      </c>
      <c r="I73" s="182" t="s">
        <v>220</v>
      </c>
      <c r="J73" s="183"/>
    </row>
    <row r="74" customHeight="1" spans="1:10">
      <c r="A74" s="179">
        <v>68</v>
      </c>
      <c r="B74" s="179" t="s">
        <v>23</v>
      </c>
      <c r="C74" s="167" t="s">
        <v>174</v>
      </c>
      <c r="D74" s="116" t="s">
        <v>221</v>
      </c>
      <c r="E74" s="180" t="s">
        <v>222</v>
      </c>
      <c r="F74" s="108">
        <v>21.6</v>
      </c>
      <c r="G74" s="108">
        <v>16.73</v>
      </c>
      <c r="H74" s="181">
        <v>361.37</v>
      </c>
      <c r="I74" s="182" t="s">
        <v>223</v>
      </c>
      <c r="J74" s="183"/>
    </row>
    <row r="75" customHeight="1" spans="1:10">
      <c r="A75" s="179">
        <v>69</v>
      </c>
      <c r="B75" s="179" t="s">
        <v>23</v>
      </c>
      <c r="C75" s="167" t="s">
        <v>174</v>
      </c>
      <c r="D75" s="116" t="s">
        <v>224</v>
      </c>
      <c r="E75" s="180" t="s">
        <v>193</v>
      </c>
      <c r="F75" s="108">
        <v>39</v>
      </c>
      <c r="G75" s="108">
        <v>16.73</v>
      </c>
      <c r="H75" s="181">
        <v>652.47</v>
      </c>
      <c r="I75" s="182" t="s">
        <v>225</v>
      </c>
      <c r="J75" s="183"/>
    </row>
    <row r="76" customHeight="1" spans="1:10">
      <c r="A76" s="179">
        <v>70</v>
      </c>
      <c r="B76" s="179" t="s">
        <v>23</v>
      </c>
      <c r="C76" s="167" t="s">
        <v>174</v>
      </c>
      <c r="D76" s="116" t="s">
        <v>226</v>
      </c>
      <c r="E76" s="180" t="s">
        <v>227</v>
      </c>
      <c r="F76" s="108">
        <v>75.5</v>
      </c>
      <c r="G76" s="108">
        <v>16.73</v>
      </c>
      <c r="H76" s="181">
        <v>1263.12</v>
      </c>
      <c r="I76" s="182" t="s">
        <v>228</v>
      </c>
      <c r="J76" s="183"/>
    </row>
    <row r="77" customHeight="1" spans="1:10">
      <c r="A77" s="179">
        <v>71</v>
      </c>
      <c r="B77" s="179" t="s">
        <v>23</v>
      </c>
      <c r="C77" s="167" t="s">
        <v>174</v>
      </c>
      <c r="D77" s="116" t="s">
        <v>229</v>
      </c>
      <c r="E77" s="180" t="s">
        <v>227</v>
      </c>
      <c r="F77" s="108">
        <v>51</v>
      </c>
      <c r="G77" s="108">
        <v>16.73</v>
      </c>
      <c r="H77" s="181">
        <v>853.23</v>
      </c>
      <c r="I77" s="182" t="s">
        <v>230</v>
      </c>
      <c r="J77" s="183"/>
    </row>
    <row r="78" customHeight="1" spans="1:10">
      <c r="A78" s="179">
        <v>72</v>
      </c>
      <c r="B78" s="179" t="s">
        <v>23</v>
      </c>
      <c r="C78" s="167" t="s">
        <v>174</v>
      </c>
      <c r="D78" s="116" t="s">
        <v>231</v>
      </c>
      <c r="E78" s="180" t="s">
        <v>185</v>
      </c>
      <c r="F78" s="108">
        <v>5</v>
      </c>
      <c r="G78" s="108">
        <v>16.73</v>
      </c>
      <c r="H78" s="181">
        <v>83.65</v>
      </c>
      <c r="I78" s="182" t="s">
        <v>214</v>
      </c>
      <c r="J78" s="183"/>
    </row>
    <row r="79" customHeight="1" spans="1:10">
      <c r="A79" s="179">
        <v>73</v>
      </c>
      <c r="B79" s="179" t="s">
        <v>23</v>
      </c>
      <c r="C79" s="167" t="s">
        <v>174</v>
      </c>
      <c r="D79" s="116" t="s">
        <v>232</v>
      </c>
      <c r="E79" s="180" t="s">
        <v>233</v>
      </c>
      <c r="F79" s="108">
        <v>245.7</v>
      </c>
      <c r="G79" s="108">
        <v>16.73</v>
      </c>
      <c r="H79" s="181">
        <v>4110.56</v>
      </c>
      <c r="I79" s="182" t="s">
        <v>234</v>
      </c>
      <c r="J79" s="183"/>
    </row>
    <row r="80" customHeight="1" spans="1:10">
      <c r="A80" s="179">
        <v>74</v>
      </c>
      <c r="B80" s="179" t="s">
        <v>23</v>
      </c>
      <c r="C80" s="167" t="s">
        <v>174</v>
      </c>
      <c r="D80" s="116" t="s">
        <v>235</v>
      </c>
      <c r="E80" s="180" t="s">
        <v>236</v>
      </c>
      <c r="F80" s="108">
        <v>160.26</v>
      </c>
      <c r="G80" s="108">
        <v>16.73</v>
      </c>
      <c r="H80" s="181">
        <v>2681.15</v>
      </c>
      <c r="I80" s="182" t="s">
        <v>237</v>
      </c>
      <c r="J80" s="183"/>
    </row>
    <row r="81" customHeight="1" spans="1:10">
      <c r="A81" s="179">
        <v>75</v>
      </c>
      <c r="B81" s="179" t="s">
        <v>23</v>
      </c>
      <c r="C81" s="167" t="s">
        <v>174</v>
      </c>
      <c r="D81" s="116" t="s">
        <v>166</v>
      </c>
      <c r="E81" s="180" t="s">
        <v>167</v>
      </c>
      <c r="F81" s="108">
        <v>136.2</v>
      </c>
      <c r="G81" s="108">
        <v>16.73</v>
      </c>
      <c r="H81" s="181">
        <v>2278.63</v>
      </c>
      <c r="I81" s="182" t="s">
        <v>238</v>
      </c>
      <c r="J81" s="183"/>
    </row>
    <row r="82" customHeight="1" spans="1:10">
      <c r="A82" s="179">
        <v>76</v>
      </c>
      <c r="B82" s="179" t="s">
        <v>23</v>
      </c>
      <c r="C82" s="167" t="s">
        <v>174</v>
      </c>
      <c r="D82" s="116" t="s">
        <v>239</v>
      </c>
      <c r="E82" s="180" t="s">
        <v>240</v>
      </c>
      <c r="F82" s="108">
        <v>28</v>
      </c>
      <c r="G82" s="108">
        <v>16.73</v>
      </c>
      <c r="H82" s="181">
        <v>468.44</v>
      </c>
      <c r="I82" s="182" t="s">
        <v>241</v>
      </c>
      <c r="J82" s="183"/>
    </row>
    <row r="83" customHeight="1" spans="1:10">
      <c r="A83" s="179">
        <v>77</v>
      </c>
      <c r="B83" s="179" t="s">
        <v>23</v>
      </c>
      <c r="C83" s="167" t="s">
        <v>174</v>
      </c>
      <c r="D83" s="116" t="s">
        <v>242</v>
      </c>
      <c r="E83" s="180" t="s">
        <v>33</v>
      </c>
      <c r="F83" s="108">
        <v>6</v>
      </c>
      <c r="G83" s="108">
        <v>16.73</v>
      </c>
      <c r="H83" s="181">
        <v>100.38</v>
      </c>
      <c r="I83" s="182" t="s">
        <v>243</v>
      </c>
      <c r="J83" s="183"/>
    </row>
    <row r="84" customHeight="1" spans="1:10">
      <c r="A84" s="179">
        <v>78</v>
      </c>
      <c r="B84" s="179" t="s">
        <v>23</v>
      </c>
      <c r="C84" s="167" t="s">
        <v>174</v>
      </c>
      <c r="D84" s="116" t="s">
        <v>244</v>
      </c>
      <c r="E84" s="180" t="s">
        <v>245</v>
      </c>
      <c r="F84" s="108">
        <v>12</v>
      </c>
      <c r="G84" s="108">
        <v>16.73</v>
      </c>
      <c r="H84" s="181">
        <v>200.76</v>
      </c>
      <c r="I84" s="182" t="s">
        <v>246</v>
      </c>
      <c r="J84" s="183"/>
    </row>
    <row r="85" customHeight="1" spans="1:10">
      <c r="A85" s="179">
        <v>79</v>
      </c>
      <c r="B85" s="74" t="s">
        <v>23</v>
      </c>
      <c r="C85" s="74" t="s">
        <v>174</v>
      </c>
      <c r="D85" s="116" t="s">
        <v>247</v>
      </c>
      <c r="E85" s="180" t="s">
        <v>193</v>
      </c>
      <c r="F85" s="108">
        <v>43</v>
      </c>
      <c r="G85" s="108">
        <v>16.73</v>
      </c>
      <c r="H85" s="181">
        <v>719.39</v>
      </c>
      <c r="I85" s="182" t="s">
        <v>248</v>
      </c>
      <c r="J85" s="183"/>
    </row>
    <row r="86" customHeight="1" spans="1:10">
      <c r="A86" s="179">
        <v>80</v>
      </c>
      <c r="B86" s="179" t="s">
        <v>23</v>
      </c>
      <c r="C86" s="167" t="s">
        <v>174</v>
      </c>
      <c r="D86" s="116" t="s">
        <v>249</v>
      </c>
      <c r="E86" s="180" t="s">
        <v>250</v>
      </c>
      <c r="F86" s="108">
        <v>25.4</v>
      </c>
      <c r="G86" s="108">
        <v>16.73</v>
      </c>
      <c r="H86" s="181">
        <v>424.94</v>
      </c>
      <c r="I86" s="182" t="s">
        <v>251</v>
      </c>
      <c r="J86" s="183"/>
    </row>
    <row r="87" customHeight="1" spans="1:10">
      <c r="A87" s="179">
        <v>81</v>
      </c>
      <c r="B87" s="179" t="s">
        <v>23</v>
      </c>
      <c r="C87" s="167" t="s">
        <v>174</v>
      </c>
      <c r="D87" s="116" t="s">
        <v>252</v>
      </c>
      <c r="E87" s="180" t="s">
        <v>253</v>
      </c>
      <c r="F87" s="108">
        <v>76.75</v>
      </c>
      <c r="G87" s="108">
        <v>16.73</v>
      </c>
      <c r="H87" s="181">
        <v>1284.03</v>
      </c>
      <c r="I87" s="182" t="s">
        <v>254</v>
      </c>
      <c r="J87" s="183"/>
    </row>
    <row r="88" customHeight="1" spans="1:10">
      <c r="A88" s="179">
        <v>82</v>
      </c>
      <c r="B88" s="179" t="s">
        <v>23</v>
      </c>
      <c r="C88" s="167" t="s">
        <v>174</v>
      </c>
      <c r="D88" s="116" t="s">
        <v>255</v>
      </c>
      <c r="E88" s="180" t="s">
        <v>256</v>
      </c>
      <c r="F88" s="108">
        <v>94.3</v>
      </c>
      <c r="G88" s="108">
        <v>16.73</v>
      </c>
      <c r="H88" s="181">
        <v>1577.64</v>
      </c>
      <c r="I88" s="182" t="s">
        <v>257</v>
      </c>
      <c r="J88" s="183"/>
    </row>
    <row r="89" customHeight="1" spans="1:10">
      <c r="A89" s="179">
        <v>83</v>
      </c>
      <c r="B89" s="179" t="s">
        <v>23</v>
      </c>
      <c r="C89" s="167" t="s">
        <v>174</v>
      </c>
      <c r="D89" s="116" t="s">
        <v>258</v>
      </c>
      <c r="E89" s="180" t="s">
        <v>219</v>
      </c>
      <c r="F89" s="108">
        <v>8</v>
      </c>
      <c r="G89" s="108">
        <v>16.73</v>
      </c>
      <c r="H89" s="181">
        <v>133.84</v>
      </c>
      <c r="I89" s="182" t="s">
        <v>259</v>
      </c>
      <c r="J89" s="183"/>
    </row>
    <row r="90" customHeight="1" spans="1:10">
      <c r="A90" s="179">
        <v>84</v>
      </c>
      <c r="B90" s="179" t="s">
        <v>23</v>
      </c>
      <c r="C90" s="167" t="s">
        <v>174</v>
      </c>
      <c r="D90" s="116" t="s">
        <v>260</v>
      </c>
      <c r="E90" s="180" t="s">
        <v>213</v>
      </c>
      <c r="F90" s="108">
        <v>11.1</v>
      </c>
      <c r="G90" s="108">
        <v>16.73</v>
      </c>
      <c r="H90" s="181">
        <v>185.7</v>
      </c>
      <c r="I90" s="182" t="s">
        <v>261</v>
      </c>
      <c r="J90" s="183"/>
    </row>
    <row r="91" customHeight="1" spans="1:10">
      <c r="A91" s="179">
        <v>85</v>
      </c>
      <c r="B91" s="179" t="s">
        <v>23</v>
      </c>
      <c r="C91" s="167" t="s">
        <v>174</v>
      </c>
      <c r="D91" s="116" t="s">
        <v>262</v>
      </c>
      <c r="E91" s="180" t="s">
        <v>263</v>
      </c>
      <c r="F91" s="108">
        <v>7.4</v>
      </c>
      <c r="G91" s="108">
        <v>16.73</v>
      </c>
      <c r="H91" s="181">
        <v>123.8</v>
      </c>
      <c r="I91" s="182" t="s">
        <v>264</v>
      </c>
      <c r="J91" s="183"/>
    </row>
    <row r="92" customHeight="1" spans="1:10">
      <c r="A92" s="179">
        <v>86</v>
      </c>
      <c r="B92" s="179" t="s">
        <v>23</v>
      </c>
      <c r="C92" s="167" t="s">
        <v>174</v>
      </c>
      <c r="D92" s="116" t="s">
        <v>265</v>
      </c>
      <c r="E92" s="180" t="s">
        <v>266</v>
      </c>
      <c r="F92" s="108">
        <v>3.5</v>
      </c>
      <c r="G92" s="108">
        <v>16.73</v>
      </c>
      <c r="H92" s="181">
        <v>58.56</v>
      </c>
      <c r="I92" s="182" t="s">
        <v>264</v>
      </c>
      <c r="J92" s="183"/>
    </row>
    <row r="93" customHeight="1" spans="1:10">
      <c r="A93" s="179">
        <v>87</v>
      </c>
      <c r="B93" s="179" t="s">
        <v>23</v>
      </c>
      <c r="C93" s="167" t="s">
        <v>174</v>
      </c>
      <c r="D93" s="116" t="s">
        <v>267</v>
      </c>
      <c r="E93" s="180" t="s">
        <v>268</v>
      </c>
      <c r="F93" s="108">
        <v>2</v>
      </c>
      <c r="G93" s="108">
        <v>16.73</v>
      </c>
      <c r="H93" s="181">
        <v>33.46</v>
      </c>
      <c r="I93" s="182" t="s">
        <v>264</v>
      </c>
      <c r="J93" s="183"/>
    </row>
    <row r="94" customHeight="1" spans="1:10">
      <c r="A94" s="179">
        <v>88</v>
      </c>
      <c r="B94" s="179" t="s">
        <v>23</v>
      </c>
      <c r="C94" s="167" t="s">
        <v>174</v>
      </c>
      <c r="D94" s="116" t="s">
        <v>269</v>
      </c>
      <c r="E94" s="180" t="s">
        <v>199</v>
      </c>
      <c r="F94" s="108">
        <v>10.4</v>
      </c>
      <c r="G94" s="108">
        <v>16.73</v>
      </c>
      <c r="H94" s="181">
        <v>173.99</v>
      </c>
      <c r="I94" s="182" t="s">
        <v>270</v>
      </c>
      <c r="J94" s="183"/>
    </row>
    <row r="95" customHeight="1" spans="1:10">
      <c r="A95" s="179">
        <v>89</v>
      </c>
      <c r="B95" s="179" t="s">
        <v>23</v>
      </c>
      <c r="C95" s="167" t="s">
        <v>174</v>
      </c>
      <c r="D95" s="116" t="s">
        <v>239</v>
      </c>
      <c r="E95" s="180" t="s">
        <v>240</v>
      </c>
      <c r="F95" s="108">
        <v>25</v>
      </c>
      <c r="G95" s="108">
        <v>16.73</v>
      </c>
      <c r="H95" s="181">
        <v>418.25</v>
      </c>
      <c r="I95" s="182" t="s">
        <v>271</v>
      </c>
      <c r="J95" s="183"/>
    </row>
    <row r="96" customHeight="1" spans="1:10">
      <c r="A96" s="179">
        <v>90</v>
      </c>
      <c r="B96" s="179" t="s">
        <v>23</v>
      </c>
      <c r="C96" s="167" t="s">
        <v>174</v>
      </c>
      <c r="D96" s="116" t="s">
        <v>272</v>
      </c>
      <c r="E96" s="180" t="s">
        <v>227</v>
      </c>
      <c r="F96" s="108">
        <v>28.6</v>
      </c>
      <c r="G96" s="108">
        <v>16.73</v>
      </c>
      <c r="H96" s="181">
        <v>478.48</v>
      </c>
      <c r="I96" s="182" t="s">
        <v>273</v>
      </c>
      <c r="J96" s="183"/>
    </row>
    <row r="97" customHeight="1" spans="1:10">
      <c r="A97" s="179">
        <v>91</v>
      </c>
      <c r="B97" s="179" t="s">
        <v>23</v>
      </c>
      <c r="C97" s="167" t="s">
        <v>174</v>
      </c>
      <c r="D97" s="116" t="s">
        <v>274</v>
      </c>
      <c r="E97" s="180" t="s">
        <v>275</v>
      </c>
      <c r="F97" s="108">
        <v>14.9</v>
      </c>
      <c r="G97" s="108">
        <v>16.73</v>
      </c>
      <c r="H97" s="181">
        <v>249.28</v>
      </c>
      <c r="I97" s="182" t="s">
        <v>264</v>
      </c>
      <c r="J97" s="183"/>
    </row>
    <row r="98" customHeight="1" spans="1:10">
      <c r="A98" s="179">
        <v>92</v>
      </c>
      <c r="B98" s="74" t="s">
        <v>23</v>
      </c>
      <c r="C98" s="74" t="s">
        <v>174</v>
      </c>
      <c r="D98" s="116" t="s">
        <v>276</v>
      </c>
      <c r="E98" s="180" t="s">
        <v>256</v>
      </c>
      <c r="F98" s="108">
        <v>3.9</v>
      </c>
      <c r="G98" s="108">
        <v>16.73</v>
      </c>
      <c r="H98" s="181">
        <v>65.25</v>
      </c>
      <c r="I98" s="182" t="s">
        <v>264</v>
      </c>
      <c r="J98" s="183"/>
    </row>
    <row r="99" customHeight="1" spans="1:10">
      <c r="A99" s="179">
        <v>93</v>
      </c>
      <c r="B99" s="179" t="s">
        <v>23</v>
      </c>
      <c r="C99" s="167" t="s">
        <v>277</v>
      </c>
      <c r="D99" s="116" t="s">
        <v>278</v>
      </c>
      <c r="E99" s="180" t="s">
        <v>79</v>
      </c>
      <c r="F99" s="108">
        <v>27.4</v>
      </c>
      <c r="G99" s="108">
        <v>16.73</v>
      </c>
      <c r="H99" s="181">
        <v>458.4</v>
      </c>
      <c r="I99" s="182" t="s">
        <v>279</v>
      </c>
      <c r="J99" s="183"/>
    </row>
    <row r="100" customHeight="1" spans="1:10">
      <c r="A100" s="179">
        <v>94</v>
      </c>
      <c r="B100" s="179" t="s">
        <v>23</v>
      </c>
      <c r="C100" s="167" t="s">
        <v>277</v>
      </c>
      <c r="D100" s="116" t="s">
        <v>280</v>
      </c>
      <c r="E100" s="180" t="s">
        <v>111</v>
      </c>
      <c r="F100" s="108">
        <v>3</v>
      </c>
      <c r="G100" s="108">
        <v>16.73</v>
      </c>
      <c r="H100" s="181">
        <v>50.19</v>
      </c>
      <c r="I100" s="182" t="s">
        <v>281</v>
      </c>
      <c r="J100" s="183"/>
    </row>
    <row r="101" customHeight="1" spans="1:10">
      <c r="A101" s="179">
        <v>95</v>
      </c>
      <c r="B101" s="179" t="s">
        <v>23</v>
      </c>
      <c r="C101" s="167" t="s">
        <v>277</v>
      </c>
      <c r="D101" s="116" t="s">
        <v>282</v>
      </c>
      <c r="E101" s="180" t="s">
        <v>74</v>
      </c>
      <c r="F101" s="108">
        <v>52.1</v>
      </c>
      <c r="G101" s="108">
        <v>16.73</v>
      </c>
      <c r="H101" s="181">
        <v>871.63</v>
      </c>
      <c r="I101" s="182" t="s">
        <v>283</v>
      </c>
      <c r="J101" s="183"/>
    </row>
    <row r="102" customHeight="1" spans="1:10">
      <c r="A102" s="179">
        <v>96</v>
      </c>
      <c r="B102" s="179" t="s">
        <v>23</v>
      </c>
      <c r="C102" s="167" t="s">
        <v>277</v>
      </c>
      <c r="D102" s="116" t="s">
        <v>284</v>
      </c>
      <c r="E102" s="180" t="s">
        <v>285</v>
      </c>
      <c r="F102" s="108">
        <v>16.6</v>
      </c>
      <c r="G102" s="108">
        <v>16.73</v>
      </c>
      <c r="H102" s="181">
        <v>277.72</v>
      </c>
      <c r="I102" s="182" t="s">
        <v>286</v>
      </c>
      <c r="J102" s="183"/>
    </row>
    <row r="103" customHeight="1" spans="1:10">
      <c r="A103" s="179">
        <v>97</v>
      </c>
      <c r="B103" s="179" t="s">
        <v>23</v>
      </c>
      <c r="C103" s="167" t="s">
        <v>277</v>
      </c>
      <c r="D103" s="116" t="s">
        <v>287</v>
      </c>
      <c r="E103" s="180" t="s">
        <v>72</v>
      </c>
      <c r="F103" s="108">
        <v>5.9</v>
      </c>
      <c r="G103" s="108">
        <v>16.73</v>
      </c>
      <c r="H103" s="181">
        <v>98.71</v>
      </c>
      <c r="I103" s="182" t="s">
        <v>288</v>
      </c>
      <c r="J103" s="183"/>
    </row>
    <row r="104" customHeight="1" spans="1:10">
      <c r="A104" s="179">
        <v>98</v>
      </c>
      <c r="B104" s="179" t="s">
        <v>23</v>
      </c>
      <c r="C104" s="167" t="s">
        <v>277</v>
      </c>
      <c r="D104" s="116" t="s">
        <v>289</v>
      </c>
      <c r="E104" s="180" t="s">
        <v>290</v>
      </c>
      <c r="F104" s="108">
        <v>0.8</v>
      </c>
      <c r="G104" s="108">
        <v>16.73</v>
      </c>
      <c r="H104" s="181">
        <v>13.38</v>
      </c>
      <c r="I104" s="182" t="s">
        <v>291</v>
      </c>
      <c r="J104" s="183"/>
    </row>
    <row r="105" customHeight="1" spans="1:10">
      <c r="A105" s="179">
        <v>99</v>
      </c>
      <c r="B105" s="179" t="s">
        <v>23</v>
      </c>
      <c r="C105" s="167" t="s">
        <v>277</v>
      </c>
      <c r="D105" s="116" t="s">
        <v>292</v>
      </c>
      <c r="E105" s="180" t="s">
        <v>61</v>
      </c>
      <c r="F105" s="108">
        <v>2.6</v>
      </c>
      <c r="G105" s="108">
        <v>16.73</v>
      </c>
      <c r="H105" s="181">
        <v>43.5</v>
      </c>
      <c r="I105" s="182" t="s">
        <v>293</v>
      </c>
      <c r="J105" s="183"/>
    </row>
    <row r="106" customHeight="1" spans="1:10">
      <c r="A106" s="179">
        <v>100</v>
      </c>
      <c r="B106" s="179" t="s">
        <v>23</v>
      </c>
      <c r="C106" s="167" t="s">
        <v>277</v>
      </c>
      <c r="D106" s="116" t="s">
        <v>294</v>
      </c>
      <c r="E106" s="180" t="s">
        <v>295</v>
      </c>
      <c r="F106" s="108">
        <v>5.5</v>
      </c>
      <c r="G106" s="108">
        <v>16.73</v>
      </c>
      <c r="H106" s="181">
        <v>92.02</v>
      </c>
      <c r="I106" s="182" t="s">
        <v>296</v>
      </c>
      <c r="J106" s="183"/>
    </row>
    <row r="107" customHeight="1" spans="1:10">
      <c r="A107" s="179">
        <v>101</v>
      </c>
      <c r="B107" s="179" t="s">
        <v>23</v>
      </c>
      <c r="C107" s="167" t="s">
        <v>277</v>
      </c>
      <c r="D107" s="116" t="s">
        <v>297</v>
      </c>
      <c r="E107" s="180" t="s">
        <v>298</v>
      </c>
      <c r="F107" s="108">
        <v>11.3</v>
      </c>
      <c r="G107" s="108">
        <v>16.73</v>
      </c>
      <c r="H107" s="181">
        <v>189.05</v>
      </c>
      <c r="I107" s="182" t="s">
        <v>299</v>
      </c>
      <c r="J107" s="183"/>
    </row>
    <row r="108" customHeight="1" spans="1:10">
      <c r="A108" s="179">
        <v>102</v>
      </c>
      <c r="B108" s="179" t="s">
        <v>23</v>
      </c>
      <c r="C108" s="167" t="s">
        <v>277</v>
      </c>
      <c r="D108" s="116" t="s">
        <v>300</v>
      </c>
      <c r="E108" s="180" t="s">
        <v>128</v>
      </c>
      <c r="F108" s="108">
        <v>11.9</v>
      </c>
      <c r="G108" s="108">
        <v>16.73</v>
      </c>
      <c r="H108" s="181">
        <v>199.09</v>
      </c>
      <c r="I108" s="182" t="s">
        <v>301</v>
      </c>
      <c r="J108" s="183"/>
    </row>
    <row r="109" customHeight="1" spans="1:10">
      <c r="A109" s="179">
        <v>103</v>
      </c>
      <c r="B109" s="179" t="s">
        <v>23</v>
      </c>
      <c r="C109" s="167" t="s">
        <v>277</v>
      </c>
      <c r="D109" s="116" t="s">
        <v>302</v>
      </c>
      <c r="E109" s="180" t="s">
        <v>87</v>
      </c>
      <c r="F109" s="108">
        <v>19.7</v>
      </c>
      <c r="G109" s="108">
        <v>16.73</v>
      </c>
      <c r="H109" s="181">
        <v>329.58</v>
      </c>
      <c r="I109" s="182" t="s">
        <v>303</v>
      </c>
      <c r="J109" s="183"/>
    </row>
    <row r="110" customHeight="1" spans="1:10">
      <c r="A110" s="179">
        <v>104</v>
      </c>
      <c r="B110" s="179" t="s">
        <v>23</v>
      </c>
      <c r="C110" s="167" t="s">
        <v>277</v>
      </c>
      <c r="D110" s="116" t="s">
        <v>304</v>
      </c>
      <c r="E110" s="180" t="s">
        <v>74</v>
      </c>
      <c r="F110" s="108">
        <v>19.8</v>
      </c>
      <c r="G110" s="108">
        <v>16.73</v>
      </c>
      <c r="H110" s="181">
        <v>331.25</v>
      </c>
      <c r="I110" s="182" t="s">
        <v>305</v>
      </c>
      <c r="J110" s="183"/>
    </row>
    <row r="111" customHeight="1" spans="1:10">
      <c r="A111" s="179">
        <v>105</v>
      </c>
      <c r="B111" s="74" t="s">
        <v>23</v>
      </c>
      <c r="C111" s="74" t="s">
        <v>277</v>
      </c>
      <c r="D111" s="116" t="s">
        <v>306</v>
      </c>
      <c r="E111" s="180" t="s">
        <v>123</v>
      </c>
      <c r="F111" s="108">
        <v>31.2</v>
      </c>
      <c r="G111" s="108">
        <v>16.73</v>
      </c>
      <c r="H111" s="181">
        <v>521.98</v>
      </c>
      <c r="I111" s="182" t="s">
        <v>307</v>
      </c>
      <c r="J111" s="183"/>
    </row>
    <row r="112" customHeight="1" spans="1:10">
      <c r="A112" s="179">
        <v>106</v>
      </c>
      <c r="B112" s="179" t="s">
        <v>23</v>
      </c>
      <c r="C112" s="167" t="s">
        <v>277</v>
      </c>
      <c r="D112" s="116" t="s">
        <v>308</v>
      </c>
      <c r="E112" s="180" t="s">
        <v>72</v>
      </c>
      <c r="F112" s="108">
        <v>8</v>
      </c>
      <c r="G112" s="108">
        <v>16.73</v>
      </c>
      <c r="H112" s="181">
        <v>133.84</v>
      </c>
      <c r="I112" s="182" t="s">
        <v>309</v>
      </c>
      <c r="J112" s="183"/>
    </row>
    <row r="113" customHeight="1" spans="1:10">
      <c r="A113" s="179">
        <v>107</v>
      </c>
      <c r="B113" s="179" t="s">
        <v>23</v>
      </c>
      <c r="C113" s="167" t="s">
        <v>277</v>
      </c>
      <c r="D113" s="116" t="s">
        <v>310</v>
      </c>
      <c r="E113" s="180" t="s">
        <v>74</v>
      </c>
      <c r="F113" s="108">
        <v>3.1</v>
      </c>
      <c r="G113" s="108">
        <v>16.73</v>
      </c>
      <c r="H113" s="181">
        <v>51.86</v>
      </c>
      <c r="I113" s="182" t="s">
        <v>311</v>
      </c>
      <c r="J113" s="183"/>
    </row>
    <row r="114" customHeight="1" spans="1:10">
      <c r="A114" s="179">
        <v>108</v>
      </c>
      <c r="B114" s="179" t="s">
        <v>23</v>
      </c>
      <c r="C114" s="167" t="s">
        <v>277</v>
      </c>
      <c r="D114" s="116" t="s">
        <v>312</v>
      </c>
      <c r="E114" s="180" t="s">
        <v>313</v>
      </c>
      <c r="F114" s="108">
        <v>54.7</v>
      </c>
      <c r="G114" s="108">
        <v>16.73</v>
      </c>
      <c r="H114" s="181">
        <v>915.13</v>
      </c>
      <c r="I114" s="182" t="s">
        <v>314</v>
      </c>
      <c r="J114" s="183"/>
    </row>
    <row r="115" customHeight="1" spans="1:10">
      <c r="A115" s="179">
        <v>109</v>
      </c>
      <c r="B115" s="179" t="s">
        <v>23</v>
      </c>
      <c r="C115" s="167" t="s">
        <v>277</v>
      </c>
      <c r="D115" s="116" t="s">
        <v>315</v>
      </c>
      <c r="E115" s="180" t="s">
        <v>316</v>
      </c>
      <c r="F115" s="108">
        <v>6.9</v>
      </c>
      <c r="G115" s="108">
        <v>16.73</v>
      </c>
      <c r="H115" s="181">
        <v>115.44</v>
      </c>
      <c r="I115" s="182" t="s">
        <v>317</v>
      </c>
      <c r="J115" s="183"/>
    </row>
    <row r="116" customHeight="1" spans="1:10">
      <c r="A116" s="179">
        <v>110</v>
      </c>
      <c r="B116" s="179" t="s">
        <v>23</v>
      </c>
      <c r="C116" s="167" t="s">
        <v>277</v>
      </c>
      <c r="D116" s="116" t="s">
        <v>318</v>
      </c>
      <c r="E116" s="180" t="s">
        <v>319</v>
      </c>
      <c r="F116" s="108">
        <v>5.8</v>
      </c>
      <c r="G116" s="108">
        <v>16.73</v>
      </c>
      <c r="H116" s="181">
        <v>97.03</v>
      </c>
      <c r="I116" s="182" t="s">
        <v>288</v>
      </c>
      <c r="J116" s="183"/>
    </row>
    <row r="117" customHeight="1" spans="1:10">
      <c r="A117" s="179">
        <v>111</v>
      </c>
      <c r="B117" s="179" t="s">
        <v>23</v>
      </c>
      <c r="C117" s="167" t="s">
        <v>277</v>
      </c>
      <c r="D117" s="116" t="s">
        <v>320</v>
      </c>
      <c r="E117" s="180" t="s">
        <v>111</v>
      </c>
      <c r="F117" s="108">
        <v>23.8</v>
      </c>
      <c r="G117" s="108">
        <v>16.73</v>
      </c>
      <c r="H117" s="181">
        <v>398.17</v>
      </c>
      <c r="I117" s="182" t="s">
        <v>321</v>
      </c>
      <c r="J117" s="183"/>
    </row>
    <row r="118" customHeight="1" spans="1:10">
      <c r="A118" s="179">
        <v>112</v>
      </c>
      <c r="B118" s="179" t="s">
        <v>23</v>
      </c>
      <c r="C118" s="167" t="s">
        <v>277</v>
      </c>
      <c r="D118" s="116" t="s">
        <v>322</v>
      </c>
      <c r="E118" s="180" t="s">
        <v>72</v>
      </c>
      <c r="F118" s="108">
        <v>30.9</v>
      </c>
      <c r="G118" s="108">
        <v>16.73</v>
      </c>
      <c r="H118" s="181">
        <v>516.96</v>
      </c>
      <c r="I118" s="182" t="s">
        <v>323</v>
      </c>
      <c r="J118" s="183"/>
    </row>
    <row r="119" customHeight="1" spans="1:10">
      <c r="A119" s="179">
        <v>113</v>
      </c>
      <c r="B119" s="179" t="s">
        <v>23</v>
      </c>
      <c r="C119" s="167" t="s">
        <v>277</v>
      </c>
      <c r="D119" s="116" t="s">
        <v>324</v>
      </c>
      <c r="E119" s="180" t="s">
        <v>55</v>
      </c>
      <c r="F119" s="108">
        <v>2.4</v>
      </c>
      <c r="G119" s="108">
        <v>16.73</v>
      </c>
      <c r="H119" s="181">
        <v>40.15</v>
      </c>
      <c r="I119" s="182" t="s">
        <v>325</v>
      </c>
      <c r="J119" s="183"/>
    </row>
    <row r="120" customHeight="1" spans="1:10">
      <c r="A120" s="179">
        <v>114</v>
      </c>
      <c r="B120" s="179" t="s">
        <v>23</v>
      </c>
      <c r="C120" s="167" t="s">
        <v>277</v>
      </c>
      <c r="D120" s="116" t="s">
        <v>326</v>
      </c>
      <c r="E120" s="180" t="s">
        <v>61</v>
      </c>
      <c r="F120" s="108">
        <v>18.2</v>
      </c>
      <c r="G120" s="108">
        <v>16.73</v>
      </c>
      <c r="H120" s="181">
        <v>304.49</v>
      </c>
      <c r="I120" s="182" t="s">
        <v>327</v>
      </c>
      <c r="J120" s="183"/>
    </row>
    <row r="121" customHeight="1" spans="1:10">
      <c r="A121" s="179">
        <v>115</v>
      </c>
      <c r="B121" s="179" t="s">
        <v>23</v>
      </c>
      <c r="C121" s="167" t="s">
        <v>277</v>
      </c>
      <c r="D121" s="116" t="s">
        <v>328</v>
      </c>
      <c r="E121" s="180" t="s">
        <v>52</v>
      </c>
      <c r="F121" s="108">
        <v>8.7</v>
      </c>
      <c r="G121" s="108">
        <v>16.73</v>
      </c>
      <c r="H121" s="181">
        <v>145.55</v>
      </c>
      <c r="I121" s="182" t="s">
        <v>329</v>
      </c>
      <c r="J121" s="183"/>
    </row>
    <row r="122" customHeight="1" spans="1:10">
      <c r="A122" s="179">
        <v>116</v>
      </c>
      <c r="B122" s="179" t="s">
        <v>23</v>
      </c>
      <c r="C122" s="167" t="s">
        <v>277</v>
      </c>
      <c r="D122" s="116" t="s">
        <v>330</v>
      </c>
      <c r="E122" s="180" t="s">
        <v>58</v>
      </c>
      <c r="F122" s="108">
        <v>6.3</v>
      </c>
      <c r="G122" s="108">
        <v>16.73</v>
      </c>
      <c r="H122" s="181">
        <v>105.4</v>
      </c>
      <c r="I122" s="182" t="s">
        <v>331</v>
      </c>
      <c r="J122" s="183"/>
    </row>
    <row r="123" customHeight="1" spans="1:10">
      <c r="A123" s="179">
        <v>117</v>
      </c>
      <c r="B123" s="179" t="s">
        <v>23</v>
      </c>
      <c r="C123" s="167" t="s">
        <v>277</v>
      </c>
      <c r="D123" s="116" t="s">
        <v>332</v>
      </c>
      <c r="E123" s="180" t="s">
        <v>333</v>
      </c>
      <c r="F123" s="108">
        <v>52.6</v>
      </c>
      <c r="G123" s="108">
        <v>16.73</v>
      </c>
      <c r="H123" s="181">
        <v>880</v>
      </c>
      <c r="I123" s="182" t="s">
        <v>334</v>
      </c>
      <c r="J123" s="183"/>
    </row>
    <row r="124" customHeight="1" spans="1:10">
      <c r="A124" s="179">
        <v>118</v>
      </c>
      <c r="B124" s="74" t="s">
        <v>23</v>
      </c>
      <c r="C124" s="74" t="s">
        <v>277</v>
      </c>
      <c r="D124" s="116" t="s">
        <v>335</v>
      </c>
      <c r="E124" s="180" t="s">
        <v>76</v>
      </c>
      <c r="F124" s="108">
        <v>13.5</v>
      </c>
      <c r="G124" s="108">
        <v>16.73</v>
      </c>
      <c r="H124" s="181">
        <v>225.86</v>
      </c>
      <c r="I124" s="182" t="s">
        <v>336</v>
      </c>
      <c r="J124" s="183"/>
    </row>
    <row r="125" customHeight="1" spans="1:10">
      <c r="A125" s="179">
        <v>119</v>
      </c>
      <c r="B125" s="179" t="s">
        <v>23</v>
      </c>
      <c r="C125" s="167" t="s">
        <v>277</v>
      </c>
      <c r="D125" s="116" t="s">
        <v>337</v>
      </c>
      <c r="E125" s="180" t="s">
        <v>111</v>
      </c>
      <c r="F125" s="108">
        <v>43.9</v>
      </c>
      <c r="G125" s="108">
        <v>16.73</v>
      </c>
      <c r="H125" s="181">
        <v>734.45</v>
      </c>
      <c r="I125" s="182" t="s">
        <v>338</v>
      </c>
      <c r="J125" s="183"/>
    </row>
    <row r="126" customHeight="1" spans="1:10">
      <c r="A126" s="179">
        <v>120</v>
      </c>
      <c r="B126" s="179" t="s">
        <v>23</v>
      </c>
      <c r="C126" s="167" t="s">
        <v>277</v>
      </c>
      <c r="D126" s="116" t="s">
        <v>339</v>
      </c>
      <c r="E126" s="180" t="s">
        <v>87</v>
      </c>
      <c r="F126" s="108">
        <v>68.2</v>
      </c>
      <c r="G126" s="108">
        <v>16.73</v>
      </c>
      <c r="H126" s="181">
        <v>1140.99</v>
      </c>
      <c r="I126" s="182" t="s">
        <v>340</v>
      </c>
      <c r="J126" s="183"/>
    </row>
    <row r="127" customHeight="1" spans="1:10">
      <c r="A127" s="179">
        <v>121</v>
      </c>
      <c r="B127" s="179" t="s">
        <v>23</v>
      </c>
      <c r="C127" s="167" t="s">
        <v>277</v>
      </c>
      <c r="D127" s="116" t="s">
        <v>341</v>
      </c>
      <c r="E127" s="180" t="s">
        <v>72</v>
      </c>
      <c r="F127" s="108">
        <v>17.6</v>
      </c>
      <c r="G127" s="108">
        <v>16.73</v>
      </c>
      <c r="H127" s="181">
        <v>294.45</v>
      </c>
      <c r="I127" s="182" t="s">
        <v>342</v>
      </c>
      <c r="J127" s="183"/>
    </row>
    <row r="128" customHeight="1" spans="1:10">
      <c r="A128" s="179">
        <v>122</v>
      </c>
      <c r="B128" s="179" t="s">
        <v>23</v>
      </c>
      <c r="C128" s="167" t="s">
        <v>277</v>
      </c>
      <c r="D128" s="116" t="s">
        <v>343</v>
      </c>
      <c r="E128" s="180" t="s">
        <v>93</v>
      </c>
      <c r="F128" s="108">
        <v>12.9</v>
      </c>
      <c r="G128" s="108">
        <v>16.73</v>
      </c>
      <c r="H128" s="181">
        <v>215.82</v>
      </c>
      <c r="I128" s="182" t="s">
        <v>344</v>
      </c>
      <c r="J128" s="183"/>
    </row>
    <row r="129" customHeight="1" spans="1:10">
      <c r="A129" s="179">
        <v>123</v>
      </c>
      <c r="B129" s="179" t="s">
        <v>23</v>
      </c>
      <c r="C129" s="167" t="s">
        <v>277</v>
      </c>
      <c r="D129" s="116" t="s">
        <v>345</v>
      </c>
      <c r="E129" s="180" t="s">
        <v>93</v>
      </c>
      <c r="F129" s="108">
        <v>47.8</v>
      </c>
      <c r="G129" s="108">
        <v>16.73</v>
      </c>
      <c r="H129" s="181">
        <v>799.69</v>
      </c>
      <c r="I129" s="182" t="s">
        <v>346</v>
      </c>
      <c r="J129" s="183"/>
    </row>
    <row r="130" customHeight="1" spans="1:10">
      <c r="A130" s="179">
        <v>124</v>
      </c>
      <c r="B130" s="179" t="s">
        <v>23</v>
      </c>
      <c r="C130" s="167" t="s">
        <v>277</v>
      </c>
      <c r="D130" s="116" t="s">
        <v>347</v>
      </c>
      <c r="E130" s="180" t="s">
        <v>66</v>
      </c>
      <c r="F130" s="108">
        <v>5.7</v>
      </c>
      <c r="G130" s="108">
        <v>16.73</v>
      </c>
      <c r="H130" s="181">
        <v>95.36</v>
      </c>
      <c r="I130" s="182" t="s">
        <v>348</v>
      </c>
      <c r="J130" s="183"/>
    </row>
    <row r="131" customHeight="1" spans="1:10">
      <c r="A131" s="179">
        <v>125</v>
      </c>
      <c r="B131" s="179" t="s">
        <v>23</v>
      </c>
      <c r="C131" s="167" t="s">
        <v>277</v>
      </c>
      <c r="D131" s="116" t="s">
        <v>349</v>
      </c>
      <c r="E131" s="180" t="s">
        <v>350</v>
      </c>
      <c r="F131" s="108">
        <v>5.8</v>
      </c>
      <c r="G131" s="108">
        <v>16.73</v>
      </c>
      <c r="H131" s="181">
        <v>97.03</v>
      </c>
      <c r="I131" s="182" t="s">
        <v>351</v>
      </c>
      <c r="J131" s="183"/>
    </row>
    <row r="132" customHeight="1" spans="1:10">
      <c r="A132" s="179">
        <v>126</v>
      </c>
      <c r="B132" s="179" t="s">
        <v>23</v>
      </c>
      <c r="C132" s="167" t="s">
        <v>277</v>
      </c>
      <c r="D132" s="116" t="s">
        <v>352</v>
      </c>
      <c r="E132" s="180" t="s">
        <v>353</v>
      </c>
      <c r="F132" s="108">
        <v>10.9</v>
      </c>
      <c r="G132" s="108">
        <v>16.73</v>
      </c>
      <c r="H132" s="181">
        <v>182.36</v>
      </c>
      <c r="I132" s="182" t="s">
        <v>354</v>
      </c>
      <c r="J132" s="183"/>
    </row>
    <row r="133" customHeight="1" spans="1:10">
      <c r="A133" s="179">
        <v>127</v>
      </c>
      <c r="B133" s="179" t="s">
        <v>23</v>
      </c>
      <c r="C133" s="167" t="s">
        <v>277</v>
      </c>
      <c r="D133" s="116" t="s">
        <v>355</v>
      </c>
      <c r="E133" s="180" t="s">
        <v>356</v>
      </c>
      <c r="F133" s="108">
        <v>6.5</v>
      </c>
      <c r="G133" s="108">
        <v>16.73</v>
      </c>
      <c r="H133" s="181">
        <v>108.75</v>
      </c>
      <c r="I133" s="182" t="s">
        <v>325</v>
      </c>
      <c r="J133" s="183"/>
    </row>
    <row r="134" customHeight="1" spans="1:10">
      <c r="A134" s="179">
        <v>128</v>
      </c>
      <c r="B134" s="179" t="s">
        <v>23</v>
      </c>
      <c r="C134" s="167" t="s">
        <v>277</v>
      </c>
      <c r="D134" s="116" t="s">
        <v>357</v>
      </c>
      <c r="E134" s="180" t="s">
        <v>66</v>
      </c>
      <c r="F134" s="108">
        <v>28.2</v>
      </c>
      <c r="G134" s="108">
        <v>16.73</v>
      </c>
      <c r="H134" s="181">
        <v>471.79</v>
      </c>
      <c r="I134" s="182" t="s">
        <v>358</v>
      </c>
      <c r="J134" s="183"/>
    </row>
    <row r="135" customHeight="1" spans="1:10">
      <c r="A135" s="179">
        <v>129</v>
      </c>
      <c r="B135" s="179" t="s">
        <v>23</v>
      </c>
      <c r="C135" s="167" t="s">
        <v>277</v>
      </c>
      <c r="D135" s="116" t="s">
        <v>359</v>
      </c>
      <c r="E135" s="180" t="s">
        <v>298</v>
      </c>
      <c r="F135" s="108">
        <v>19.1</v>
      </c>
      <c r="G135" s="108">
        <v>16.73</v>
      </c>
      <c r="H135" s="181">
        <v>319.54</v>
      </c>
      <c r="I135" s="182" t="s">
        <v>360</v>
      </c>
      <c r="J135" s="183"/>
    </row>
    <row r="136" customHeight="1" spans="1:10">
      <c r="A136" s="179">
        <v>130</v>
      </c>
      <c r="B136" s="179" t="s">
        <v>23</v>
      </c>
      <c r="C136" s="167" t="s">
        <v>277</v>
      </c>
      <c r="D136" s="116" t="s">
        <v>361</v>
      </c>
      <c r="E136" s="180" t="s">
        <v>362</v>
      </c>
      <c r="F136" s="108">
        <v>84.03</v>
      </c>
      <c r="G136" s="108">
        <v>16.73</v>
      </c>
      <c r="H136" s="181">
        <v>1405.82</v>
      </c>
      <c r="I136" s="182" t="s">
        <v>363</v>
      </c>
      <c r="J136" s="183"/>
    </row>
    <row r="137" customHeight="1" spans="1:10">
      <c r="A137" s="179">
        <v>131</v>
      </c>
      <c r="B137" s="74" t="s">
        <v>23</v>
      </c>
      <c r="C137" s="74" t="s">
        <v>277</v>
      </c>
      <c r="D137" s="116" t="s">
        <v>364</v>
      </c>
      <c r="E137" s="180" t="s">
        <v>365</v>
      </c>
      <c r="F137" s="108">
        <v>59.5</v>
      </c>
      <c r="G137" s="108">
        <v>16.73</v>
      </c>
      <c r="H137" s="181">
        <v>995.44</v>
      </c>
      <c r="I137" s="182" t="s">
        <v>366</v>
      </c>
      <c r="J137" s="183"/>
    </row>
    <row r="138" customHeight="1" spans="1:10">
      <c r="A138" s="179">
        <v>132</v>
      </c>
      <c r="B138" s="179" t="s">
        <v>23</v>
      </c>
      <c r="C138" s="167" t="s">
        <v>277</v>
      </c>
      <c r="D138" s="116" t="s">
        <v>367</v>
      </c>
      <c r="E138" s="180" t="s">
        <v>365</v>
      </c>
      <c r="F138" s="108">
        <v>21.2</v>
      </c>
      <c r="G138" s="108">
        <v>16.73</v>
      </c>
      <c r="H138" s="181">
        <v>354.68</v>
      </c>
      <c r="I138" s="182" t="s">
        <v>368</v>
      </c>
      <c r="J138" s="183"/>
    </row>
    <row r="139" customHeight="1" spans="1:10">
      <c r="A139" s="179">
        <v>133</v>
      </c>
      <c r="B139" s="179" t="s">
        <v>23</v>
      </c>
      <c r="C139" s="167" t="s">
        <v>277</v>
      </c>
      <c r="D139" s="116" t="s">
        <v>369</v>
      </c>
      <c r="E139" s="180" t="s">
        <v>370</v>
      </c>
      <c r="F139" s="108">
        <v>44.8</v>
      </c>
      <c r="G139" s="108">
        <v>16.73</v>
      </c>
      <c r="H139" s="181">
        <v>749.5</v>
      </c>
      <c r="I139" s="182" t="s">
        <v>371</v>
      </c>
      <c r="J139" s="183"/>
    </row>
    <row r="140" customHeight="1" spans="1:10">
      <c r="A140" s="179">
        <v>134</v>
      </c>
      <c r="B140" s="179" t="s">
        <v>23</v>
      </c>
      <c r="C140" s="167" t="s">
        <v>277</v>
      </c>
      <c r="D140" s="116" t="s">
        <v>372</v>
      </c>
      <c r="E140" s="180" t="s">
        <v>365</v>
      </c>
      <c r="F140" s="108">
        <v>30</v>
      </c>
      <c r="G140" s="108">
        <v>16.73</v>
      </c>
      <c r="H140" s="181">
        <v>501.9</v>
      </c>
      <c r="I140" s="182" t="s">
        <v>373</v>
      </c>
      <c r="J140" s="183"/>
    </row>
    <row r="141" customHeight="1" spans="1:10">
      <c r="A141" s="179">
        <v>135</v>
      </c>
      <c r="B141" s="179" t="s">
        <v>23</v>
      </c>
      <c r="C141" s="167" t="s">
        <v>277</v>
      </c>
      <c r="D141" s="116" t="s">
        <v>374</v>
      </c>
      <c r="E141" s="180" t="s">
        <v>375</v>
      </c>
      <c r="F141" s="108">
        <v>22.1</v>
      </c>
      <c r="G141" s="108">
        <v>16.73</v>
      </c>
      <c r="H141" s="181">
        <v>369.73</v>
      </c>
      <c r="I141" s="182" t="s">
        <v>376</v>
      </c>
      <c r="J141" s="183"/>
    </row>
    <row r="142" customHeight="1" spans="1:10">
      <c r="A142" s="179">
        <v>136</v>
      </c>
      <c r="B142" s="179" t="s">
        <v>23</v>
      </c>
      <c r="C142" s="167" t="s">
        <v>277</v>
      </c>
      <c r="D142" s="116" t="s">
        <v>377</v>
      </c>
      <c r="E142" s="180" t="s">
        <v>375</v>
      </c>
      <c r="F142" s="108">
        <v>23</v>
      </c>
      <c r="G142" s="108">
        <v>16.73</v>
      </c>
      <c r="H142" s="181">
        <v>384.79</v>
      </c>
      <c r="I142" s="182" t="s">
        <v>378</v>
      </c>
      <c r="J142" s="183"/>
    </row>
    <row r="143" customHeight="1" spans="1:10">
      <c r="A143" s="179">
        <v>137</v>
      </c>
      <c r="B143" s="179" t="s">
        <v>23</v>
      </c>
      <c r="C143" s="167" t="s">
        <v>277</v>
      </c>
      <c r="D143" s="116" t="s">
        <v>379</v>
      </c>
      <c r="E143" s="180" t="s">
        <v>365</v>
      </c>
      <c r="F143" s="108">
        <v>158.2</v>
      </c>
      <c r="G143" s="108">
        <v>16.73</v>
      </c>
      <c r="H143" s="181">
        <v>2646.69</v>
      </c>
      <c r="I143" s="182" t="s">
        <v>380</v>
      </c>
      <c r="J143" s="183"/>
    </row>
    <row r="144" customHeight="1" spans="1:10">
      <c r="A144" s="179">
        <v>138</v>
      </c>
      <c r="B144" s="179" t="s">
        <v>23</v>
      </c>
      <c r="C144" s="167" t="s">
        <v>277</v>
      </c>
      <c r="D144" s="116" t="s">
        <v>381</v>
      </c>
      <c r="E144" s="180" t="s">
        <v>382</v>
      </c>
      <c r="F144" s="108">
        <v>41</v>
      </c>
      <c r="G144" s="108">
        <v>16.73</v>
      </c>
      <c r="H144" s="181">
        <v>685.93</v>
      </c>
      <c r="I144" s="182" t="s">
        <v>383</v>
      </c>
      <c r="J144" s="183"/>
    </row>
    <row r="145" customHeight="1" spans="1:10">
      <c r="A145" s="179">
        <v>139</v>
      </c>
      <c r="B145" s="179" t="s">
        <v>23</v>
      </c>
      <c r="C145" s="167" t="s">
        <v>277</v>
      </c>
      <c r="D145" s="116" t="s">
        <v>384</v>
      </c>
      <c r="E145" s="180" t="s">
        <v>385</v>
      </c>
      <c r="F145" s="108">
        <v>4</v>
      </c>
      <c r="G145" s="108">
        <v>16.73</v>
      </c>
      <c r="H145" s="181">
        <v>66.92</v>
      </c>
      <c r="I145" s="182" t="s">
        <v>386</v>
      </c>
      <c r="J145" s="183"/>
    </row>
    <row r="146" customHeight="1" spans="1:10">
      <c r="A146" s="179">
        <v>140</v>
      </c>
      <c r="B146" s="179" t="s">
        <v>23</v>
      </c>
      <c r="C146" s="167" t="s">
        <v>277</v>
      </c>
      <c r="D146" s="116" t="s">
        <v>387</v>
      </c>
      <c r="E146" s="180" t="s">
        <v>76</v>
      </c>
      <c r="F146" s="108">
        <v>77.9</v>
      </c>
      <c r="G146" s="108">
        <v>16.73</v>
      </c>
      <c r="H146" s="181">
        <v>1303.27</v>
      </c>
      <c r="I146" s="182" t="s">
        <v>388</v>
      </c>
      <c r="J146" s="183"/>
    </row>
    <row r="147" customHeight="1" spans="1:10">
      <c r="A147" s="179">
        <v>141</v>
      </c>
      <c r="B147" s="179" t="s">
        <v>23</v>
      </c>
      <c r="C147" s="167" t="s">
        <v>277</v>
      </c>
      <c r="D147" s="116" t="s">
        <v>389</v>
      </c>
      <c r="E147" s="180" t="s">
        <v>123</v>
      </c>
      <c r="F147" s="108">
        <v>45.9</v>
      </c>
      <c r="G147" s="108">
        <v>16.73</v>
      </c>
      <c r="H147" s="181">
        <v>767.91</v>
      </c>
      <c r="I147" s="182" t="s">
        <v>390</v>
      </c>
      <c r="J147" s="183"/>
    </row>
    <row r="148" customHeight="1" spans="1:10">
      <c r="A148" s="179">
        <v>142</v>
      </c>
      <c r="B148" s="179" t="s">
        <v>23</v>
      </c>
      <c r="C148" s="167" t="s">
        <v>277</v>
      </c>
      <c r="D148" s="116" t="s">
        <v>391</v>
      </c>
      <c r="E148" s="180" t="s">
        <v>316</v>
      </c>
      <c r="F148" s="108">
        <v>106.7</v>
      </c>
      <c r="G148" s="108">
        <v>16.73</v>
      </c>
      <c r="H148" s="181">
        <v>1785.09</v>
      </c>
      <c r="I148" s="182" t="s">
        <v>392</v>
      </c>
      <c r="J148" s="183"/>
    </row>
    <row r="149" customHeight="1" spans="1:10">
      <c r="A149" s="179">
        <v>143</v>
      </c>
      <c r="B149" s="179" t="s">
        <v>23</v>
      </c>
      <c r="C149" s="167" t="s">
        <v>277</v>
      </c>
      <c r="D149" s="116" t="s">
        <v>393</v>
      </c>
      <c r="E149" s="180" t="s">
        <v>394</v>
      </c>
      <c r="F149" s="108">
        <v>29.1</v>
      </c>
      <c r="G149" s="108">
        <v>16.73</v>
      </c>
      <c r="H149" s="181">
        <v>486.84</v>
      </c>
      <c r="I149" s="182" t="s">
        <v>395</v>
      </c>
      <c r="J149" s="183"/>
    </row>
    <row r="150" customHeight="1" spans="1:10">
      <c r="A150" s="179">
        <v>144</v>
      </c>
      <c r="B150" s="74" t="s">
        <v>23</v>
      </c>
      <c r="C150" s="74" t="s">
        <v>277</v>
      </c>
      <c r="D150" s="116" t="s">
        <v>396</v>
      </c>
      <c r="E150" s="180" t="s">
        <v>58</v>
      </c>
      <c r="F150" s="108">
        <v>32.1</v>
      </c>
      <c r="G150" s="108">
        <v>16.73</v>
      </c>
      <c r="H150" s="181">
        <v>537.03</v>
      </c>
      <c r="I150" s="182" t="s">
        <v>397</v>
      </c>
      <c r="J150" s="183"/>
    </row>
    <row r="151" customHeight="1" spans="1:10">
      <c r="A151" s="179">
        <v>145</v>
      </c>
      <c r="B151" s="179" t="s">
        <v>23</v>
      </c>
      <c r="C151" s="167" t="s">
        <v>277</v>
      </c>
      <c r="D151" s="116" t="s">
        <v>398</v>
      </c>
      <c r="E151" s="180" t="s">
        <v>399</v>
      </c>
      <c r="F151" s="108">
        <v>2</v>
      </c>
      <c r="G151" s="108">
        <v>16.73</v>
      </c>
      <c r="H151" s="181">
        <v>33.46</v>
      </c>
      <c r="I151" s="182" t="s">
        <v>400</v>
      </c>
      <c r="J151" s="183"/>
    </row>
    <row r="152" customHeight="1" spans="1:10">
      <c r="A152" s="179">
        <v>146</v>
      </c>
      <c r="B152" s="179" t="s">
        <v>23</v>
      </c>
      <c r="C152" s="167" t="s">
        <v>401</v>
      </c>
      <c r="D152" s="116" t="s">
        <v>402</v>
      </c>
      <c r="E152" s="180" t="s">
        <v>403</v>
      </c>
      <c r="F152" s="108">
        <v>20.9</v>
      </c>
      <c r="G152" s="108">
        <v>16.73</v>
      </c>
      <c r="H152" s="181">
        <v>349.66</v>
      </c>
      <c r="I152" s="182" t="s">
        <v>404</v>
      </c>
      <c r="J152" s="183"/>
    </row>
    <row r="153" customHeight="1" spans="1:10">
      <c r="A153" s="179">
        <v>147</v>
      </c>
      <c r="B153" s="179" t="s">
        <v>23</v>
      </c>
      <c r="C153" s="167" t="s">
        <v>401</v>
      </c>
      <c r="D153" s="116" t="s">
        <v>405</v>
      </c>
      <c r="E153" s="180" t="s">
        <v>406</v>
      </c>
      <c r="F153" s="108">
        <v>38.5</v>
      </c>
      <c r="G153" s="108">
        <v>16.73</v>
      </c>
      <c r="H153" s="181">
        <v>644.11</v>
      </c>
      <c r="I153" s="182" t="s">
        <v>407</v>
      </c>
      <c r="J153" s="183"/>
    </row>
    <row r="154" customHeight="1" spans="1:10">
      <c r="A154" s="179">
        <v>148</v>
      </c>
      <c r="B154" s="179" t="s">
        <v>23</v>
      </c>
      <c r="C154" s="167" t="s">
        <v>401</v>
      </c>
      <c r="D154" s="116" t="s">
        <v>408</v>
      </c>
      <c r="E154" s="180" t="s">
        <v>409</v>
      </c>
      <c r="F154" s="108">
        <v>140.2</v>
      </c>
      <c r="G154" s="108">
        <v>16.73</v>
      </c>
      <c r="H154" s="181">
        <v>2345.55</v>
      </c>
      <c r="I154" s="182" t="s">
        <v>410</v>
      </c>
      <c r="J154" s="183"/>
    </row>
    <row r="155" customHeight="1" spans="1:10">
      <c r="A155" s="179">
        <v>149</v>
      </c>
      <c r="B155" s="179" t="s">
        <v>23</v>
      </c>
      <c r="C155" s="167" t="s">
        <v>401</v>
      </c>
      <c r="D155" s="116" t="s">
        <v>411</v>
      </c>
      <c r="E155" s="180" t="s">
        <v>412</v>
      </c>
      <c r="F155" s="108">
        <v>14.6</v>
      </c>
      <c r="G155" s="108">
        <v>16.73</v>
      </c>
      <c r="H155" s="181">
        <v>244.26</v>
      </c>
      <c r="I155" s="182" t="s">
        <v>413</v>
      </c>
      <c r="J155" s="183"/>
    </row>
    <row r="156" customHeight="1" spans="1:10">
      <c r="A156" s="179">
        <v>150</v>
      </c>
      <c r="B156" s="179" t="s">
        <v>23</v>
      </c>
      <c r="C156" s="167" t="s">
        <v>401</v>
      </c>
      <c r="D156" s="116" t="s">
        <v>414</v>
      </c>
      <c r="E156" s="180" t="s">
        <v>412</v>
      </c>
      <c r="F156" s="108">
        <v>45.9</v>
      </c>
      <c r="G156" s="108">
        <v>16.73</v>
      </c>
      <c r="H156" s="181">
        <v>767.91</v>
      </c>
      <c r="I156" s="182" t="s">
        <v>415</v>
      </c>
      <c r="J156" s="183"/>
    </row>
    <row r="157" customHeight="1" spans="1:10">
      <c r="A157" s="179">
        <v>151</v>
      </c>
      <c r="B157" s="179" t="s">
        <v>23</v>
      </c>
      <c r="C157" s="167" t="s">
        <v>401</v>
      </c>
      <c r="D157" s="116" t="s">
        <v>416</v>
      </c>
      <c r="E157" s="180" t="s">
        <v>417</v>
      </c>
      <c r="F157" s="108">
        <v>5</v>
      </c>
      <c r="G157" s="108">
        <v>16.73</v>
      </c>
      <c r="H157" s="181">
        <v>83.65</v>
      </c>
      <c r="I157" s="182" t="s">
        <v>418</v>
      </c>
      <c r="J157" s="183"/>
    </row>
    <row r="158" customHeight="1" spans="1:10">
      <c r="A158" s="179">
        <v>152</v>
      </c>
      <c r="B158" s="179" t="s">
        <v>23</v>
      </c>
      <c r="C158" s="167" t="s">
        <v>401</v>
      </c>
      <c r="D158" s="116" t="s">
        <v>419</v>
      </c>
      <c r="E158" s="180" t="s">
        <v>420</v>
      </c>
      <c r="F158" s="108">
        <v>4.2</v>
      </c>
      <c r="G158" s="108">
        <v>16.73</v>
      </c>
      <c r="H158" s="181">
        <v>70.27</v>
      </c>
      <c r="I158" s="182" t="s">
        <v>421</v>
      </c>
      <c r="J158" s="183"/>
    </row>
    <row r="159" customHeight="1" spans="1:10">
      <c r="A159" s="179">
        <v>153</v>
      </c>
      <c r="B159" s="179" t="s">
        <v>23</v>
      </c>
      <c r="C159" s="167" t="s">
        <v>401</v>
      </c>
      <c r="D159" s="116" t="s">
        <v>422</v>
      </c>
      <c r="E159" s="180" t="s">
        <v>423</v>
      </c>
      <c r="F159" s="108">
        <v>9</v>
      </c>
      <c r="G159" s="108">
        <v>16.73</v>
      </c>
      <c r="H159" s="181">
        <v>150.57</v>
      </c>
      <c r="I159" s="182" t="s">
        <v>424</v>
      </c>
      <c r="J159" s="183"/>
    </row>
    <row r="160" customHeight="1" spans="1:10">
      <c r="A160" s="179">
        <v>154</v>
      </c>
      <c r="B160" s="179" t="s">
        <v>23</v>
      </c>
      <c r="C160" s="167" t="s">
        <v>401</v>
      </c>
      <c r="D160" s="116" t="s">
        <v>425</v>
      </c>
      <c r="E160" s="180" t="s">
        <v>426</v>
      </c>
      <c r="F160" s="108">
        <v>27.2</v>
      </c>
      <c r="G160" s="108">
        <v>16.73</v>
      </c>
      <c r="H160" s="181">
        <v>455.06</v>
      </c>
      <c r="I160" s="182" t="s">
        <v>427</v>
      </c>
      <c r="J160" s="183"/>
    </row>
    <row r="161" customHeight="1" spans="1:10">
      <c r="A161" s="179">
        <v>155</v>
      </c>
      <c r="B161" s="179" t="s">
        <v>23</v>
      </c>
      <c r="C161" s="167" t="s">
        <v>401</v>
      </c>
      <c r="D161" s="116" t="s">
        <v>428</v>
      </c>
      <c r="E161" s="180" t="s">
        <v>403</v>
      </c>
      <c r="F161" s="108">
        <v>9.4</v>
      </c>
      <c r="G161" s="108">
        <v>16.73</v>
      </c>
      <c r="H161" s="181">
        <v>157.26</v>
      </c>
      <c r="I161" s="182" t="s">
        <v>429</v>
      </c>
      <c r="J161" s="183"/>
    </row>
    <row r="162" customHeight="1" spans="1:10">
      <c r="A162" s="179">
        <v>156</v>
      </c>
      <c r="B162" s="179" t="s">
        <v>23</v>
      </c>
      <c r="C162" s="167" t="s">
        <v>401</v>
      </c>
      <c r="D162" s="116" t="s">
        <v>430</v>
      </c>
      <c r="E162" s="180" t="s">
        <v>431</v>
      </c>
      <c r="F162" s="108">
        <v>3.9</v>
      </c>
      <c r="G162" s="108">
        <v>16.73</v>
      </c>
      <c r="H162" s="181">
        <v>65.25</v>
      </c>
      <c r="I162" s="182" t="s">
        <v>432</v>
      </c>
      <c r="J162" s="183"/>
    </row>
    <row r="163" customHeight="1" spans="1:10">
      <c r="A163" s="179">
        <v>157</v>
      </c>
      <c r="B163" s="74" t="s">
        <v>23</v>
      </c>
      <c r="C163" s="74" t="s">
        <v>401</v>
      </c>
      <c r="D163" s="116" t="s">
        <v>433</v>
      </c>
      <c r="E163" s="180" t="s">
        <v>412</v>
      </c>
      <c r="F163" s="108">
        <v>30.1</v>
      </c>
      <c r="G163" s="108">
        <v>16.73</v>
      </c>
      <c r="H163" s="181">
        <v>503.57</v>
      </c>
      <c r="I163" s="182" t="s">
        <v>434</v>
      </c>
      <c r="J163" s="183"/>
    </row>
    <row r="164" customHeight="1" spans="1:10">
      <c r="A164" s="179">
        <v>158</v>
      </c>
      <c r="B164" s="179" t="s">
        <v>23</v>
      </c>
      <c r="C164" s="167" t="s">
        <v>401</v>
      </c>
      <c r="D164" s="116" t="s">
        <v>435</v>
      </c>
      <c r="E164" s="180" t="s">
        <v>436</v>
      </c>
      <c r="F164" s="108">
        <v>7.6</v>
      </c>
      <c r="G164" s="108">
        <v>16.73</v>
      </c>
      <c r="H164" s="181">
        <v>127.15</v>
      </c>
      <c r="I164" s="182" t="s">
        <v>437</v>
      </c>
      <c r="J164" s="183"/>
    </row>
    <row r="165" customHeight="1" spans="1:10">
      <c r="A165" s="179">
        <v>159</v>
      </c>
      <c r="B165" s="179" t="s">
        <v>23</v>
      </c>
      <c r="C165" s="167" t="s">
        <v>401</v>
      </c>
      <c r="D165" s="116" t="s">
        <v>438</v>
      </c>
      <c r="E165" s="180" t="s">
        <v>182</v>
      </c>
      <c r="F165" s="108">
        <v>4</v>
      </c>
      <c r="G165" s="108">
        <v>16.73</v>
      </c>
      <c r="H165" s="181">
        <v>66.92</v>
      </c>
      <c r="I165" s="182" t="s">
        <v>439</v>
      </c>
      <c r="J165" s="183"/>
    </row>
    <row r="166" customHeight="1" spans="1:10">
      <c r="A166" s="179">
        <v>160</v>
      </c>
      <c r="B166" s="179" t="s">
        <v>23</v>
      </c>
      <c r="C166" s="167" t="s">
        <v>401</v>
      </c>
      <c r="D166" s="116" t="s">
        <v>440</v>
      </c>
      <c r="E166" s="180" t="s">
        <v>375</v>
      </c>
      <c r="F166" s="108">
        <v>88.7</v>
      </c>
      <c r="G166" s="108">
        <v>16.73</v>
      </c>
      <c r="H166" s="181">
        <v>1483.95</v>
      </c>
      <c r="I166" s="182" t="s">
        <v>441</v>
      </c>
      <c r="J166" s="183"/>
    </row>
    <row r="167" customHeight="1" spans="1:10">
      <c r="A167" s="179">
        <v>161</v>
      </c>
      <c r="B167" s="179" t="s">
        <v>23</v>
      </c>
      <c r="C167" s="167" t="s">
        <v>401</v>
      </c>
      <c r="D167" s="116" t="s">
        <v>442</v>
      </c>
      <c r="E167" s="180" t="s">
        <v>443</v>
      </c>
      <c r="F167" s="108">
        <v>1.6</v>
      </c>
      <c r="G167" s="108">
        <v>16.73</v>
      </c>
      <c r="H167" s="181">
        <v>26.77</v>
      </c>
      <c r="I167" s="182" t="s">
        <v>439</v>
      </c>
      <c r="J167" s="183"/>
    </row>
    <row r="168" customHeight="1" spans="1:10">
      <c r="A168" s="179">
        <v>162</v>
      </c>
      <c r="B168" s="179" t="s">
        <v>23</v>
      </c>
      <c r="C168" s="167" t="s">
        <v>401</v>
      </c>
      <c r="D168" s="116" t="s">
        <v>444</v>
      </c>
      <c r="E168" s="180" t="s">
        <v>445</v>
      </c>
      <c r="F168" s="108">
        <v>78.5</v>
      </c>
      <c r="G168" s="108">
        <v>16.73</v>
      </c>
      <c r="H168" s="181">
        <v>1313.31</v>
      </c>
      <c r="I168" s="182" t="s">
        <v>446</v>
      </c>
      <c r="J168" s="183"/>
    </row>
    <row r="169" customHeight="1" spans="1:10">
      <c r="A169" s="179">
        <v>163</v>
      </c>
      <c r="B169" s="179" t="s">
        <v>23</v>
      </c>
      <c r="C169" s="167" t="s">
        <v>401</v>
      </c>
      <c r="D169" s="116" t="s">
        <v>447</v>
      </c>
      <c r="E169" s="180" t="s">
        <v>448</v>
      </c>
      <c r="F169" s="108">
        <v>2.2</v>
      </c>
      <c r="G169" s="108">
        <v>16.73</v>
      </c>
      <c r="H169" s="181">
        <v>36.81</v>
      </c>
      <c r="I169" s="182" t="s">
        <v>424</v>
      </c>
      <c r="J169" s="183"/>
    </row>
    <row r="170" customHeight="1" spans="1:10">
      <c r="A170" s="179">
        <v>164</v>
      </c>
      <c r="B170" s="179" t="s">
        <v>23</v>
      </c>
      <c r="C170" s="167" t="s">
        <v>401</v>
      </c>
      <c r="D170" s="116" t="s">
        <v>449</v>
      </c>
      <c r="E170" s="180" t="s">
        <v>450</v>
      </c>
      <c r="F170" s="108">
        <v>14.9</v>
      </c>
      <c r="G170" s="108">
        <v>16.73</v>
      </c>
      <c r="H170" s="181">
        <v>249.28</v>
      </c>
      <c r="I170" s="182" t="s">
        <v>451</v>
      </c>
      <c r="J170" s="183"/>
    </row>
    <row r="171" customHeight="1" spans="1:10">
      <c r="A171" s="179">
        <v>165</v>
      </c>
      <c r="B171" s="179" t="s">
        <v>23</v>
      </c>
      <c r="C171" s="167" t="s">
        <v>401</v>
      </c>
      <c r="D171" s="116" t="s">
        <v>452</v>
      </c>
      <c r="E171" s="180" t="s">
        <v>375</v>
      </c>
      <c r="F171" s="108">
        <v>51.8</v>
      </c>
      <c r="G171" s="108">
        <v>16.73</v>
      </c>
      <c r="H171" s="181">
        <v>866.61</v>
      </c>
      <c r="I171" s="182" t="s">
        <v>453</v>
      </c>
      <c r="J171" s="183"/>
    </row>
    <row r="172" customHeight="1" spans="1:10">
      <c r="A172" s="179">
        <v>166</v>
      </c>
      <c r="B172" s="179" t="s">
        <v>23</v>
      </c>
      <c r="C172" s="167" t="s">
        <v>401</v>
      </c>
      <c r="D172" s="116" t="s">
        <v>454</v>
      </c>
      <c r="E172" s="180" t="s">
        <v>275</v>
      </c>
      <c r="F172" s="108">
        <v>5.5</v>
      </c>
      <c r="G172" s="108">
        <v>16.73</v>
      </c>
      <c r="H172" s="181">
        <v>92.02</v>
      </c>
      <c r="I172" s="182" t="s">
        <v>439</v>
      </c>
      <c r="J172" s="183"/>
    </row>
    <row r="173" customHeight="1" spans="1:10">
      <c r="A173" s="179">
        <v>167</v>
      </c>
      <c r="B173" s="179" t="s">
        <v>23</v>
      </c>
      <c r="C173" s="167" t="s">
        <v>401</v>
      </c>
      <c r="D173" s="116" t="s">
        <v>455</v>
      </c>
      <c r="E173" s="180" t="s">
        <v>456</v>
      </c>
      <c r="F173" s="108">
        <v>10.1</v>
      </c>
      <c r="G173" s="108">
        <v>16.73</v>
      </c>
      <c r="H173" s="181">
        <v>168.97</v>
      </c>
      <c r="I173" s="182" t="s">
        <v>457</v>
      </c>
      <c r="J173" s="183"/>
    </row>
    <row r="174" customHeight="1" spans="1:10">
      <c r="A174" s="179">
        <v>168</v>
      </c>
      <c r="B174" s="179" t="s">
        <v>23</v>
      </c>
      <c r="C174" s="167" t="s">
        <v>401</v>
      </c>
      <c r="D174" s="116" t="s">
        <v>458</v>
      </c>
      <c r="E174" s="180" t="s">
        <v>459</v>
      </c>
      <c r="F174" s="108">
        <v>43</v>
      </c>
      <c r="G174" s="108">
        <v>16.73</v>
      </c>
      <c r="H174" s="181">
        <v>719.39</v>
      </c>
      <c r="I174" s="182" t="s">
        <v>460</v>
      </c>
      <c r="J174" s="183"/>
    </row>
    <row r="175" customHeight="1" spans="1:10">
      <c r="A175" s="179">
        <v>169</v>
      </c>
      <c r="B175" s="179" t="s">
        <v>23</v>
      </c>
      <c r="C175" s="167" t="s">
        <v>401</v>
      </c>
      <c r="D175" s="116" t="s">
        <v>461</v>
      </c>
      <c r="E175" s="180" t="s">
        <v>436</v>
      </c>
      <c r="F175" s="108">
        <v>13.4</v>
      </c>
      <c r="G175" s="108">
        <v>16.73</v>
      </c>
      <c r="H175" s="181">
        <v>224.18</v>
      </c>
      <c r="I175" s="182" t="s">
        <v>462</v>
      </c>
      <c r="J175" s="183"/>
    </row>
    <row r="176" customHeight="1" spans="1:10">
      <c r="A176" s="179">
        <v>170</v>
      </c>
      <c r="B176" s="74" t="s">
        <v>23</v>
      </c>
      <c r="C176" s="74" t="s">
        <v>401</v>
      </c>
      <c r="D176" s="116" t="s">
        <v>463</v>
      </c>
      <c r="E176" s="180" t="s">
        <v>365</v>
      </c>
      <c r="F176" s="108">
        <v>2.2</v>
      </c>
      <c r="G176" s="108">
        <v>16.73</v>
      </c>
      <c r="H176" s="181">
        <v>36.81</v>
      </c>
      <c r="I176" s="182" t="s">
        <v>464</v>
      </c>
      <c r="J176" s="183"/>
    </row>
    <row r="177" customHeight="1" spans="1:10">
      <c r="A177" s="179">
        <v>171</v>
      </c>
      <c r="B177" s="179" t="s">
        <v>23</v>
      </c>
      <c r="C177" s="167" t="s">
        <v>401</v>
      </c>
      <c r="D177" s="116" t="s">
        <v>465</v>
      </c>
      <c r="E177" s="180" t="s">
        <v>466</v>
      </c>
      <c r="F177" s="108">
        <v>46.4</v>
      </c>
      <c r="G177" s="108">
        <v>16.73</v>
      </c>
      <c r="H177" s="181">
        <v>776.27</v>
      </c>
      <c r="I177" s="182" t="s">
        <v>467</v>
      </c>
      <c r="J177" s="183"/>
    </row>
    <row r="178" customHeight="1" spans="1:10">
      <c r="A178" s="179">
        <v>172</v>
      </c>
      <c r="B178" s="179" t="s">
        <v>23</v>
      </c>
      <c r="C178" s="167" t="s">
        <v>401</v>
      </c>
      <c r="D178" s="116" t="s">
        <v>468</v>
      </c>
      <c r="E178" s="180" t="s">
        <v>233</v>
      </c>
      <c r="F178" s="108">
        <v>52.3</v>
      </c>
      <c r="G178" s="108">
        <v>16.73</v>
      </c>
      <c r="H178" s="181">
        <v>874.98</v>
      </c>
      <c r="I178" s="182" t="s">
        <v>469</v>
      </c>
      <c r="J178" s="183"/>
    </row>
    <row r="179" customHeight="1" spans="1:10">
      <c r="A179" s="179">
        <v>173</v>
      </c>
      <c r="B179" s="179" t="s">
        <v>23</v>
      </c>
      <c r="C179" s="167" t="s">
        <v>401</v>
      </c>
      <c r="D179" s="116" t="s">
        <v>470</v>
      </c>
      <c r="E179" s="180" t="s">
        <v>471</v>
      </c>
      <c r="F179" s="108">
        <v>7.7</v>
      </c>
      <c r="G179" s="108">
        <v>16.73</v>
      </c>
      <c r="H179" s="181">
        <v>128.82</v>
      </c>
      <c r="I179" s="182" t="s">
        <v>472</v>
      </c>
      <c r="J179" s="183"/>
    </row>
    <row r="180" customHeight="1" spans="1:10">
      <c r="A180" s="179">
        <v>174</v>
      </c>
      <c r="B180" s="179" t="s">
        <v>23</v>
      </c>
      <c r="C180" s="167" t="s">
        <v>401</v>
      </c>
      <c r="D180" s="116" t="s">
        <v>473</v>
      </c>
      <c r="E180" s="180" t="s">
        <v>456</v>
      </c>
      <c r="F180" s="108">
        <v>11.6</v>
      </c>
      <c r="G180" s="108">
        <v>16.73</v>
      </c>
      <c r="H180" s="181">
        <v>194.07</v>
      </c>
      <c r="I180" s="182" t="s">
        <v>474</v>
      </c>
      <c r="J180" s="183"/>
    </row>
    <row r="181" customHeight="1" spans="1:10">
      <c r="A181" s="179">
        <v>175</v>
      </c>
      <c r="B181" s="179" t="s">
        <v>23</v>
      </c>
      <c r="C181" s="167" t="s">
        <v>401</v>
      </c>
      <c r="D181" s="116" t="s">
        <v>247</v>
      </c>
      <c r="E181" s="180" t="s">
        <v>193</v>
      </c>
      <c r="F181" s="108">
        <v>71.3</v>
      </c>
      <c r="G181" s="108">
        <v>16.73</v>
      </c>
      <c r="H181" s="181">
        <v>1192.85</v>
      </c>
      <c r="I181" s="182" t="s">
        <v>475</v>
      </c>
      <c r="J181" s="183"/>
    </row>
    <row r="182" customHeight="1" spans="1:10">
      <c r="A182" s="179">
        <v>176</v>
      </c>
      <c r="B182" s="179" t="s">
        <v>23</v>
      </c>
      <c r="C182" s="167" t="s">
        <v>401</v>
      </c>
      <c r="D182" s="116" t="s">
        <v>476</v>
      </c>
      <c r="E182" s="180" t="s">
        <v>477</v>
      </c>
      <c r="F182" s="108">
        <v>49.4</v>
      </c>
      <c r="G182" s="108">
        <v>16.73</v>
      </c>
      <c r="H182" s="181">
        <v>826.46</v>
      </c>
      <c r="I182" s="182" t="s">
        <v>478</v>
      </c>
      <c r="J182" s="183"/>
    </row>
    <row r="183" customHeight="1" spans="1:10">
      <c r="A183" s="179">
        <v>177</v>
      </c>
      <c r="B183" s="179" t="s">
        <v>23</v>
      </c>
      <c r="C183" s="167" t="s">
        <v>401</v>
      </c>
      <c r="D183" s="116" t="s">
        <v>479</v>
      </c>
      <c r="E183" s="180" t="s">
        <v>412</v>
      </c>
      <c r="F183" s="108">
        <v>14.7</v>
      </c>
      <c r="G183" s="108">
        <v>16.73</v>
      </c>
      <c r="H183" s="181">
        <v>245.93</v>
      </c>
      <c r="I183" s="182" t="s">
        <v>480</v>
      </c>
      <c r="J183" s="183"/>
    </row>
    <row r="184" customHeight="1" spans="1:10">
      <c r="A184" s="179">
        <v>178</v>
      </c>
      <c r="B184" s="179" t="s">
        <v>23</v>
      </c>
      <c r="C184" s="167" t="s">
        <v>401</v>
      </c>
      <c r="D184" s="116" t="s">
        <v>481</v>
      </c>
      <c r="E184" s="180" t="s">
        <v>482</v>
      </c>
      <c r="F184" s="108">
        <v>20.8</v>
      </c>
      <c r="G184" s="108">
        <v>16.73</v>
      </c>
      <c r="H184" s="181">
        <v>347.98</v>
      </c>
      <c r="I184" s="182" t="s">
        <v>483</v>
      </c>
      <c r="J184" s="183"/>
    </row>
    <row r="185" customHeight="1" spans="1:10">
      <c r="A185" s="179">
        <v>179</v>
      </c>
      <c r="B185" s="179" t="s">
        <v>23</v>
      </c>
      <c r="C185" s="167" t="s">
        <v>401</v>
      </c>
      <c r="D185" s="116" t="s">
        <v>484</v>
      </c>
      <c r="E185" s="180" t="s">
        <v>409</v>
      </c>
      <c r="F185" s="108">
        <v>65.8</v>
      </c>
      <c r="G185" s="108">
        <v>16.73</v>
      </c>
      <c r="H185" s="181">
        <v>1100.83</v>
      </c>
      <c r="I185" s="182" t="s">
        <v>485</v>
      </c>
      <c r="J185" s="183"/>
    </row>
    <row r="186" customHeight="1" spans="1:10">
      <c r="A186" s="179">
        <v>180</v>
      </c>
      <c r="B186" s="179" t="s">
        <v>23</v>
      </c>
      <c r="C186" s="167" t="s">
        <v>401</v>
      </c>
      <c r="D186" s="116" t="s">
        <v>486</v>
      </c>
      <c r="E186" s="180" t="s">
        <v>487</v>
      </c>
      <c r="F186" s="108">
        <v>5</v>
      </c>
      <c r="G186" s="108">
        <v>16.73</v>
      </c>
      <c r="H186" s="181">
        <v>83.65</v>
      </c>
      <c r="I186" s="182" t="s">
        <v>488</v>
      </c>
      <c r="J186" s="183"/>
    </row>
    <row r="187" customHeight="1" spans="1:10">
      <c r="A187" s="179">
        <v>181</v>
      </c>
      <c r="B187" s="179" t="s">
        <v>23</v>
      </c>
      <c r="C187" s="167" t="s">
        <v>401</v>
      </c>
      <c r="D187" s="116" t="s">
        <v>489</v>
      </c>
      <c r="E187" s="180" t="s">
        <v>227</v>
      </c>
      <c r="F187" s="108">
        <v>79.2</v>
      </c>
      <c r="G187" s="108">
        <v>16.73</v>
      </c>
      <c r="H187" s="181">
        <v>1325.02</v>
      </c>
      <c r="I187" s="182" t="s">
        <v>490</v>
      </c>
      <c r="J187" s="183"/>
    </row>
    <row r="188" customHeight="1" spans="1:10">
      <c r="A188" s="179">
        <v>182</v>
      </c>
      <c r="B188" s="179" t="s">
        <v>23</v>
      </c>
      <c r="C188" s="167" t="s">
        <v>401</v>
      </c>
      <c r="D188" s="116" t="s">
        <v>491</v>
      </c>
      <c r="E188" s="180" t="s">
        <v>420</v>
      </c>
      <c r="F188" s="108">
        <v>13.9</v>
      </c>
      <c r="G188" s="108">
        <v>16.73</v>
      </c>
      <c r="H188" s="181">
        <v>232.55</v>
      </c>
      <c r="I188" s="182" t="s">
        <v>492</v>
      </c>
      <c r="J188" s="183"/>
    </row>
    <row r="189" customHeight="1" spans="1:10">
      <c r="A189" s="179">
        <v>183</v>
      </c>
      <c r="B189" s="74" t="s">
        <v>23</v>
      </c>
      <c r="C189" s="74" t="s">
        <v>401</v>
      </c>
      <c r="D189" s="116" t="s">
        <v>493</v>
      </c>
      <c r="E189" s="180" t="s">
        <v>275</v>
      </c>
      <c r="F189" s="108">
        <v>10.3</v>
      </c>
      <c r="G189" s="108">
        <v>16.73</v>
      </c>
      <c r="H189" s="181">
        <v>172.32</v>
      </c>
      <c r="I189" s="182" t="s">
        <v>494</v>
      </c>
      <c r="J189" s="183"/>
    </row>
    <row r="190" customHeight="1" spans="1:10">
      <c r="A190" s="179">
        <v>184</v>
      </c>
      <c r="B190" s="179" t="s">
        <v>23</v>
      </c>
      <c r="C190" s="167" t="s">
        <v>401</v>
      </c>
      <c r="D190" s="116" t="s">
        <v>495</v>
      </c>
      <c r="E190" s="180" t="s">
        <v>496</v>
      </c>
      <c r="F190" s="108">
        <v>72.1</v>
      </c>
      <c r="G190" s="108">
        <v>16.73</v>
      </c>
      <c r="H190" s="181">
        <v>1206.23</v>
      </c>
      <c r="I190" s="182" t="s">
        <v>497</v>
      </c>
      <c r="J190" s="183"/>
    </row>
    <row r="191" customHeight="1" spans="1:10">
      <c r="A191" s="179">
        <v>185</v>
      </c>
      <c r="B191" s="179" t="s">
        <v>23</v>
      </c>
      <c r="C191" s="167" t="s">
        <v>401</v>
      </c>
      <c r="D191" s="116" t="s">
        <v>276</v>
      </c>
      <c r="E191" s="180" t="s">
        <v>256</v>
      </c>
      <c r="F191" s="108">
        <v>26.2</v>
      </c>
      <c r="G191" s="108">
        <v>16.73</v>
      </c>
      <c r="H191" s="181">
        <v>438.33</v>
      </c>
      <c r="I191" s="182" t="s">
        <v>498</v>
      </c>
      <c r="J191" s="183"/>
    </row>
    <row r="192" customHeight="1" spans="1:10">
      <c r="A192" s="179">
        <v>186</v>
      </c>
      <c r="B192" s="179" t="s">
        <v>23</v>
      </c>
      <c r="C192" s="167" t="s">
        <v>401</v>
      </c>
      <c r="D192" s="116" t="s">
        <v>499</v>
      </c>
      <c r="E192" s="180" t="s">
        <v>500</v>
      </c>
      <c r="F192" s="108">
        <v>5.2</v>
      </c>
      <c r="G192" s="108">
        <v>16.73</v>
      </c>
      <c r="H192" s="181">
        <v>87</v>
      </c>
      <c r="I192" s="182" t="s">
        <v>501</v>
      </c>
      <c r="J192" s="183"/>
    </row>
    <row r="193" customHeight="1" spans="1:10">
      <c r="A193" s="179">
        <v>187</v>
      </c>
      <c r="B193" s="179" t="s">
        <v>23</v>
      </c>
      <c r="C193" s="167" t="s">
        <v>401</v>
      </c>
      <c r="D193" s="116" t="s">
        <v>502</v>
      </c>
      <c r="E193" s="180" t="s">
        <v>319</v>
      </c>
      <c r="F193" s="108">
        <v>96.3</v>
      </c>
      <c r="G193" s="108">
        <v>16.73</v>
      </c>
      <c r="H193" s="181">
        <v>1611.1</v>
      </c>
      <c r="I193" s="182" t="s">
        <v>503</v>
      </c>
      <c r="J193" s="183"/>
    </row>
    <row r="194" customHeight="1" spans="1:10">
      <c r="A194" s="179">
        <v>188</v>
      </c>
      <c r="B194" s="179" t="s">
        <v>23</v>
      </c>
      <c r="C194" s="167" t="s">
        <v>401</v>
      </c>
      <c r="D194" s="116" t="s">
        <v>504</v>
      </c>
      <c r="E194" s="180" t="s">
        <v>505</v>
      </c>
      <c r="F194" s="108">
        <v>85</v>
      </c>
      <c r="G194" s="108">
        <v>16.73</v>
      </c>
      <c r="H194" s="181">
        <v>1422.05</v>
      </c>
      <c r="I194" s="182" t="s">
        <v>506</v>
      </c>
      <c r="J194" s="183"/>
    </row>
    <row r="195" customHeight="1" spans="1:10">
      <c r="A195" s="179">
        <v>189</v>
      </c>
      <c r="B195" s="179" t="s">
        <v>23</v>
      </c>
      <c r="C195" s="167" t="s">
        <v>401</v>
      </c>
      <c r="D195" s="116" t="s">
        <v>507</v>
      </c>
      <c r="E195" s="180" t="s">
        <v>426</v>
      </c>
      <c r="F195" s="108">
        <v>5.6</v>
      </c>
      <c r="G195" s="108">
        <v>16.73</v>
      </c>
      <c r="H195" s="181">
        <v>93.69</v>
      </c>
      <c r="I195" s="182" t="s">
        <v>439</v>
      </c>
      <c r="J195" s="183"/>
    </row>
    <row r="196" customHeight="1" spans="1:10">
      <c r="A196" s="179">
        <v>190</v>
      </c>
      <c r="B196" s="179" t="s">
        <v>23</v>
      </c>
      <c r="C196" s="167" t="s">
        <v>401</v>
      </c>
      <c r="D196" s="116" t="s">
        <v>508</v>
      </c>
      <c r="E196" s="180" t="s">
        <v>509</v>
      </c>
      <c r="F196" s="108">
        <v>3</v>
      </c>
      <c r="G196" s="108">
        <v>16.73</v>
      </c>
      <c r="H196" s="181">
        <v>50.19</v>
      </c>
      <c r="I196" s="182" t="s">
        <v>510</v>
      </c>
      <c r="J196" s="183"/>
    </row>
    <row r="197" customHeight="1" spans="1:10">
      <c r="A197" s="179">
        <v>191</v>
      </c>
      <c r="B197" s="179" t="s">
        <v>23</v>
      </c>
      <c r="C197" s="167" t="s">
        <v>401</v>
      </c>
      <c r="D197" s="116" t="s">
        <v>511</v>
      </c>
      <c r="E197" s="180" t="s">
        <v>420</v>
      </c>
      <c r="F197" s="108">
        <v>4.9</v>
      </c>
      <c r="G197" s="108">
        <v>16.73</v>
      </c>
      <c r="H197" s="181">
        <v>81.98</v>
      </c>
      <c r="I197" s="182" t="s">
        <v>512</v>
      </c>
      <c r="J197" s="183"/>
    </row>
    <row r="198" customHeight="1" spans="1:10">
      <c r="A198" s="179">
        <v>192</v>
      </c>
      <c r="B198" s="179" t="s">
        <v>23</v>
      </c>
      <c r="C198" s="167" t="s">
        <v>401</v>
      </c>
      <c r="D198" s="116" t="s">
        <v>513</v>
      </c>
      <c r="E198" s="180" t="s">
        <v>350</v>
      </c>
      <c r="F198" s="108">
        <v>0.8</v>
      </c>
      <c r="G198" s="108">
        <v>16.73</v>
      </c>
      <c r="H198" s="181">
        <v>13.38</v>
      </c>
      <c r="I198" s="182" t="s">
        <v>514</v>
      </c>
      <c r="J198" s="183"/>
    </row>
    <row r="199" customHeight="1" spans="1:10">
      <c r="A199" s="179">
        <v>193</v>
      </c>
      <c r="B199" s="179" t="s">
        <v>23</v>
      </c>
      <c r="C199" s="167" t="s">
        <v>401</v>
      </c>
      <c r="D199" s="116" t="s">
        <v>515</v>
      </c>
      <c r="E199" s="180" t="s">
        <v>263</v>
      </c>
      <c r="F199" s="108">
        <v>7.9</v>
      </c>
      <c r="G199" s="108">
        <v>16.73</v>
      </c>
      <c r="H199" s="181">
        <v>132.17</v>
      </c>
      <c r="I199" s="182" t="s">
        <v>516</v>
      </c>
      <c r="J199" s="183"/>
    </row>
    <row r="200" customHeight="1" spans="1:10">
      <c r="A200" s="179">
        <v>194</v>
      </c>
      <c r="B200" s="179" t="s">
        <v>23</v>
      </c>
      <c r="C200" s="167" t="s">
        <v>401</v>
      </c>
      <c r="D200" s="116" t="s">
        <v>517</v>
      </c>
      <c r="E200" s="180" t="s">
        <v>518</v>
      </c>
      <c r="F200" s="108">
        <v>1.1</v>
      </c>
      <c r="G200" s="108">
        <v>16.73</v>
      </c>
      <c r="H200" s="181">
        <v>18.4</v>
      </c>
      <c r="I200" s="182" t="s">
        <v>439</v>
      </c>
      <c r="J200" s="183"/>
    </row>
    <row r="201" customHeight="1" spans="1:10">
      <c r="A201" s="179">
        <v>195</v>
      </c>
      <c r="B201" s="179" t="s">
        <v>23</v>
      </c>
      <c r="C201" s="167" t="s">
        <v>401</v>
      </c>
      <c r="D201" s="116" t="s">
        <v>519</v>
      </c>
      <c r="E201" s="180" t="s">
        <v>520</v>
      </c>
      <c r="F201" s="108">
        <v>2</v>
      </c>
      <c r="G201" s="108">
        <v>16.73</v>
      </c>
      <c r="H201" s="181">
        <v>33.46</v>
      </c>
      <c r="I201" s="182" t="s">
        <v>521</v>
      </c>
      <c r="J201" s="183"/>
    </row>
    <row r="202" customHeight="1" spans="1:10">
      <c r="A202" s="179">
        <v>196</v>
      </c>
      <c r="B202" s="74" t="s">
        <v>23</v>
      </c>
      <c r="C202" s="74" t="s">
        <v>401</v>
      </c>
      <c r="D202" s="116" t="s">
        <v>522</v>
      </c>
      <c r="E202" s="180" t="s">
        <v>275</v>
      </c>
      <c r="F202" s="108">
        <v>31</v>
      </c>
      <c r="G202" s="108">
        <v>16.73</v>
      </c>
      <c r="H202" s="181">
        <v>518.63</v>
      </c>
      <c r="I202" s="182" t="s">
        <v>523</v>
      </c>
      <c r="J202" s="183"/>
    </row>
    <row r="203" customHeight="1" spans="1:10">
      <c r="A203" s="179">
        <v>197</v>
      </c>
      <c r="B203" s="179" t="s">
        <v>23</v>
      </c>
      <c r="C203" s="167" t="s">
        <v>524</v>
      </c>
      <c r="D203" s="116" t="s">
        <v>525</v>
      </c>
      <c r="E203" s="180" t="s">
        <v>526</v>
      </c>
      <c r="F203" s="108">
        <v>26.71</v>
      </c>
      <c r="G203" s="108">
        <v>16.73</v>
      </c>
      <c r="H203" s="181">
        <v>446.86</v>
      </c>
      <c r="I203" s="182" t="s">
        <v>527</v>
      </c>
      <c r="J203" s="183"/>
    </row>
    <row r="204" customHeight="1" spans="1:10">
      <c r="A204" s="179">
        <v>198</v>
      </c>
      <c r="B204" s="179" t="s">
        <v>23</v>
      </c>
      <c r="C204" s="167" t="s">
        <v>524</v>
      </c>
      <c r="D204" s="116" t="s">
        <v>528</v>
      </c>
      <c r="E204" s="180" t="s">
        <v>529</v>
      </c>
      <c r="F204" s="108">
        <v>142.53</v>
      </c>
      <c r="G204" s="108">
        <v>16.73</v>
      </c>
      <c r="H204" s="181">
        <v>2384.53</v>
      </c>
      <c r="I204" s="182" t="s">
        <v>527</v>
      </c>
      <c r="J204" s="183"/>
    </row>
    <row r="205" customHeight="1" spans="1:10">
      <c r="A205" s="179">
        <v>199</v>
      </c>
      <c r="B205" s="179" t="s">
        <v>23</v>
      </c>
      <c r="C205" s="167" t="s">
        <v>530</v>
      </c>
      <c r="D205" s="116" t="s">
        <v>531</v>
      </c>
      <c r="E205" s="180" t="s">
        <v>532</v>
      </c>
      <c r="F205" s="108">
        <v>328</v>
      </c>
      <c r="G205" s="108">
        <v>16.73</v>
      </c>
      <c r="H205" s="181">
        <v>5487.44</v>
      </c>
      <c r="I205" s="182" t="s">
        <v>533</v>
      </c>
      <c r="J205" s="183"/>
    </row>
    <row r="206" customHeight="1" spans="1:10">
      <c r="A206" s="179">
        <v>200</v>
      </c>
      <c r="B206" s="179" t="s">
        <v>23</v>
      </c>
      <c r="C206" s="167" t="s">
        <v>534</v>
      </c>
      <c r="D206" s="116" t="s">
        <v>535</v>
      </c>
      <c r="E206" s="180" t="s">
        <v>536</v>
      </c>
      <c r="F206" s="108">
        <v>152</v>
      </c>
      <c r="G206" s="108">
        <v>16.73</v>
      </c>
      <c r="H206" s="181">
        <v>2542.96</v>
      </c>
      <c r="I206" s="182" t="s">
        <v>537</v>
      </c>
      <c r="J206" s="183"/>
    </row>
    <row r="207" customHeight="1" spans="1:10">
      <c r="A207" s="179">
        <v>201</v>
      </c>
      <c r="B207" s="179" t="s">
        <v>24</v>
      </c>
      <c r="C207" s="167" t="s">
        <v>538</v>
      </c>
      <c r="D207" s="116" t="s">
        <v>539</v>
      </c>
      <c r="E207" s="180" t="s">
        <v>540</v>
      </c>
      <c r="F207" s="108">
        <v>10</v>
      </c>
      <c r="G207" s="108">
        <v>16.73</v>
      </c>
      <c r="H207" s="181">
        <v>167.3</v>
      </c>
      <c r="I207" s="182" t="s">
        <v>541</v>
      </c>
      <c r="J207" s="183"/>
    </row>
    <row r="208" customHeight="1" spans="1:10">
      <c r="A208" s="179">
        <v>202</v>
      </c>
      <c r="B208" s="179" t="s">
        <v>24</v>
      </c>
      <c r="C208" s="167" t="s">
        <v>538</v>
      </c>
      <c r="D208" s="116" t="s">
        <v>542</v>
      </c>
      <c r="E208" s="180" t="s">
        <v>543</v>
      </c>
      <c r="F208" s="108">
        <v>57.3</v>
      </c>
      <c r="G208" s="108">
        <v>16.73</v>
      </c>
      <c r="H208" s="181">
        <v>958.63</v>
      </c>
      <c r="I208" s="182" t="s">
        <v>544</v>
      </c>
      <c r="J208" s="183"/>
    </row>
    <row r="209" customHeight="1" spans="1:10">
      <c r="A209" s="179">
        <v>203</v>
      </c>
      <c r="B209" s="179" t="s">
        <v>24</v>
      </c>
      <c r="C209" s="167" t="s">
        <v>538</v>
      </c>
      <c r="D209" s="116" t="s">
        <v>545</v>
      </c>
      <c r="E209" s="180" t="s">
        <v>543</v>
      </c>
      <c r="F209" s="108">
        <v>3.2</v>
      </c>
      <c r="G209" s="108">
        <v>16.73</v>
      </c>
      <c r="H209" s="181">
        <v>53.54</v>
      </c>
      <c r="I209" s="182" t="s">
        <v>546</v>
      </c>
      <c r="J209" s="183"/>
    </row>
    <row r="210" customHeight="1" spans="1:10">
      <c r="A210" s="179">
        <v>204</v>
      </c>
      <c r="B210" s="179" t="s">
        <v>24</v>
      </c>
      <c r="C210" s="167" t="s">
        <v>538</v>
      </c>
      <c r="D210" s="116" t="s">
        <v>547</v>
      </c>
      <c r="E210" s="180" t="s">
        <v>548</v>
      </c>
      <c r="F210" s="108">
        <v>71.8</v>
      </c>
      <c r="G210" s="108">
        <v>16.73</v>
      </c>
      <c r="H210" s="181">
        <v>1201.21</v>
      </c>
      <c r="I210" s="182" t="s">
        <v>549</v>
      </c>
      <c r="J210" s="183"/>
    </row>
    <row r="211" customHeight="1" spans="1:10">
      <c r="A211" s="179">
        <v>205</v>
      </c>
      <c r="B211" s="179" t="s">
        <v>24</v>
      </c>
      <c r="C211" s="167" t="s">
        <v>538</v>
      </c>
      <c r="D211" s="116" t="s">
        <v>550</v>
      </c>
      <c r="E211" s="180" t="s">
        <v>551</v>
      </c>
      <c r="F211" s="108">
        <v>110.3</v>
      </c>
      <c r="G211" s="108">
        <v>16.73</v>
      </c>
      <c r="H211" s="181">
        <v>1845.32</v>
      </c>
      <c r="I211" s="182" t="s">
        <v>552</v>
      </c>
      <c r="J211" s="183"/>
    </row>
    <row r="212" customHeight="1" spans="1:10">
      <c r="A212" s="179">
        <v>206</v>
      </c>
      <c r="B212" s="179" t="s">
        <v>24</v>
      </c>
      <c r="C212" s="167" t="s">
        <v>538</v>
      </c>
      <c r="D212" s="116" t="s">
        <v>553</v>
      </c>
      <c r="E212" s="180" t="s">
        <v>554</v>
      </c>
      <c r="F212" s="108">
        <v>117.4</v>
      </c>
      <c r="G212" s="108">
        <v>16.73</v>
      </c>
      <c r="H212" s="181">
        <v>1964.1</v>
      </c>
      <c r="I212" s="182" t="s">
        <v>555</v>
      </c>
      <c r="J212" s="183"/>
    </row>
    <row r="213" customHeight="1" spans="1:10">
      <c r="A213" s="179">
        <v>207</v>
      </c>
      <c r="B213" s="179" t="s">
        <v>24</v>
      </c>
      <c r="C213" s="167" t="s">
        <v>538</v>
      </c>
      <c r="D213" s="116" t="s">
        <v>556</v>
      </c>
      <c r="E213" s="180" t="s">
        <v>557</v>
      </c>
      <c r="F213" s="108">
        <v>73.1</v>
      </c>
      <c r="G213" s="108">
        <v>16.73</v>
      </c>
      <c r="H213" s="181">
        <v>1222.96</v>
      </c>
      <c r="I213" s="182" t="s">
        <v>558</v>
      </c>
      <c r="J213" s="183"/>
    </row>
    <row r="214" customHeight="1" spans="1:10">
      <c r="A214" s="179">
        <v>208</v>
      </c>
      <c r="B214" s="179" t="s">
        <v>24</v>
      </c>
      <c r="C214" s="167" t="s">
        <v>538</v>
      </c>
      <c r="D214" s="116" t="s">
        <v>559</v>
      </c>
      <c r="E214" s="180" t="s">
        <v>560</v>
      </c>
      <c r="F214" s="108">
        <v>1.5</v>
      </c>
      <c r="G214" s="108">
        <v>16.73</v>
      </c>
      <c r="H214" s="181">
        <v>25.1</v>
      </c>
      <c r="I214" s="182" t="s">
        <v>561</v>
      </c>
      <c r="J214" s="183"/>
    </row>
    <row r="215" customHeight="1" spans="1:10">
      <c r="A215" s="179">
        <v>209</v>
      </c>
      <c r="B215" s="74" t="s">
        <v>24</v>
      </c>
      <c r="C215" s="74" t="s">
        <v>538</v>
      </c>
      <c r="D215" s="116" t="s">
        <v>562</v>
      </c>
      <c r="E215" s="180" t="s">
        <v>560</v>
      </c>
      <c r="F215" s="108">
        <v>27.3</v>
      </c>
      <c r="G215" s="108">
        <v>16.73</v>
      </c>
      <c r="H215" s="181">
        <v>456.73</v>
      </c>
      <c r="I215" s="182" t="s">
        <v>563</v>
      </c>
      <c r="J215" s="183"/>
    </row>
    <row r="216" customHeight="1" spans="1:10">
      <c r="A216" s="179">
        <v>210</v>
      </c>
      <c r="B216" s="179" t="s">
        <v>24</v>
      </c>
      <c r="C216" s="167" t="s">
        <v>538</v>
      </c>
      <c r="D216" s="116" t="s">
        <v>564</v>
      </c>
      <c r="E216" s="180" t="s">
        <v>554</v>
      </c>
      <c r="F216" s="108">
        <v>64.7</v>
      </c>
      <c r="G216" s="108">
        <v>16.73</v>
      </c>
      <c r="H216" s="181">
        <v>1082.43</v>
      </c>
      <c r="I216" s="182" t="s">
        <v>565</v>
      </c>
      <c r="J216" s="183"/>
    </row>
    <row r="217" customHeight="1" spans="1:10">
      <c r="A217" s="179">
        <v>211</v>
      </c>
      <c r="B217" s="179" t="s">
        <v>24</v>
      </c>
      <c r="C217" s="167" t="s">
        <v>538</v>
      </c>
      <c r="D217" s="116" t="s">
        <v>566</v>
      </c>
      <c r="E217" s="180" t="s">
        <v>567</v>
      </c>
      <c r="F217" s="108">
        <v>58.6</v>
      </c>
      <c r="G217" s="108">
        <v>16.73</v>
      </c>
      <c r="H217" s="181">
        <v>980.38</v>
      </c>
      <c r="I217" s="182" t="s">
        <v>568</v>
      </c>
      <c r="J217" s="183"/>
    </row>
    <row r="218" customHeight="1" spans="1:10">
      <c r="A218" s="179">
        <v>212</v>
      </c>
      <c r="B218" s="179" t="s">
        <v>24</v>
      </c>
      <c r="C218" s="167" t="s">
        <v>538</v>
      </c>
      <c r="D218" s="116" t="s">
        <v>569</v>
      </c>
      <c r="E218" s="180" t="s">
        <v>543</v>
      </c>
      <c r="F218" s="108">
        <v>18</v>
      </c>
      <c r="G218" s="108">
        <v>16.73</v>
      </c>
      <c r="H218" s="181">
        <v>301.14</v>
      </c>
      <c r="I218" s="182" t="s">
        <v>570</v>
      </c>
      <c r="J218" s="183"/>
    </row>
    <row r="219" customHeight="1" spans="1:10">
      <c r="A219" s="179">
        <v>213</v>
      </c>
      <c r="B219" s="179" t="s">
        <v>24</v>
      </c>
      <c r="C219" s="167" t="s">
        <v>538</v>
      </c>
      <c r="D219" s="116" t="s">
        <v>571</v>
      </c>
      <c r="E219" s="180" t="s">
        <v>554</v>
      </c>
      <c r="F219" s="108">
        <v>70</v>
      </c>
      <c r="G219" s="108">
        <v>16.73</v>
      </c>
      <c r="H219" s="181">
        <v>1171.1</v>
      </c>
      <c r="I219" s="182" t="s">
        <v>572</v>
      </c>
      <c r="J219" s="183"/>
    </row>
    <row r="220" customHeight="1" spans="1:10">
      <c r="A220" s="179">
        <v>214</v>
      </c>
      <c r="B220" s="179" t="s">
        <v>24</v>
      </c>
      <c r="C220" s="167" t="s">
        <v>538</v>
      </c>
      <c r="D220" s="116" t="s">
        <v>573</v>
      </c>
      <c r="E220" s="180" t="s">
        <v>554</v>
      </c>
      <c r="F220" s="108">
        <v>10.3</v>
      </c>
      <c r="G220" s="108">
        <v>16.73</v>
      </c>
      <c r="H220" s="181">
        <v>172.32</v>
      </c>
      <c r="I220" s="182" t="s">
        <v>574</v>
      </c>
      <c r="J220" s="183"/>
    </row>
    <row r="221" customHeight="1" spans="1:10">
      <c r="A221" s="179">
        <v>215</v>
      </c>
      <c r="B221" s="179" t="s">
        <v>24</v>
      </c>
      <c r="C221" s="167" t="s">
        <v>538</v>
      </c>
      <c r="D221" s="116" t="s">
        <v>575</v>
      </c>
      <c r="E221" s="180" t="s">
        <v>576</v>
      </c>
      <c r="F221" s="108">
        <v>1.5</v>
      </c>
      <c r="G221" s="108">
        <v>16.73</v>
      </c>
      <c r="H221" s="181">
        <v>25.1</v>
      </c>
      <c r="I221" s="182" t="s">
        <v>577</v>
      </c>
      <c r="J221" s="183"/>
    </row>
    <row r="222" customHeight="1" spans="1:10">
      <c r="A222" s="179">
        <v>216</v>
      </c>
      <c r="B222" s="179" t="s">
        <v>24</v>
      </c>
      <c r="C222" s="167" t="s">
        <v>538</v>
      </c>
      <c r="D222" s="116" t="s">
        <v>578</v>
      </c>
      <c r="E222" s="180" t="s">
        <v>543</v>
      </c>
      <c r="F222" s="108">
        <v>3.6</v>
      </c>
      <c r="G222" s="108">
        <v>16.73</v>
      </c>
      <c r="H222" s="181">
        <v>60.23</v>
      </c>
      <c r="I222" s="182" t="s">
        <v>579</v>
      </c>
      <c r="J222" s="183"/>
    </row>
    <row r="223" customHeight="1" spans="1:10">
      <c r="A223" s="179">
        <v>217</v>
      </c>
      <c r="B223" s="179" t="s">
        <v>24</v>
      </c>
      <c r="C223" s="167" t="s">
        <v>538</v>
      </c>
      <c r="D223" s="116" t="s">
        <v>580</v>
      </c>
      <c r="E223" s="180" t="s">
        <v>581</v>
      </c>
      <c r="F223" s="108">
        <v>66.6</v>
      </c>
      <c r="G223" s="108">
        <v>16.73</v>
      </c>
      <c r="H223" s="181">
        <v>1114.22</v>
      </c>
      <c r="I223" s="182" t="s">
        <v>582</v>
      </c>
      <c r="J223" s="183"/>
    </row>
    <row r="224" customHeight="1" spans="1:10">
      <c r="A224" s="179">
        <v>218</v>
      </c>
      <c r="B224" s="179" t="s">
        <v>24</v>
      </c>
      <c r="C224" s="167" t="s">
        <v>538</v>
      </c>
      <c r="D224" s="116" t="s">
        <v>583</v>
      </c>
      <c r="E224" s="180" t="s">
        <v>584</v>
      </c>
      <c r="F224" s="108">
        <v>57</v>
      </c>
      <c r="G224" s="108">
        <v>16.73</v>
      </c>
      <c r="H224" s="181">
        <v>953.61</v>
      </c>
      <c r="I224" s="182" t="s">
        <v>585</v>
      </c>
      <c r="J224" s="183"/>
    </row>
    <row r="225" customHeight="1" spans="1:10">
      <c r="A225" s="179">
        <v>219</v>
      </c>
      <c r="B225" s="179" t="s">
        <v>24</v>
      </c>
      <c r="C225" s="167" t="s">
        <v>538</v>
      </c>
      <c r="D225" s="116" t="s">
        <v>586</v>
      </c>
      <c r="E225" s="180" t="s">
        <v>554</v>
      </c>
      <c r="F225" s="108">
        <v>28</v>
      </c>
      <c r="G225" s="108">
        <v>16.73</v>
      </c>
      <c r="H225" s="181">
        <v>468.44</v>
      </c>
      <c r="I225" s="182" t="s">
        <v>587</v>
      </c>
      <c r="J225" s="183"/>
    </row>
    <row r="226" customHeight="1" spans="1:10">
      <c r="A226" s="179">
        <v>220</v>
      </c>
      <c r="B226" s="179" t="s">
        <v>24</v>
      </c>
      <c r="C226" s="167" t="s">
        <v>538</v>
      </c>
      <c r="D226" s="116" t="s">
        <v>588</v>
      </c>
      <c r="E226" s="180" t="s">
        <v>589</v>
      </c>
      <c r="F226" s="108">
        <v>4.1</v>
      </c>
      <c r="G226" s="108">
        <v>16.73</v>
      </c>
      <c r="H226" s="181">
        <v>68.59</v>
      </c>
      <c r="I226" s="182" t="s">
        <v>590</v>
      </c>
      <c r="J226" s="183"/>
    </row>
    <row r="227" customHeight="1" spans="1:10">
      <c r="A227" s="179">
        <v>221</v>
      </c>
      <c r="B227" s="179" t="s">
        <v>24</v>
      </c>
      <c r="C227" s="167" t="s">
        <v>538</v>
      </c>
      <c r="D227" s="116" t="s">
        <v>591</v>
      </c>
      <c r="E227" s="180" t="s">
        <v>592</v>
      </c>
      <c r="F227" s="108">
        <v>18.8</v>
      </c>
      <c r="G227" s="108">
        <v>16.73</v>
      </c>
      <c r="H227" s="181">
        <v>314.52</v>
      </c>
      <c r="I227" s="182" t="s">
        <v>593</v>
      </c>
      <c r="J227" s="183"/>
    </row>
    <row r="228" customHeight="1" spans="1:10">
      <c r="A228" s="179">
        <v>222</v>
      </c>
      <c r="B228" s="74" t="s">
        <v>24</v>
      </c>
      <c r="C228" s="74" t="s">
        <v>538</v>
      </c>
      <c r="D228" s="116" t="s">
        <v>594</v>
      </c>
      <c r="E228" s="180" t="s">
        <v>595</v>
      </c>
      <c r="F228" s="108">
        <v>28.4</v>
      </c>
      <c r="G228" s="108">
        <v>16.73</v>
      </c>
      <c r="H228" s="181">
        <v>475.13</v>
      </c>
      <c r="I228" s="182" t="s">
        <v>596</v>
      </c>
      <c r="J228" s="183"/>
    </row>
    <row r="229" customHeight="1" spans="1:10">
      <c r="A229" s="179">
        <v>223</v>
      </c>
      <c r="B229" s="179" t="s">
        <v>24</v>
      </c>
      <c r="C229" s="167" t="s">
        <v>538</v>
      </c>
      <c r="D229" s="116" t="s">
        <v>597</v>
      </c>
      <c r="E229" s="180" t="s">
        <v>598</v>
      </c>
      <c r="F229" s="108">
        <v>0.8</v>
      </c>
      <c r="G229" s="108">
        <v>16.73</v>
      </c>
      <c r="H229" s="181">
        <v>13.38</v>
      </c>
      <c r="I229" s="182" t="s">
        <v>599</v>
      </c>
      <c r="J229" s="183"/>
    </row>
    <row r="230" customHeight="1" spans="1:10">
      <c r="A230" s="179">
        <v>224</v>
      </c>
      <c r="B230" s="179" t="s">
        <v>24</v>
      </c>
      <c r="C230" s="167" t="s">
        <v>538</v>
      </c>
      <c r="D230" s="116" t="s">
        <v>600</v>
      </c>
      <c r="E230" s="180" t="s">
        <v>601</v>
      </c>
      <c r="F230" s="108">
        <v>16.5</v>
      </c>
      <c r="G230" s="108">
        <v>16.73</v>
      </c>
      <c r="H230" s="181">
        <v>276.05</v>
      </c>
      <c r="I230" s="182" t="s">
        <v>602</v>
      </c>
      <c r="J230" s="183"/>
    </row>
    <row r="231" customHeight="1" spans="1:10">
      <c r="A231" s="179">
        <v>225</v>
      </c>
      <c r="B231" s="179" t="s">
        <v>24</v>
      </c>
      <c r="C231" s="167" t="s">
        <v>538</v>
      </c>
      <c r="D231" s="116" t="s">
        <v>603</v>
      </c>
      <c r="E231" s="180" t="s">
        <v>604</v>
      </c>
      <c r="F231" s="108">
        <v>57.2</v>
      </c>
      <c r="G231" s="108">
        <v>16.73</v>
      </c>
      <c r="H231" s="181">
        <v>956.96</v>
      </c>
      <c r="I231" s="182" t="s">
        <v>605</v>
      </c>
      <c r="J231" s="183"/>
    </row>
    <row r="232" customHeight="1" spans="1:10">
      <c r="A232" s="179">
        <v>226</v>
      </c>
      <c r="B232" s="179" t="s">
        <v>24</v>
      </c>
      <c r="C232" s="167" t="s">
        <v>538</v>
      </c>
      <c r="D232" s="116" t="s">
        <v>606</v>
      </c>
      <c r="E232" s="180" t="s">
        <v>598</v>
      </c>
      <c r="F232" s="108">
        <v>38.8</v>
      </c>
      <c r="G232" s="108">
        <v>16.73</v>
      </c>
      <c r="H232" s="181">
        <v>649.12</v>
      </c>
      <c r="I232" s="182" t="s">
        <v>607</v>
      </c>
      <c r="J232" s="183"/>
    </row>
    <row r="233" customHeight="1" spans="1:10">
      <c r="A233" s="179">
        <v>227</v>
      </c>
      <c r="B233" s="179" t="s">
        <v>24</v>
      </c>
      <c r="C233" s="167" t="s">
        <v>538</v>
      </c>
      <c r="D233" s="116" t="s">
        <v>608</v>
      </c>
      <c r="E233" s="180" t="s">
        <v>609</v>
      </c>
      <c r="F233" s="108">
        <v>4</v>
      </c>
      <c r="G233" s="108">
        <v>16.73</v>
      </c>
      <c r="H233" s="181">
        <v>66.92</v>
      </c>
      <c r="I233" s="182" t="s">
        <v>610</v>
      </c>
      <c r="J233" s="183"/>
    </row>
    <row r="234" customHeight="1" spans="1:10">
      <c r="A234" s="179">
        <v>228</v>
      </c>
      <c r="B234" s="179" t="s">
        <v>24</v>
      </c>
      <c r="C234" s="167" t="s">
        <v>538</v>
      </c>
      <c r="D234" s="116" t="s">
        <v>611</v>
      </c>
      <c r="E234" s="180" t="s">
        <v>612</v>
      </c>
      <c r="F234" s="108">
        <v>24.6</v>
      </c>
      <c r="G234" s="108">
        <v>16.73</v>
      </c>
      <c r="H234" s="181">
        <v>411.56</v>
      </c>
      <c r="I234" s="182" t="s">
        <v>613</v>
      </c>
      <c r="J234" s="183"/>
    </row>
    <row r="235" customHeight="1" spans="1:10">
      <c r="A235" s="179">
        <v>229</v>
      </c>
      <c r="B235" s="179" t="s">
        <v>24</v>
      </c>
      <c r="C235" s="167" t="s">
        <v>538</v>
      </c>
      <c r="D235" s="116" t="s">
        <v>614</v>
      </c>
      <c r="E235" s="180" t="s">
        <v>615</v>
      </c>
      <c r="F235" s="108">
        <v>28.3</v>
      </c>
      <c r="G235" s="108">
        <v>16.73</v>
      </c>
      <c r="H235" s="181">
        <v>473.46</v>
      </c>
      <c r="I235" s="182" t="s">
        <v>616</v>
      </c>
      <c r="J235" s="183"/>
    </row>
    <row r="236" customHeight="1" spans="1:10">
      <c r="A236" s="179">
        <v>230</v>
      </c>
      <c r="B236" s="179" t="s">
        <v>24</v>
      </c>
      <c r="C236" s="167" t="s">
        <v>538</v>
      </c>
      <c r="D236" s="116" t="s">
        <v>617</v>
      </c>
      <c r="E236" s="180" t="s">
        <v>604</v>
      </c>
      <c r="F236" s="108">
        <v>0.8</v>
      </c>
      <c r="G236" s="108">
        <v>16.73</v>
      </c>
      <c r="H236" s="181">
        <v>13.38</v>
      </c>
      <c r="I236" s="182" t="s">
        <v>546</v>
      </c>
      <c r="J236" s="183"/>
    </row>
    <row r="237" customHeight="1" spans="1:10">
      <c r="A237" s="179">
        <v>231</v>
      </c>
      <c r="B237" s="179" t="s">
        <v>24</v>
      </c>
      <c r="C237" s="167" t="s">
        <v>538</v>
      </c>
      <c r="D237" s="116" t="s">
        <v>618</v>
      </c>
      <c r="E237" s="180" t="s">
        <v>619</v>
      </c>
      <c r="F237" s="108">
        <v>19</v>
      </c>
      <c r="G237" s="108">
        <v>16.73</v>
      </c>
      <c r="H237" s="181">
        <v>317.87</v>
      </c>
      <c r="I237" s="182" t="s">
        <v>620</v>
      </c>
      <c r="J237" s="183"/>
    </row>
    <row r="238" customHeight="1" spans="1:10">
      <c r="A238" s="179">
        <v>232</v>
      </c>
      <c r="B238" s="179" t="s">
        <v>24</v>
      </c>
      <c r="C238" s="167" t="s">
        <v>538</v>
      </c>
      <c r="D238" s="116" t="s">
        <v>621</v>
      </c>
      <c r="E238" s="180" t="s">
        <v>622</v>
      </c>
      <c r="F238" s="108">
        <v>35.1</v>
      </c>
      <c r="G238" s="108">
        <v>16.73</v>
      </c>
      <c r="H238" s="181">
        <v>587.22</v>
      </c>
      <c r="I238" s="182" t="s">
        <v>623</v>
      </c>
      <c r="J238" s="183"/>
    </row>
    <row r="239" customHeight="1" spans="1:10">
      <c r="A239" s="179">
        <v>233</v>
      </c>
      <c r="B239" s="179" t="s">
        <v>24</v>
      </c>
      <c r="C239" s="167" t="s">
        <v>538</v>
      </c>
      <c r="D239" s="116" t="s">
        <v>624</v>
      </c>
      <c r="E239" s="180" t="s">
        <v>625</v>
      </c>
      <c r="F239" s="108">
        <v>10</v>
      </c>
      <c r="G239" s="108">
        <v>16.73</v>
      </c>
      <c r="H239" s="181">
        <v>167.3</v>
      </c>
      <c r="I239" s="182" t="s">
        <v>626</v>
      </c>
      <c r="J239" s="183"/>
    </row>
    <row r="240" customHeight="1" spans="1:10">
      <c r="A240" s="179">
        <v>234</v>
      </c>
      <c r="B240" s="179" t="s">
        <v>24</v>
      </c>
      <c r="C240" s="167" t="s">
        <v>538</v>
      </c>
      <c r="D240" s="116" t="s">
        <v>627</v>
      </c>
      <c r="E240" s="180" t="s">
        <v>628</v>
      </c>
      <c r="F240" s="108">
        <v>5</v>
      </c>
      <c r="G240" s="108">
        <v>16.73</v>
      </c>
      <c r="H240" s="181">
        <v>83.65</v>
      </c>
      <c r="I240" s="182" t="s">
        <v>629</v>
      </c>
      <c r="J240" s="183"/>
    </row>
    <row r="241" customHeight="1" spans="1:10">
      <c r="A241" s="179">
        <v>235</v>
      </c>
      <c r="B241" s="74" t="s">
        <v>24</v>
      </c>
      <c r="C241" s="74" t="s">
        <v>538</v>
      </c>
      <c r="D241" s="116" t="s">
        <v>630</v>
      </c>
      <c r="E241" s="180" t="s">
        <v>619</v>
      </c>
      <c r="F241" s="108">
        <v>2</v>
      </c>
      <c r="G241" s="108">
        <v>16.73</v>
      </c>
      <c r="H241" s="181">
        <v>33.46</v>
      </c>
      <c r="I241" s="182" t="s">
        <v>631</v>
      </c>
      <c r="J241" s="183"/>
    </row>
    <row r="242" customHeight="1" spans="1:10">
      <c r="A242" s="179">
        <v>236</v>
      </c>
      <c r="B242" s="179" t="s">
        <v>24</v>
      </c>
      <c r="C242" s="167" t="s">
        <v>538</v>
      </c>
      <c r="D242" s="116" t="s">
        <v>632</v>
      </c>
      <c r="E242" s="180" t="s">
        <v>633</v>
      </c>
      <c r="F242" s="108">
        <v>67.9</v>
      </c>
      <c r="G242" s="108">
        <v>16.73</v>
      </c>
      <c r="H242" s="181">
        <v>1135.97</v>
      </c>
      <c r="I242" s="182" t="s">
        <v>634</v>
      </c>
      <c r="J242" s="183"/>
    </row>
    <row r="243" customHeight="1" spans="1:10">
      <c r="A243" s="179">
        <v>237</v>
      </c>
      <c r="B243" s="179" t="s">
        <v>24</v>
      </c>
      <c r="C243" s="167" t="s">
        <v>538</v>
      </c>
      <c r="D243" s="116" t="s">
        <v>635</v>
      </c>
      <c r="E243" s="180" t="s">
        <v>543</v>
      </c>
      <c r="F243" s="108">
        <v>49.1</v>
      </c>
      <c r="G243" s="108">
        <v>16.73</v>
      </c>
      <c r="H243" s="181">
        <v>821.44</v>
      </c>
      <c r="I243" s="182" t="s">
        <v>636</v>
      </c>
      <c r="J243" s="183"/>
    </row>
    <row r="244" customHeight="1" spans="1:10">
      <c r="A244" s="179">
        <v>238</v>
      </c>
      <c r="B244" s="179" t="s">
        <v>24</v>
      </c>
      <c r="C244" s="167" t="s">
        <v>538</v>
      </c>
      <c r="D244" s="116" t="s">
        <v>637</v>
      </c>
      <c r="E244" s="180" t="s">
        <v>638</v>
      </c>
      <c r="F244" s="108">
        <v>12.8</v>
      </c>
      <c r="G244" s="108">
        <v>16.73</v>
      </c>
      <c r="H244" s="181">
        <v>214.14</v>
      </c>
      <c r="I244" s="182" t="s">
        <v>639</v>
      </c>
      <c r="J244" s="183"/>
    </row>
    <row r="245" customHeight="1" spans="1:10">
      <c r="A245" s="179">
        <v>239</v>
      </c>
      <c r="B245" s="179" t="s">
        <v>24</v>
      </c>
      <c r="C245" s="167" t="s">
        <v>538</v>
      </c>
      <c r="D245" s="116" t="s">
        <v>640</v>
      </c>
      <c r="E245" s="180" t="s">
        <v>560</v>
      </c>
      <c r="F245" s="108">
        <v>2</v>
      </c>
      <c r="G245" s="108">
        <v>16.73</v>
      </c>
      <c r="H245" s="181">
        <v>33.46</v>
      </c>
      <c r="I245" s="182" t="s">
        <v>641</v>
      </c>
      <c r="J245" s="183"/>
    </row>
    <row r="246" customHeight="1" spans="1:10">
      <c r="A246" s="179">
        <v>240</v>
      </c>
      <c r="B246" s="179" t="s">
        <v>24</v>
      </c>
      <c r="C246" s="167" t="s">
        <v>538</v>
      </c>
      <c r="D246" s="116" t="s">
        <v>642</v>
      </c>
      <c r="E246" s="180" t="s">
        <v>643</v>
      </c>
      <c r="F246" s="108">
        <v>188.5</v>
      </c>
      <c r="G246" s="108">
        <v>16.73</v>
      </c>
      <c r="H246" s="181">
        <v>3153.61</v>
      </c>
      <c r="I246" s="182" t="s">
        <v>644</v>
      </c>
      <c r="J246" s="183"/>
    </row>
    <row r="247" customHeight="1" spans="1:10">
      <c r="A247" s="179">
        <v>241</v>
      </c>
      <c r="B247" s="179" t="s">
        <v>24</v>
      </c>
      <c r="C247" s="167" t="s">
        <v>538</v>
      </c>
      <c r="D247" s="116" t="s">
        <v>645</v>
      </c>
      <c r="E247" s="180" t="s">
        <v>622</v>
      </c>
      <c r="F247" s="108">
        <v>76.6</v>
      </c>
      <c r="G247" s="108">
        <v>16.73</v>
      </c>
      <c r="H247" s="181">
        <v>1281.52</v>
      </c>
      <c r="I247" s="182" t="s">
        <v>646</v>
      </c>
      <c r="J247" s="183"/>
    </row>
    <row r="248" customHeight="1" spans="1:10">
      <c r="A248" s="179">
        <v>242</v>
      </c>
      <c r="B248" s="179" t="s">
        <v>24</v>
      </c>
      <c r="C248" s="167" t="s">
        <v>538</v>
      </c>
      <c r="D248" s="116" t="s">
        <v>647</v>
      </c>
      <c r="E248" s="180" t="s">
        <v>648</v>
      </c>
      <c r="F248" s="108">
        <v>21.9</v>
      </c>
      <c r="G248" s="108">
        <v>16.73</v>
      </c>
      <c r="H248" s="181">
        <v>366.39</v>
      </c>
      <c r="I248" s="182" t="s">
        <v>649</v>
      </c>
      <c r="J248" s="183"/>
    </row>
    <row r="249" customHeight="1" spans="1:10">
      <c r="A249" s="179">
        <v>243</v>
      </c>
      <c r="B249" s="179" t="s">
        <v>24</v>
      </c>
      <c r="C249" s="167" t="s">
        <v>538</v>
      </c>
      <c r="D249" s="116" t="s">
        <v>650</v>
      </c>
      <c r="E249" s="180" t="s">
        <v>651</v>
      </c>
      <c r="F249" s="108">
        <v>5.5</v>
      </c>
      <c r="G249" s="108">
        <v>16.73</v>
      </c>
      <c r="H249" s="181">
        <v>92.02</v>
      </c>
      <c r="I249" s="182" t="s">
        <v>652</v>
      </c>
      <c r="J249" s="183"/>
    </row>
    <row r="250" customHeight="1" spans="1:10">
      <c r="A250" s="179">
        <v>244</v>
      </c>
      <c r="B250" s="179" t="s">
        <v>24</v>
      </c>
      <c r="C250" s="167" t="s">
        <v>538</v>
      </c>
      <c r="D250" s="116" t="s">
        <v>653</v>
      </c>
      <c r="E250" s="180" t="s">
        <v>567</v>
      </c>
      <c r="F250" s="108">
        <v>26.9</v>
      </c>
      <c r="G250" s="108">
        <v>16.73</v>
      </c>
      <c r="H250" s="181">
        <v>450.04</v>
      </c>
      <c r="I250" s="182" t="s">
        <v>654</v>
      </c>
      <c r="J250" s="183"/>
    </row>
    <row r="251" customHeight="1" spans="1:10">
      <c r="A251" s="179">
        <v>245</v>
      </c>
      <c r="B251" s="179" t="s">
        <v>24</v>
      </c>
      <c r="C251" s="167" t="s">
        <v>538</v>
      </c>
      <c r="D251" s="116" t="s">
        <v>655</v>
      </c>
      <c r="E251" s="180" t="s">
        <v>656</v>
      </c>
      <c r="F251" s="108">
        <v>27.9</v>
      </c>
      <c r="G251" s="108">
        <v>16.73</v>
      </c>
      <c r="H251" s="181">
        <v>466.77</v>
      </c>
      <c r="I251" s="182" t="s">
        <v>657</v>
      </c>
      <c r="J251" s="183"/>
    </row>
    <row r="252" customHeight="1" spans="1:10">
      <c r="A252" s="179">
        <v>246</v>
      </c>
      <c r="B252" s="179" t="s">
        <v>24</v>
      </c>
      <c r="C252" s="167" t="s">
        <v>538</v>
      </c>
      <c r="D252" s="116" t="s">
        <v>658</v>
      </c>
      <c r="E252" s="180" t="s">
        <v>659</v>
      </c>
      <c r="F252" s="108">
        <v>34.2</v>
      </c>
      <c r="G252" s="108">
        <v>16.73</v>
      </c>
      <c r="H252" s="181">
        <v>572.17</v>
      </c>
      <c r="I252" s="182" t="s">
        <v>660</v>
      </c>
      <c r="J252" s="183"/>
    </row>
    <row r="253" customHeight="1" spans="1:10">
      <c r="A253" s="179">
        <v>247</v>
      </c>
      <c r="B253" s="179" t="s">
        <v>24</v>
      </c>
      <c r="C253" s="167" t="s">
        <v>538</v>
      </c>
      <c r="D253" s="116" t="s">
        <v>661</v>
      </c>
      <c r="E253" s="180" t="s">
        <v>543</v>
      </c>
      <c r="F253" s="108">
        <v>32.5</v>
      </c>
      <c r="G253" s="108">
        <v>16.73</v>
      </c>
      <c r="H253" s="181">
        <v>543.73</v>
      </c>
      <c r="I253" s="182" t="s">
        <v>662</v>
      </c>
      <c r="J253" s="183"/>
    </row>
    <row r="254" customHeight="1" spans="1:10">
      <c r="A254" s="179">
        <v>248</v>
      </c>
      <c r="B254" s="74" t="s">
        <v>24</v>
      </c>
      <c r="C254" s="74" t="s">
        <v>538</v>
      </c>
      <c r="D254" s="116" t="s">
        <v>663</v>
      </c>
      <c r="E254" s="180" t="s">
        <v>615</v>
      </c>
      <c r="F254" s="108">
        <v>18.7</v>
      </c>
      <c r="G254" s="108">
        <v>16.73</v>
      </c>
      <c r="H254" s="181">
        <v>312.85</v>
      </c>
      <c r="I254" s="182" t="s">
        <v>664</v>
      </c>
      <c r="J254" s="183"/>
    </row>
    <row r="255" customHeight="1" spans="1:10">
      <c r="A255" s="179">
        <v>249</v>
      </c>
      <c r="B255" s="179" t="s">
        <v>24</v>
      </c>
      <c r="C255" s="167" t="s">
        <v>538</v>
      </c>
      <c r="D255" s="116" t="s">
        <v>665</v>
      </c>
      <c r="E255" s="180" t="s">
        <v>666</v>
      </c>
      <c r="F255" s="108">
        <v>87.4</v>
      </c>
      <c r="G255" s="108">
        <v>16.73</v>
      </c>
      <c r="H255" s="181">
        <v>1462.2</v>
      </c>
      <c r="I255" s="182" t="s">
        <v>667</v>
      </c>
      <c r="J255" s="183"/>
    </row>
    <row r="256" customHeight="1" spans="1:10">
      <c r="A256" s="179">
        <v>250</v>
      </c>
      <c r="B256" s="179" t="s">
        <v>24</v>
      </c>
      <c r="C256" s="167" t="s">
        <v>538</v>
      </c>
      <c r="D256" s="116" t="s">
        <v>668</v>
      </c>
      <c r="E256" s="180" t="s">
        <v>551</v>
      </c>
      <c r="F256" s="108">
        <v>123.2</v>
      </c>
      <c r="G256" s="108">
        <v>16.73</v>
      </c>
      <c r="H256" s="181">
        <v>2061.14</v>
      </c>
      <c r="I256" s="182" t="s">
        <v>669</v>
      </c>
      <c r="J256" s="183"/>
    </row>
    <row r="257" customHeight="1" spans="1:10">
      <c r="A257" s="179">
        <v>251</v>
      </c>
      <c r="B257" s="179" t="s">
        <v>24</v>
      </c>
      <c r="C257" s="167" t="s">
        <v>538</v>
      </c>
      <c r="D257" s="116" t="s">
        <v>670</v>
      </c>
      <c r="E257" s="180" t="s">
        <v>612</v>
      </c>
      <c r="F257" s="108">
        <v>37.8</v>
      </c>
      <c r="G257" s="108">
        <v>16.73</v>
      </c>
      <c r="H257" s="181">
        <v>632.39</v>
      </c>
      <c r="I257" s="182" t="s">
        <v>671</v>
      </c>
      <c r="J257" s="183"/>
    </row>
    <row r="258" customHeight="1" spans="1:10">
      <c r="A258" s="179">
        <v>252</v>
      </c>
      <c r="B258" s="179" t="s">
        <v>24</v>
      </c>
      <c r="C258" s="167" t="s">
        <v>538</v>
      </c>
      <c r="D258" s="116" t="s">
        <v>672</v>
      </c>
      <c r="E258" s="180" t="s">
        <v>604</v>
      </c>
      <c r="F258" s="108">
        <v>33.1</v>
      </c>
      <c r="G258" s="108">
        <v>16.73</v>
      </c>
      <c r="H258" s="181">
        <v>553.76</v>
      </c>
      <c r="I258" s="182" t="s">
        <v>673</v>
      </c>
      <c r="J258" s="183"/>
    </row>
    <row r="259" customHeight="1" spans="1:10">
      <c r="A259" s="179">
        <v>253</v>
      </c>
      <c r="B259" s="179" t="s">
        <v>24</v>
      </c>
      <c r="C259" s="167" t="s">
        <v>538</v>
      </c>
      <c r="D259" s="116" t="s">
        <v>674</v>
      </c>
      <c r="E259" s="180" t="s">
        <v>622</v>
      </c>
      <c r="F259" s="108">
        <v>247.6</v>
      </c>
      <c r="G259" s="108">
        <v>16.73</v>
      </c>
      <c r="H259" s="181">
        <v>4142.35</v>
      </c>
      <c r="I259" s="182" t="s">
        <v>675</v>
      </c>
      <c r="J259" s="183"/>
    </row>
    <row r="260" customHeight="1" spans="1:10">
      <c r="A260" s="179">
        <v>254</v>
      </c>
      <c r="B260" s="179" t="s">
        <v>24</v>
      </c>
      <c r="C260" s="167" t="s">
        <v>538</v>
      </c>
      <c r="D260" s="116" t="s">
        <v>676</v>
      </c>
      <c r="E260" s="180" t="s">
        <v>677</v>
      </c>
      <c r="F260" s="108">
        <v>3</v>
      </c>
      <c r="G260" s="108">
        <v>16.73</v>
      </c>
      <c r="H260" s="181">
        <v>50.19</v>
      </c>
      <c r="I260" s="182" t="s">
        <v>678</v>
      </c>
      <c r="J260" s="183"/>
    </row>
    <row r="261" customHeight="1" spans="1:10">
      <c r="A261" s="179">
        <v>255</v>
      </c>
      <c r="B261" s="179" t="s">
        <v>24</v>
      </c>
      <c r="C261" s="167" t="s">
        <v>679</v>
      </c>
      <c r="D261" s="116" t="s">
        <v>680</v>
      </c>
      <c r="E261" s="180" t="s">
        <v>362</v>
      </c>
      <c r="F261" s="108">
        <v>37.7</v>
      </c>
      <c r="G261" s="108">
        <v>16.73</v>
      </c>
      <c r="H261" s="181">
        <v>630.72</v>
      </c>
      <c r="I261" s="182" t="s">
        <v>681</v>
      </c>
      <c r="J261" s="183"/>
    </row>
    <row r="262" customHeight="1" spans="1:10">
      <c r="A262" s="179">
        <v>256</v>
      </c>
      <c r="B262" s="179" t="s">
        <v>24</v>
      </c>
      <c r="C262" s="167" t="s">
        <v>679</v>
      </c>
      <c r="D262" s="116" t="s">
        <v>682</v>
      </c>
      <c r="E262" s="180" t="s">
        <v>683</v>
      </c>
      <c r="F262" s="108">
        <v>17.6</v>
      </c>
      <c r="G262" s="108">
        <v>16.73</v>
      </c>
      <c r="H262" s="181">
        <v>294.45</v>
      </c>
      <c r="I262" s="182" t="s">
        <v>684</v>
      </c>
      <c r="J262" s="183"/>
    </row>
    <row r="263" customHeight="1" spans="1:10">
      <c r="A263" s="179">
        <v>257</v>
      </c>
      <c r="B263" s="179" t="s">
        <v>24</v>
      </c>
      <c r="C263" s="167" t="s">
        <v>679</v>
      </c>
      <c r="D263" s="116" t="s">
        <v>685</v>
      </c>
      <c r="E263" s="180" t="s">
        <v>686</v>
      </c>
      <c r="F263" s="108">
        <v>17.5</v>
      </c>
      <c r="G263" s="108">
        <v>16.73</v>
      </c>
      <c r="H263" s="181">
        <v>292.78</v>
      </c>
      <c r="I263" s="182" t="s">
        <v>687</v>
      </c>
      <c r="J263" s="183"/>
    </row>
    <row r="264" customHeight="1" spans="1:10">
      <c r="A264" s="179">
        <v>258</v>
      </c>
      <c r="B264" s="179" t="s">
        <v>24</v>
      </c>
      <c r="C264" s="167" t="s">
        <v>679</v>
      </c>
      <c r="D264" s="116" t="s">
        <v>688</v>
      </c>
      <c r="E264" s="180" t="s">
        <v>689</v>
      </c>
      <c r="F264" s="108">
        <v>8.2</v>
      </c>
      <c r="G264" s="108">
        <v>16.73</v>
      </c>
      <c r="H264" s="181">
        <v>137.19</v>
      </c>
      <c r="I264" s="182" t="s">
        <v>690</v>
      </c>
      <c r="J264" s="183"/>
    </row>
    <row r="265" customHeight="1" spans="1:10">
      <c r="A265" s="179">
        <v>259</v>
      </c>
      <c r="B265" s="179" t="s">
        <v>24</v>
      </c>
      <c r="C265" s="167" t="s">
        <v>679</v>
      </c>
      <c r="D265" s="116" t="s">
        <v>691</v>
      </c>
      <c r="E265" s="180" t="s">
        <v>692</v>
      </c>
      <c r="F265" s="108">
        <v>20.4</v>
      </c>
      <c r="G265" s="108">
        <v>16.73</v>
      </c>
      <c r="H265" s="181">
        <v>341.29</v>
      </c>
      <c r="I265" s="182" t="s">
        <v>693</v>
      </c>
      <c r="J265" s="183"/>
    </row>
    <row r="266" customHeight="1" spans="1:10">
      <c r="A266" s="179">
        <v>260</v>
      </c>
      <c r="B266" s="179" t="s">
        <v>24</v>
      </c>
      <c r="C266" s="167" t="s">
        <v>679</v>
      </c>
      <c r="D266" s="116" t="s">
        <v>694</v>
      </c>
      <c r="E266" s="180" t="s">
        <v>686</v>
      </c>
      <c r="F266" s="108">
        <v>45.9</v>
      </c>
      <c r="G266" s="108">
        <v>16.73</v>
      </c>
      <c r="H266" s="181">
        <v>767.91</v>
      </c>
      <c r="I266" s="182" t="s">
        <v>695</v>
      </c>
      <c r="J266" s="183"/>
    </row>
    <row r="267" customHeight="1" spans="1:10">
      <c r="A267" s="179">
        <v>261</v>
      </c>
      <c r="B267" s="74" t="s">
        <v>24</v>
      </c>
      <c r="C267" s="74" t="s">
        <v>679</v>
      </c>
      <c r="D267" s="116" t="s">
        <v>696</v>
      </c>
      <c r="E267" s="180" t="s">
        <v>683</v>
      </c>
      <c r="F267" s="108">
        <v>15.7</v>
      </c>
      <c r="G267" s="108">
        <v>16.73</v>
      </c>
      <c r="H267" s="181">
        <v>262.66</v>
      </c>
      <c r="I267" s="182" t="s">
        <v>697</v>
      </c>
      <c r="J267" s="183"/>
    </row>
    <row r="268" customHeight="1" spans="1:10">
      <c r="A268" s="179">
        <v>262</v>
      </c>
      <c r="B268" s="179" t="s">
        <v>24</v>
      </c>
      <c r="C268" s="167" t="s">
        <v>679</v>
      </c>
      <c r="D268" s="116" t="s">
        <v>698</v>
      </c>
      <c r="E268" s="180" t="s">
        <v>699</v>
      </c>
      <c r="F268" s="108">
        <v>16.4</v>
      </c>
      <c r="G268" s="108">
        <v>16.73</v>
      </c>
      <c r="H268" s="181">
        <v>274.37</v>
      </c>
      <c r="I268" s="182" t="s">
        <v>700</v>
      </c>
      <c r="J268" s="183"/>
    </row>
    <row r="269" customHeight="1" spans="1:10">
      <c r="A269" s="179">
        <v>263</v>
      </c>
      <c r="B269" s="179" t="s">
        <v>24</v>
      </c>
      <c r="C269" s="167" t="s">
        <v>679</v>
      </c>
      <c r="D269" s="116" t="s">
        <v>701</v>
      </c>
      <c r="E269" s="180" t="s">
        <v>702</v>
      </c>
      <c r="F269" s="108">
        <v>33.5</v>
      </c>
      <c r="G269" s="108">
        <v>16.73</v>
      </c>
      <c r="H269" s="181">
        <v>560.46</v>
      </c>
      <c r="I269" s="182" t="s">
        <v>703</v>
      </c>
      <c r="J269" s="183"/>
    </row>
    <row r="270" customHeight="1" spans="1:10">
      <c r="A270" s="179">
        <v>264</v>
      </c>
      <c r="B270" s="179" t="s">
        <v>24</v>
      </c>
      <c r="C270" s="167" t="s">
        <v>679</v>
      </c>
      <c r="D270" s="116" t="s">
        <v>704</v>
      </c>
      <c r="E270" s="180" t="s">
        <v>705</v>
      </c>
      <c r="F270" s="108">
        <v>1.5</v>
      </c>
      <c r="G270" s="108">
        <v>16.73</v>
      </c>
      <c r="H270" s="181">
        <v>25.1</v>
      </c>
      <c r="I270" s="182" t="s">
        <v>706</v>
      </c>
      <c r="J270" s="183"/>
    </row>
    <row r="271" customHeight="1" spans="1:10">
      <c r="A271" s="179">
        <v>265</v>
      </c>
      <c r="B271" s="179" t="s">
        <v>24</v>
      </c>
      <c r="C271" s="167" t="s">
        <v>679</v>
      </c>
      <c r="D271" s="116" t="s">
        <v>707</v>
      </c>
      <c r="E271" s="180" t="s">
        <v>236</v>
      </c>
      <c r="F271" s="108">
        <v>2</v>
      </c>
      <c r="G271" s="108">
        <v>16.73</v>
      </c>
      <c r="H271" s="181">
        <v>33.46</v>
      </c>
      <c r="I271" s="182" t="s">
        <v>708</v>
      </c>
      <c r="J271" s="183"/>
    </row>
    <row r="272" customHeight="1" spans="1:10">
      <c r="A272" s="179">
        <v>266</v>
      </c>
      <c r="B272" s="179" t="s">
        <v>24</v>
      </c>
      <c r="C272" s="167" t="s">
        <v>679</v>
      </c>
      <c r="D272" s="116" t="s">
        <v>709</v>
      </c>
      <c r="E272" s="180" t="s">
        <v>236</v>
      </c>
      <c r="F272" s="108">
        <v>13.1</v>
      </c>
      <c r="G272" s="108">
        <v>16.73</v>
      </c>
      <c r="H272" s="181">
        <v>219.16</v>
      </c>
      <c r="I272" s="182" t="s">
        <v>710</v>
      </c>
      <c r="J272" s="183"/>
    </row>
    <row r="273" customHeight="1" spans="1:10">
      <c r="A273" s="179">
        <v>267</v>
      </c>
      <c r="B273" s="179" t="s">
        <v>24</v>
      </c>
      <c r="C273" s="167" t="s">
        <v>679</v>
      </c>
      <c r="D273" s="116" t="s">
        <v>711</v>
      </c>
      <c r="E273" s="180" t="s">
        <v>712</v>
      </c>
      <c r="F273" s="108">
        <v>15.6</v>
      </c>
      <c r="G273" s="108">
        <v>16.73</v>
      </c>
      <c r="H273" s="181">
        <v>260.99</v>
      </c>
      <c r="I273" s="182" t="s">
        <v>713</v>
      </c>
      <c r="J273" s="183"/>
    </row>
    <row r="274" customHeight="1" spans="1:10">
      <c r="A274" s="179">
        <v>268</v>
      </c>
      <c r="B274" s="179" t="s">
        <v>24</v>
      </c>
      <c r="C274" s="167" t="s">
        <v>679</v>
      </c>
      <c r="D274" s="116" t="s">
        <v>714</v>
      </c>
      <c r="E274" s="180" t="s">
        <v>686</v>
      </c>
      <c r="F274" s="108">
        <v>6.5</v>
      </c>
      <c r="G274" s="108">
        <v>16.73</v>
      </c>
      <c r="H274" s="181">
        <v>108.75</v>
      </c>
      <c r="I274" s="182" t="s">
        <v>715</v>
      </c>
      <c r="J274" s="183"/>
    </row>
    <row r="275" customHeight="1" spans="1:10">
      <c r="A275" s="179">
        <v>269</v>
      </c>
      <c r="B275" s="179" t="s">
        <v>24</v>
      </c>
      <c r="C275" s="167" t="s">
        <v>679</v>
      </c>
      <c r="D275" s="116" t="s">
        <v>716</v>
      </c>
      <c r="E275" s="180" t="s">
        <v>692</v>
      </c>
      <c r="F275" s="108">
        <v>11.6</v>
      </c>
      <c r="G275" s="108">
        <v>16.73</v>
      </c>
      <c r="H275" s="181">
        <v>194.07</v>
      </c>
      <c r="I275" s="182" t="s">
        <v>717</v>
      </c>
      <c r="J275" s="183"/>
    </row>
    <row r="276" customHeight="1" spans="1:10">
      <c r="A276" s="179">
        <v>270</v>
      </c>
      <c r="B276" s="179" t="s">
        <v>24</v>
      </c>
      <c r="C276" s="167" t="s">
        <v>679</v>
      </c>
      <c r="D276" s="116" t="s">
        <v>718</v>
      </c>
      <c r="E276" s="180" t="s">
        <v>686</v>
      </c>
      <c r="F276" s="108">
        <v>3</v>
      </c>
      <c r="G276" s="108">
        <v>16.73</v>
      </c>
      <c r="H276" s="181">
        <v>50.19</v>
      </c>
      <c r="I276" s="182" t="s">
        <v>719</v>
      </c>
      <c r="J276" s="183"/>
    </row>
    <row r="277" customHeight="1" spans="1:10">
      <c r="A277" s="179">
        <v>271</v>
      </c>
      <c r="B277" s="179" t="s">
        <v>24</v>
      </c>
      <c r="C277" s="167" t="s">
        <v>679</v>
      </c>
      <c r="D277" s="116" t="s">
        <v>720</v>
      </c>
      <c r="E277" s="180" t="s">
        <v>362</v>
      </c>
      <c r="F277" s="108">
        <v>2</v>
      </c>
      <c r="G277" s="108">
        <v>16.73</v>
      </c>
      <c r="H277" s="181">
        <v>33.46</v>
      </c>
      <c r="I277" s="182" t="s">
        <v>721</v>
      </c>
      <c r="J277" s="183"/>
    </row>
    <row r="278" customHeight="1" spans="1:10">
      <c r="A278" s="179">
        <v>272</v>
      </c>
      <c r="B278" s="179" t="s">
        <v>24</v>
      </c>
      <c r="C278" s="167" t="s">
        <v>679</v>
      </c>
      <c r="D278" s="116" t="s">
        <v>722</v>
      </c>
      <c r="E278" s="180" t="s">
        <v>705</v>
      </c>
      <c r="F278" s="108">
        <v>22.3</v>
      </c>
      <c r="G278" s="108">
        <v>16.73</v>
      </c>
      <c r="H278" s="181">
        <v>373.08</v>
      </c>
      <c r="I278" s="182" t="s">
        <v>723</v>
      </c>
      <c r="J278" s="183"/>
    </row>
    <row r="279" customHeight="1" spans="1:10">
      <c r="A279" s="179">
        <v>273</v>
      </c>
      <c r="B279" s="179" t="s">
        <v>24</v>
      </c>
      <c r="C279" s="167" t="s">
        <v>679</v>
      </c>
      <c r="D279" s="116" t="s">
        <v>724</v>
      </c>
      <c r="E279" s="180" t="s">
        <v>370</v>
      </c>
      <c r="F279" s="108">
        <v>29.2</v>
      </c>
      <c r="G279" s="108">
        <v>16.73</v>
      </c>
      <c r="H279" s="181">
        <v>488.52</v>
      </c>
      <c r="I279" s="182" t="s">
        <v>725</v>
      </c>
      <c r="J279" s="183"/>
    </row>
    <row r="280" customHeight="1" spans="1:10">
      <c r="A280" s="179">
        <v>274</v>
      </c>
      <c r="B280" s="74" t="s">
        <v>24</v>
      </c>
      <c r="C280" s="74" t="s">
        <v>679</v>
      </c>
      <c r="D280" s="116" t="s">
        <v>726</v>
      </c>
      <c r="E280" s="180" t="s">
        <v>727</v>
      </c>
      <c r="F280" s="108">
        <v>17</v>
      </c>
      <c r="G280" s="108">
        <v>16.73</v>
      </c>
      <c r="H280" s="181">
        <v>284.41</v>
      </c>
      <c r="I280" s="182" t="s">
        <v>728</v>
      </c>
      <c r="J280" s="183"/>
    </row>
    <row r="281" customHeight="1" spans="1:10">
      <c r="A281" s="179">
        <v>275</v>
      </c>
      <c r="B281" s="179" t="s">
        <v>24</v>
      </c>
      <c r="C281" s="167" t="s">
        <v>679</v>
      </c>
      <c r="D281" s="116" t="s">
        <v>729</v>
      </c>
      <c r="E281" s="180" t="s">
        <v>236</v>
      </c>
      <c r="F281" s="108">
        <v>5.8</v>
      </c>
      <c r="G281" s="108">
        <v>16.73</v>
      </c>
      <c r="H281" s="181">
        <v>97.03</v>
      </c>
      <c r="I281" s="182" t="s">
        <v>730</v>
      </c>
      <c r="J281" s="183"/>
    </row>
    <row r="282" customHeight="1" spans="1:10">
      <c r="A282" s="179">
        <v>276</v>
      </c>
      <c r="B282" s="179" t="s">
        <v>24</v>
      </c>
      <c r="C282" s="167" t="s">
        <v>679</v>
      </c>
      <c r="D282" s="116" t="s">
        <v>731</v>
      </c>
      <c r="E282" s="180" t="s">
        <v>683</v>
      </c>
      <c r="F282" s="108">
        <v>18.6</v>
      </c>
      <c r="G282" s="108">
        <v>16.73</v>
      </c>
      <c r="H282" s="181">
        <v>311.18</v>
      </c>
      <c r="I282" s="182" t="s">
        <v>732</v>
      </c>
      <c r="J282" s="183"/>
    </row>
    <row r="283" customHeight="1" spans="1:10">
      <c r="A283" s="179">
        <v>277</v>
      </c>
      <c r="B283" s="179" t="s">
        <v>24</v>
      </c>
      <c r="C283" s="167" t="s">
        <v>679</v>
      </c>
      <c r="D283" s="116" t="s">
        <v>733</v>
      </c>
      <c r="E283" s="180" t="s">
        <v>683</v>
      </c>
      <c r="F283" s="108">
        <v>19.1</v>
      </c>
      <c r="G283" s="108">
        <v>16.73</v>
      </c>
      <c r="H283" s="181">
        <v>319.54</v>
      </c>
      <c r="I283" s="182" t="s">
        <v>734</v>
      </c>
      <c r="J283" s="183"/>
    </row>
    <row r="284" customHeight="1" spans="1:10">
      <c r="A284" s="179">
        <v>278</v>
      </c>
      <c r="B284" s="179" t="s">
        <v>24</v>
      </c>
      <c r="C284" s="167" t="s">
        <v>679</v>
      </c>
      <c r="D284" s="116" t="s">
        <v>735</v>
      </c>
      <c r="E284" s="180" t="s">
        <v>172</v>
      </c>
      <c r="F284" s="108">
        <v>30.8</v>
      </c>
      <c r="G284" s="108">
        <v>16.73</v>
      </c>
      <c r="H284" s="181">
        <v>515.28</v>
      </c>
      <c r="I284" s="182" t="s">
        <v>736</v>
      </c>
      <c r="J284" s="183"/>
    </row>
    <row r="285" customHeight="1" spans="1:10">
      <c r="A285" s="179">
        <v>279</v>
      </c>
      <c r="B285" s="179" t="s">
        <v>24</v>
      </c>
      <c r="C285" s="167" t="s">
        <v>679</v>
      </c>
      <c r="D285" s="116" t="s">
        <v>737</v>
      </c>
      <c r="E285" s="180" t="s">
        <v>727</v>
      </c>
      <c r="F285" s="108">
        <v>6.7</v>
      </c>
      <c r="G285" s="108">
        <v>16.73</v>
      </c>
      <c r="H285" s="181">
        <v>112.09</v>
      </c>
      <c r="I285" s="182" t="s">
        <v>738</v>
      </c>
      <c r="J285" s="183"/>
    </row>
    <row r="286" customHeight="1" spans="1:10">
      <c r="A286" s="179">
        <v>280</v>
      </c>
      <c r="B286" s="179" t="s">
        <v>24</v>
      </c>
      <c r="C286" s="167" t="s">
        <v>679</v>
      </c>
      <c r="D286" s="116" t="s">
        <v>739</v>
      </c>
      <c r="E286" s="180" t="s">
        <v>686</v>
      </c>
      <c r="F286" s="108">
        <v>24.6</v>
      </c>
      <c r="G286" s="108">
        <v>16.73</v>
      </c>
      <c r="H286" s="181">
        <v>411.56</v>
      </c>
      <c r="I286" s="182" t="s">
        <v>740</v>
      </c>
      <c r="J286" s="183"/>
    </row>
    <row r="287" customHeight="1" spans="1:10">
      <c r="A287" s="179">
        <v>281</v>
      </c>
      <c r="B287" s="179" t="s">
        <v>24</v>
      </c>
      <c r="C287" s="167" t="s">
        <v>679</v>
      </c>
      <c r="D287" s="116" t="s">
        <v>741</v>
      </c>
      <c r="E287" s="180" t="s">
        <v>236</v>
      </c>
      <c r="F287" s="108">
        <v>20.1</v>
      </c>
      <c r="G287" s="108">
        <v>16.73</v>
      </c>
      <c r="H287" s="181">
        <v>336.27</v>
      </c>
      <c r="I287" s="182" t="s">
        <v>742</v>
      </c>
      <c r="J287" s="183"/>
    </row>
    <row r="288" customHeight="1" spans="1:10">
      <c r="A288" s="179">
        <v>282</v>
      </c>
      <c r="B288" s="179" t="s">
        <v>24</v>
      </c>
      <c r="C288" s="167" t="s">
        <v>679</v>
      </c>
      <c r="D288" s="116" t="s">
        <v>743</v>
      </c>
      <c r="E288" s="180" t="s">
        <v>744</v>
      </c>
      <c r="F288" s="108">
        <v>8.2</v>
      </c>
      <c r="G288" s="108">
        <v>16.73</v>
      </c>
      <c r="H288" s="181">
        <v>137.19</v>
      </c>
      <c r="I288" s="182" t="s">
        <v>745</v>
      </c>
      <c r="J288" s="183"/>
    </row>
    <row r="289" customHeight="1" spans="1:10">
      <c r="A289" s="179">
        <v>283</v>
      </c>
      <c r="B289" s="179" t="s">
        <v>24</v>
      </c>
      <c r="C289" s="167" t="s">
        <v>679</v>
      </c>
      <c r="D289" s="116" t="s">
        <v>746</v>
      </c>
      <c r="E289" s="180" t="s">
        <v>683</v>
      </c>
      <c r="F289" s="108">
        <v>16.4</v>
      </c>
      <c r="G289" s="108">
        <v>16.73</v>
      </c>
      <c r="H289" s="181">
        <v>274.37</v>
      </c>
      <c r="I289" s="182" t="s">
        <v>747</v>
      </c>
      <c r="J289" s="183"/>
    </row>
    <row r="290" customHeight="1" spans="1:10">
      <c r="A290" s="179">
        <v>284</v>
      </c>
      <c r="B290" s="179" t="s">
        <v>24</v>
      </c>
      <c r="C290" s="167" t="s">
        <v>679</v>
      </c>
      <c r="D290" s="116" t="s">
        <v>748</v>
      </c>
      <c r="E290" s="180" t="s">
        <v>683</v>
      </c>
      <c r="F290" s="108">
        <v>6.4</v>
      </c>
      <c r="G290" s="108">
        <v>16.73</v>
      </c>
      <c r="H290" s="181">
        <v>107.07</v>
      </c>
      <c r="I290" s="182" t="s">
        <v>749</v>
      </c>
      <c r="J290" s="183"/>
    </row>
    <row r="291" customHeight="1" spans="1:10">
      <c r="A291" s="179">
        <v>285</v>
      </c>
      <c r="B291" s="179" t="s">
        <v>24</v>
      </c>
      <c r="C291" s="167" t="s">
        <v>679</v>
      </c>
      <c r="D291" s="116" t="s">
        <v>750</v>
      </c>
      <c r="E291" s="180" t="s">
        <v>683</v>
      </c>
      <c r="F291" s="108">
        <v>9.7</v>
      </c>
      <c r="G291" s="108">
        <v>16.73</v>
      </c>
      <c r="H291" s="181">
        <v>162.28</v>
      </c>
      <c r="I291" s="182" t="s">
        <v>751</v>
      </c>
      <c r="J291" s="183"/>
    </row>
    <row r="292" customHeight="1" spans="1:10">
      <c r="A292" s="179">
        <v>286</v>
      </c>
      <c r="B292" s="179" t="s">
        <v>24</v>
      </c>
      <c r="C292" s="167" t="s">
        <v>679</v>
      </c>
      <c r="D292" s="116" t="s">
        <v>752</v>
      </c>
      <c r="E292" s="180" t="s">
        <v>362</v>
      </c>
      <c r="F292" s="108">
        <v>10</v>
      </c>
      <c r="G292" s="108">
        <v>16.73</v>
      </c>
      <c r="H292" s="181">
        <v>167.3</v>
      </c>
      <c r="I292" s="182" t="s">
        <v>753</v>
      </c>
      <c r="J292" s="183"/>
    </row>
    <row r="293" customHeight="1" spans="1:10">
      <c r="A293" s="179">
        <v>287</v>
      </c>
      <c r="B293" s="74" t="s">
        <v>24</v>
      </c>
      <c r="C293" s="74" t="s">
        <v>679</v>
      </c>
      <c r="D293" s="116" t="s">
        <v>754</v>
      </c>
      <c r="E293" s="180" t="s">
        <v>236</v>
      </c>
      <c r="F293" s="108">
        <v>3</v>
      </c>
      <c r="G293" s="108">
        <v>16.73</v>
      </c>
      <c r="H293" s="181">
        <v>50.19</v>
      </c>
      <c r="I293" s="182" t="s">
        <v>755</v>
      </c>
      <c r="J293" s="183"/>
    </row>
    <row r="294" customHeight="1" spans="1:10">
      <c r="A294" s="179">
        <v>288</v>
      </c>
      <c r="B294" s="179" t="s">
        <v>24</v>
      </c>
      <c r="C294" s="167" t="s">
        <v>679</v>
      </c>
      <c r="D294" s="116" t="s">
        <v>756</v>
      </c>
      <c r="E294" s="180" t="s">
        <v>757</v>
      </c>
      <c r="F294" s="108">
        <v>15.2</v>
      </c>
      <c r="G294" s="108">
        <v>16.73</v>
      </c>
      <c r="H294" s="181">
        <v>254.3</v>
      </c>
      <c r="I294" s="182" t="s">
        <v>758</v>
      </c>
      <c r="J294" s="183"/>
    </row>
    <row r="295" customHeight="1" spans="1:10">
      <c r="A295" s="179">
        <v>289</v>
      </c>
      <c r="B295" s="179" t="s">
        <v>24</v>
      </c>
      <c r="C295" s="167" t="s">
        <v>679</v>
      </c>
      <c r="D295" s="116" t="s">
        <v>759</v>
      </c>
      <c r="E295" s="180" t="s">
        <v>683</v>
      </c>
      <c r="F295" s="108">
        <v>22.5</v>
      </c>
      <c r="G295" s="108">
        <v>16.73</v>
      </c>
      <c r="H295" s="181">
        <v>376.43</v>
      </c>
      <c r="I295" s="182" t="s">
        <v>760</v>
      </c>
      <c r="J295" s="183"/>
    </row>
    <row r="296" customHeight="1" spans="1:10">
      <c r="A296" s="179">
        <v>290</v>
      </c>
      <c r="B296" s="179" t="s">
        <v>24</v>
      </c>
      <c r="C296" s="167" t="s">
        <v>679</v>
      </c>
      <c r="D296" s="116" t="s">
        <v>761</v>
      </c>
      <c r="E296" s="180" t="s">
        <v>762</v>
      </c>
      <c r="F296" s="108">
        <v>24.2</v>
      </c>
      <c r="G296" s="108">
        <v>16.73</v>
      </c>
      <c r="H296" s="181">
        <v>404.87</v>
      </c>
      <c r="I296" s="182" t="s">
        <v>763</v>
      </c>
      <c r="J296" s="183"/>
    </row>
    <row r="297" customHeight="1" spans="1:10">
      <c r="A297" s="179">
        <v>291</v>
      </c>
      <c r="B297" s="179" t="s">
        <v>24</v>
      </c>
      <c r="C297" s="167" t="s">
        <v>679</v>
      </c>
      <c r="D297" s="116" t="s">
        <v>764</v>
      </c>
      <c r="E297" s="180" t="s">
        <v>683</v>
      </c>
      <c r="F297" s="108">
        <v>68.7</v>
      </c>
      <c r="G297" s="108">
        <v>16.73</v>
      </c>
      <c r="H297" s="181">
        <v>1149.35</v>
      </c>
      <c r="I297" s="182" t="s">
        <v>765</v>
      </c>
      <c r="J297" s="183"/>
    </row>
    <row r="298" customHeight="1" spans="1:10">
      <c r="A298" s="179">
        <v>292</v>
      </c>
      <c r="B298" s="179" t="s">
        <v>24</v>
      </c>
      <c r="C298" s="167" t="s">
        <v>679</v>
      </c>
      <c r="D298" s="116" t="s">
        <v>766</v>
      </c>
      <c r="E298" s="180" t="s">
        <v>236</v>
      </c>
      <c r="F298" s="108">
        <v>63.5</v>
      </c>
      <c r="G298" s="108">
        <v>16.73</v>
      </c>
      <c r="H298" s="181">
        <v>1062.36</v>
      </c>
      <c r="I298" s="182" t="s">
        <v>767</v>
      </c>
      <c r="J298" s="183"/>
    </row>
    <row r="299" customHeight="1" spans="1:10">
      <c r="A299" s="179">
        <v>293</v>
      </c>
      <c r="B299" s="179" t="s">
        <v>24</v>
      </c>
      <c r="C299" s="167" t="s">
        <v>679</v>
      </c>
      <c r="D299" s="116" t="s">
        <v>768</v>
      </c>
      <c r="E299" s="180" t="s">
        <v>689</v>
      </c>
      <c r="F299" s="108">
        <v>14.7</v>
      </c>
      <c r="G299" s="108">
        <v>16.73</v>
      </c>
      <c r="H299" s="181">
        <v>245.93</v>
      </c>
      <c r="I299" s="182" t="s">
        <v>769</v>
      </c>
      <c r="J299" s="183"/>
    </row>
    <row r="300" customHeight="1" spans="1:10">
      <c r="A300" s="179">
        <v>294</v>
      </c>
      <c r="B300" s="179" t="s">
        <v>24</v>
      </c>
      <c r="C300" s="167" t="s">
        <v>679</v>
      </c>
      <c r="D300" s="116" t="s">
        <v>770</v>
      </c>
      <c r="E300" s="180" t="s">
        <v>771</v>
      </c>
      <c r="F300" s="108">
        <v>34.2</v>
      </c>
      <c r="G300" s="108">
        <v>16.73</v>
      </c>
      <c r="H300" s="181">
        <v>572.17</v>
      </c>
      <c r="I300" s="182" t="s">
        <v>772</v>
      </c>
      <c r="J300" s="183"/>
    </row>
    <row r="301" customHeight="1" spans="1:10">
      <c r="A301" s="179">
        <v>295</v>
      </c>
      <c r="B301" s="179" t="s">
        <v>24</v>
      </c>
      <c r="C301" s="167" t="s">
        <v>679</v>
      </c>
      <c r="D301" s="116" t="s">
        <v>773</v>
      </c>
      <c r="E301" s="180" t="s">
        <v>774</v>
      </c>
      <c r="F301" s="108">
        <v>28.7</v>
      </c>
      <c r="G301" s="108">
        <v>16.73</v>
      </c>
      <c r="H301" s="181">
        <v>480.15</v>
      </c>
      <c r="I301" s="182" t="s">
        <v>775</v>
      </c>
      <c r="J301" s="183"/>
    </row>
    <row r="302" customHeight="1" spans="1:10">
      <c r="A302" s="179">
        <v>296</v>
      </c>
      <c r="B302" s="179" t="s">
        <v>24</v>
      </c>
      <c r="C302" s="167" t="s">
        <v>679</v>
      </c>
      <c r="D302" s="116" t="s">
        <v>776</v>
      </c>
      <c r="E302" s="180" t="s">
        <v>762</v>
      </c>
      <c r="F302" s="108">
        <v>6.8</v>
      </c>
      <c r="G302" s="108">
        <v>16.73</v>
      </c>
      <c r="H302" s="181">
        <v>113.76</v>
      </c>
      <c r="I302" s="182" t="s">
        <v>777</v>
      </c>
      <c r="J302" s="183"/>
    </row>
    <row r="303" customHeight="1" spans="1:10">
      <c r="A303" s="179">
        <v>297</v>
      </c>
      <c r="B303" s="179" t="s">
        <v>24</v>
      </c>
      <c r="C303" s="167" t="s">
        <v>679</v>
      </c>
      <c r="D303" s="116" t="s">
        <v>778</v>
      </c>
      <c r="E303" s="180" t="s">
        <v>727</v>
      </c>
      <c r="F303" s="108">
        <v>7.9</v>
      </c>
      <c r="G303" s="108">
        <v>16.73</v>
      </c>
      <c r="H303" s="181">
        <v>132.17</v>
      </c>
      <c r="I303" s="182" t="s">
        <v>779</v>
      </c>
      <c r="J303" s="183"/>
    </row>
    <row r="304" customHeight="1" spans="1:10">
      <c r="A304" s="179">
        <v>298</v>
      </c>
      <c r="B304" s="179" t="s">
        <v>24</v>
      </c>
      <c r="C304" s="167" t="s">
        <v>679</v>
      </c>
      <c r="D304" s="116" t="s">
        <v>780</v>
      </c>
      <c r="E304" s="180" t="s">
        <v>781</v>
      </c>
      <c r="F304" s="108">
        <v>17.3</v>
      </c>
      <c r="G304" s="108">
        <v>16.73</v>
      </c>
      <c r="H304" s="181">
        <v>289.43</v>
      </c>
      <c r="I304" s="182" t="s">
        <v>782</v>
      </c>
      <c r="J304" s="183"/>
    </row>
    <row r="305" customHeight="1" spans="1:10">
      <c r="A305" s="179">
        <v>299</v>
      </c>
      <c r="B305" s="179" t="s">
        <v>24</v>
      </c>
      <c r="C305" s="167" t="s">
        <v>679</v>
      </c>
      <c r="D305" s="116" t="s">
        <v>783</v>
      </c>
      <c r="E305" s="180" t="s">
        <v>774</v>
      </c>
      <c r="F305" s="108">
        <v>34.3</v>
      </c>
      <c r="G305" s="108">
        <v>16.73</v>
      </c>
      <c r="H305" s="181">
        <v>573.84</v>
      </c>
      <c r="I305" s="182" t="s">
        <v>784</v>
      </c>
      <c r="J305" s="183"/>
    </row>
    <row r="306" customHeight="1" spans="1:10">
      <c r="A306" s="179">
        <v>300</v>
      </c>
      <c r="B306" s="74" t="s">
        <v>24</v>
      </c>
      <c r="C306" s="74" t="s">
        <v>679</v>
      </c>
      <c r="D306" s="116" t="s">
        <v>785</v>
      </c>
      <c r="E306" s="180" t="s">
        <v>686</v>
      </c>
      <c r="F306" s="108">
        <v>16.2</v>
      </c>
      <c r="G306" s="108">
        <v>16.73</v>
      </c>
      <c r="H306" s="181">
        <v>271.03</v>
      </c>
      <c r="I306" s="182" t="s">
        <v>786</v>
      </c>
      <c r="J306" s="183"/>
    </row>
    <row r="307" customHeight="1" spans="1:10">
      <c r="A307" s="179">
        <v>301</v>
      </c>
      <c r="B307" s="179" t="s">
        <v>24</v>
      </c>
      <c r="C307" s="167" t="s">
        <v>679</v>
      </c>
      <c r="D307" s="116" t="s">
        <v>787</v>
      </c>
      <c r="E307" s="180" t="s">
        <v>788</v>
      </c>
      <c r="F307" s="108">
        <v>41</v>
      </c>
      <c r="G307" s="108">
        <v>16.73</v>
      </c>
      <c r="H307" s="181">
        <v>685.93</v>
      </c>
      <c r="I307" s="182" t="s">
        <v>789</v>
      </c>
      <c r="J307" s="183"/>
    </row>
    <row r="308" customHeight="1" spans="1:10">
      <c r="A308" s="179">
        <v>302</v>
      </c>
      <c r="B308" s="179" t="s">
        <v>24</v>
      </c>
      <c r="C308" s="167" t="s">
        <v>679</v>
      </c>
      <c r="D308" s="116" t="s">
        <v>790</v>
      </c>
      <c r="E308" s="180" t="s">
        <v>172</v>
      </c>
      <c r="F308" s="108">
        <v>2.4</v>
      </c>
      <c r="G308" s="108">
        <v>16.73</v>
      </c>
      <c r="H308" s="181">
        <v>40.15</v>
      </c>
      <c r="I308" s="182" t="s">
        <v>719</v>
      </c>
      <c r="J308" s="183"/>
    </row>
    <row r="309" customHeight="1" spans="1:10">
      <c r="A309" s="179">
        <v>303</v>
      </c>
      <c r="B309" s="179" t="s">
        <v>24</v>
      </c>
      <c r="C309" s="167" t="s">
        <v>679</v>
      </c>
      <c r="D309" s="116" t="s">
        <v>791</v>
      </c>
      <c r="E309" s="180" t="s">
        <v>762</v>
      </c>
      <c r="F309" s="108">
        <v>13.6</v>
      </c>
      <c r="G309" s="108">
        <v>16.73</v>
      </c>
      <c r="H309" s="181">
        <v>227.53</v>
      </c>
      <c r="I309" s="182" t="s">
        <v>792</v>
      </c>
      <c r="J309" s="183"/>
    </row>
    <row r="310" customHeight="1" spans="1:10">
      <c r="A310" s="179">
        <v>304</v>
      </c>
      <c r="B310" s="179" t="s">
        <v>24</v>
      </c>
      <c r="C310" s="167" t="s">
        <v>679</v>
      </c>
      <c r="D310" s="116" t="s">
        <v>793</v>
      </c>
      <c r="E310" s="180" t="s">
        <v>686</v>
      </c>
      <c r="F310" s="108">
        <v>42.4</v>
      </c>
      <c r="G310" s="108">
        <v>16.73</v>
      </c>
      <c r="H310" s="181">
        <v>709.35</v>
      </c>
      <c r="I310" s="182" t="s">
        <v>794</v>
      </c>
      <c r="J310" s="183"/>
    </row>
    <row r="311" customHeight="1" spans="1:10">
      <c r="A311" s="179">
        <v>305</v>
      </c>
      <c r="B311" s="179" t="s">
        <v>24</v>
      </c>
      <c r="C311" s="167" t="s">
        <v>679</v>
      </c>
      <c r="D311" s="116" t="s">
        <v>795</v>
      </c>
      <c r="E311" s="180" t="s">
        <v>774</v>
      </c>
      <c r="F311" s="108">
        <v>39</v>
      </c>
      <c r="G311" s="108">
        <v>16.73</v>
      </c>
      <c r="H311" s="181">
        <v>652.47</v>
      </c>
      <c r="I311" s="182" t="s">
        <v>796</v>
      </c>
      <c r="J311" s="183"/>
    </row>
    <row r="312" customHeight="1" spans="1:10">
      <c r="A312" s="179">
        <v>306</v>
      </c>
      <c r="B312" s="179" t="s">
        <v>24</v>
      </c>
      <c r="C312" s="167" t="s">
        <v>679</v>
      </c>
      <c r="D312" s="116" t="s">
        <v>797</v>
      </c>
      <c r="E312" s="180" t="s">
        <v>362</v>
      </c>
      <c r="F312" s="108">
        <v>1.2</v>
      </c>
      <c r="G312" s="108">
        <v>16.73</v>
      </c>
      <c r="H312" s="181">
        <v>20.08</v>
      </c>
      <c r="I312" s="182" t="s">
        <v>798</v>
      </c>
      <c r="J312" s="183"/>
    </row>
    <row r="313" customHeight="1" spans="1:10">
      <c r="A313" s="179">
        <v>307</v>
      </c>
      <c r="B313" s="179" t="s">
        <v>24</v>
      </c>
      <c r="C313" s="167" t="s">
        <v>679</v>
      </c>
      <c r="D313" s="116" t="s">
        <v>799</v>
      </c>
      <c r="E313" s="180" t="s">
        <v>236</v>
      </c>
      <c r="F313" s="108">
        <v>13.4</v>
      </c>
      <c r="G313" s="108">
        <v>16.73</v>
      </c>
      <c r="H313" s="181">
        <v>224.18</v>
      </c>
      <c r="I313" s="182" t="s">
        <v>800</v>
      </c>
      <c r="J313" s="183"/>
    </row>
    <row r="314" customHeight="1" spans="1:10">
      <c r="A314" s="179">
        <v>308</v>
      </c>
      <c r="B314" s="179" t="s">
        <v>24</v>
      </c>
      <c r="C314" s="167" t="s">
        <v>679</v>
      </c>
      <c r="D314" s="116" t="s">
        <v>801</v>
      </c>
      <c r="E314" s="180" t="s">
        <v>362</v>
      </c>
      <c r="F314" s="108">
        <v>30</v>
      </c>
      <c r="G314" s="108">
        <v>16.73</v>
      </c>
      <c r="H314" s="181">
        <v>501.9</v>
      </c>
      <c r="I314" s="182" t="s">
        <v>802</v>
      </c>
      <c r="J314" s="183"/>
    </row>
    <row r="315" customHeight="1" spans="1:10">
      <c r="A315" s="179">
        <v>309</v>
      </c>
      <c r="B315" s="179" t="s">
        <v>24</v>
      </c>
      <c r="C315" s="167" t="s">
        <v>679</v>
      </c>
      <c r="D315" s="116" t="s">
        <v>803</v>
      </c>
      <c r="E315" s="180" t="s">
        <v>362</v>
      </c>
      <c r="F315" s="108">
        <v>44.7</v>
      </c>
      <c r="G315" s="108">
        <v>16.73</v>
      </c>
      <c r="H315" s="181">
        <v>747.83</v>
      </c>
      <c r="I315" s="182" t="s">
        <v>804</v>
      </c>
      <c r="J315" s="183"/>
    </row>
    <row r="316" customHeight="1" spans="1:10">
      <c r="A316" s="179">
        <v>310</v>
      </c>
      <c r="B316" s="179" t="s">
        <v>24</v>
      </c>
      <c r="C316" s="167" t="s">
        <v>679</v>
      </c>
      <c r="D316" s="116" t="s">
        <v>805</v>
      </c>
      <c r="E316" s="180" t="s">
        <v>699</v>
      </c>
      <c r="F316" s="108">
        <v>95.5</v>
      </c>
      <c r="G316" s="108">
        <v>16.73</v>
      </c>
      <c r="H316" s="181">
        <v>1597.72</v>
      </c>
      <c r="I316" s="182" t="s">
        <v>806</v>
      </c>
      <c r="J316" s="183"/>
    </row>
    <row r="317" customHeight="1" spans="1:10">
      <c r="A317" s="179">
        <v>311</v>
      </c>
      <c r="B317" s="179" t="s">
        <v>24</v>
      </c>
      <c r="C317" s="167" t="s">
        <v>679</v>
      </c>
      <c r="D317" s="116" t="s">
        <v>807</v>
      </c>
      <c r="E317" s="180" t="s">
        <v>172</v>
      </c>
      <c r="F317" s="108">
        <v>17.5</v>
      </c>
      <c r="G317" s="108">
        <v>16.73</v>
      </c>
      <c r="H317" s="181">
        <v>292.78</v>
      </c>
      <c r="I317" s="182" t="s">
        <v>808</v>
      </c>
      <c r="J317" s="183"/>
    </row>
    <row r="318" customHeight="1" spans="1:10">
      <c r="A318" s="179">
        <v>312</v>
      </c>
      <c r="B318" s="179" t="s">
        <v>24</v>
      </c>
      <c r="C318" s="167" t="s">
        <v>679</v>
      </c>
      <c r="D318" s="116" t="s">
        <v>809</v>
      </c>
      <c r="E318" s="180" t="s">
        <v>236</v>
      </c>
      <c r="F318" s="108">
        <v>24.5</v>
      </c>
      <c r="G318" s="108">
        <v>16.73</v>
      </c>
      <c r="H318" s="181">
        <v>409.89</v>
      </c>
      <c r="I318" s="182" t="s">
        <v>810</v>
      </c>
      <c r="J318" s="183"/>
    </row>
    <row r="319" customHeight="1" spans="1:10">
      <c r="A319" s="179">
        <v>313</v>
      </c>
      <c r="B319" s="74" t="s">
        <v>24</v>
      </c>
      <c r="C319" s="74" t="s">
        <v>679</v>
      </c>
      <c r="D319" s="116" t="s">
        <v>811</v>
      </c>
      <c r="E319" s="180" t="s">
        <v>362</v>
      </c>
      <c r="F319" s="108">
        <v>34.1</v>
      </c>
      <c r="G319" s="108">
        <v>16.73</v>
      </c>
      <c r="H319" s="181">
        <v>570.49</v>
      </c>
      <c r="I319" s="182" t="s">
        <v>812</v>
      </c>
      <c r="J319" s="183"/>
    </row>
    <row r="320" customHeight="1" spans="1:10">
      <c r="A320" s="179">
        <v>314</v>
      </c>
      <c r="B320" s="179" t="s">
        <v>24</v>
      </c>
      <c r="C320" s="167" t="s">
        <v>679</v>
      </c>
      <c r="D320" s="116" t="s">
        <v>813</v>
      </c>
      <c r="E320" s="180" t="s">
        <v>727</v>
      </c>
      <c r="F320" s="108">
        <v>5</v>
      </c>
      <c r="G320" s="108">
        <v>16.73</v>
      </c>
      <c r="H320" s="181">
        <v>83.65</v>
      </c>
      <c r="I320" s="182" t="s">
        <v>814</v>
      </c>
      <c r="J320" s="183"/>
    </row>
    <row r="321" customHeight="1" spans="1:10">
      <c r="A321" s="179">
        <v>315</v>
      </c>
      <c r="B321" s="179" t="s">
        <v>24</v>
      </c>
      <c r="C321" s="167" t="s">
        <v>679</v>
      </c>
      <c r="D321" s="116" t="s">
        <v>815</v>
      </c>
      <c r="E321" s="180" t="s">
        <v>172</v>
      </c>
      <c r="F321" s="108">
        <v>8.2</v>
      </c>
      <c r="G321" s="108">
        <v>16.73</v>
      </c>
      <c r="H321" s="181">
        <v>137.19</v>
      </c>
      <c r="I321" s="182" t="s">
        <v>816</v>
      </c>
      <c r="J321" s="183"/>
    </row>
    <row r="322" customHeight="1" spans="1:10">
      <c r="A322" s="179">
        <v>316</v>
      </c>
      <c r="B322" s="179" t="s">
        <v>24</v>
      </c>
      <c r="C322" s="167" t="s">
        <v>679</v>
      </c>
      <c r="D322" s="116" t="s">
        <v>817</v>
      </c>
      <c r="E322" s="180" t="s">
        <v>762</v>
      </c>
      <c r="F322" s="108">
        <v>12.3</v>
      </c>
      <c r="G322" s="108">
        <v>16.73</v>
      </c>
      <c r="H322" s="181">
        <v>205.78</v>
      </c>
      <c r="I322" s="182" t="s">
        <v>818</v>
      </c>
      <c r="J322" s="183"/>
    </row>
    <row r="323" customHeight="1" spans="1:10">
      <c r="A323" s="179">
        <v>317</v>
      </c>
      <c r="B323" s="179" t="s">
        <v>24</v>
      </c>
      <c r="C323" s="167" t="s">
        <v>819</v>
      </c>
      <c r="D323" s="116" t="s">
        <v>820</v>
      </c>
      <c r="E323" s="180" t="s">
        <v>172</v>
      </c>
      <c r="F323" s="108">
        <v>39.08</v>
      </c>
      <c r="G323" s="108">
        <v>16.73</v>
      </c>
      <c r="H323" s="181">
        <v>653.81</v>
      </c>
      <c r="I323" s="182" t="s">
        <v>821</v>
      </c>
      <c r="J323" s="183"/>
    </row>
    <row r="324" customHeight="1" spans="1:10">
      <c r="A324" s="179">
        <v>318</v>
      </c>
      <c r="B324" s="179" t="s">
        <v>24</v>
      </c>
      <c r="C324" s="167" t="s">
        <v>819</v>
      </c>
      <c r="D324" s="116" t="s">
        <v>822</v>
      </c>
      <c r="E324" s="180" t="s">
        <v>788</v>
      </c>
      <c r="F324" s="108">
        <v>59.52</v>
      </c>
      <c r="G324" s="108">
        <v>16.73</v>
      </c>
      <c r="H324" s="181">
        <v>995.77</v>
      </c>
      <c r="I324" s="182" t="s">
        <v>823</v>
      </c>
      <c r="J324" s="183"/>
    </row>
    <row r="325" customHeight="1" spans="1:10">
      <c r="A325" s="179">
        <v>319</v>
      </c>
      <c r="B325" s="179" t="s">
        <v>24</v>
      </c>
      <c r="C325" s="167" t="s">
        <v>819</v>
      </c>
      <c r="D325" s="116" t="s">
        <v>824</v>
      </c>
      <c r="E325" s="180" t="s">
        <v>172</v>
      </c>
      <c r="F325" s="108">
        <v>69.21</v>
      </c>
      <c r="G325" s="108">
        <v>16.73</v>
      </c>
      <c r="H325" s="181">
        <v>1157.88</v>
      </c>
      <c r="I325" s="182" t="s">
        <v>825</v>
      </c>
      <c r="J325" s="183"/>
    </row>
    <row r="326" customHeight="1" spans="1:10">
      <c r="A326" s="179">
        <v>320</v>
      </c>
      <c r="B326" s="179" t="s">
        <v>24</v>
      </c>
      <c r="C326" s="167" t="s">
        <v>819</v>
      </c>
      <c r="D326" s="116" t="s">
        <v>826</v>
      </c>
      <c r="E326" s="180" t="s">
        <v>774</v>
      </c>
      <c r="F326" s="108">
        <v>16.18</v>
      </c>
      <c r="G326" s="108">
        <v>16.73</v>
      </c>
      <c r="H326" s="181">
        <v>270.69</v>
      </c>
      <c r="I326" s="182" t="s">
        <v>827</v>
      </c>
      <c r="J326" s="183"/>
    </row>
    <row r="327" customHeight="1" spans="1:10">
      <c r="A327" s="179">
        <v>321</v>
      </c>
      <c r="B327" s="179" t="s">
        <v>24</v>
      </c>
      <c r="C327" s="167" t="s">
        <v>819</v>
      </c>
      <c r="D327" s="116" t="s">
        <v>828</v>
      </c>
      <c r="E327" s="180" t="s">
        <v>829</v>
      </c>
      <c r="F327" s="108">
        <v>41.35</v>
      </c>
      <c r="G327" s="108">
        <v>16.73</v>
      </c>
      <c r="H327" s="181">
        <v>691.79</v>
      </c>
      <c r="I327" s="182" t="s">
        <v>830</v>
      </c>
      <c r="J327" s="183"/>
    </row>
    <row r="328" customHeight="1" spans="1:10">
      <c r="A328" s="179">
        <v>322</v>
      </c>
      <c r="B328" s="179" t="s">
        <v>24</v>
      </c>
      <c r="C328" s="167" t="s">
        <v>819</v>
      </c>
      <c r="D328" s="116" t="s">
        <v>831</v>
      </c>
      <c r="E328" s="180" t="s">
        <v>712</v>
      </c>
      <c r="F328" s="108">
        <v>2.8</v>
      </c>
      <c r="G328" s="108">
        <v>16.73</v>
      </c>
      <c r="H328" s="181">
        <v>46.84</v>
      </c>
      <c r="I328" s="182" t="s">
        <v>832</v>
      </c>
      <c r="J328" s="183"/>
    </row>
    <row r="329" customHeight="1" spans="1:10">
      <c r="A329" s="179">
        <v>323</v>
      </c>
      <c r="B329" s="179" t="s">
        <v>24</v>
      </c>
      <c r="C329" s="167" t="s">
        <v>819</v>
      </c>
      <c r="D329" s="116" t="s">
        <v>833</v>
      </c>
      <c r="E329" s="180" t="s">
        <v>236</v>
      </c>
      <c r="F329" s="108">
        <v>102.5</v>
      </c>
      <c r="G329" s="108">
        <v>16.73</v>
      </c>
      <c r="H329" s="181">
        <v>1714.83</v>
      </c>
      <c r="I329" s="182" t="s">
        <v>834</v>
      </c>
      <c r="J329" s="183"/>
    </row>
    <row r="330" customHeight="1" spans="1:10">
      <c r="A330" s="179">
        <v>324</v>
      </c>
      <c r="B330" s="179" t="s">
        <v>24</v>
      </c>
      <c r="C330" s="167" t="s">
        <v>819</v>
      </c>
      <c r="D330" s="116" t="s">
        <v>835</v>
      </c>
      <c r="E330" s="180" t="s">
        <v>774</v>
      </c>
      <c r="F330" s="108">
        <v>24.07</v>
      </c>
      <c r="G330" s="108">
        <v>16.73</v>
      </c>
      <c r="H330" s="181">
        <v>402.69</v>
      </c>
      <c r="I330" s="182" t="s">
        <v>836</v>
      </c>
      <c r="J330" s="183"/>
    </row>
    <row r="331" customHeight="1" spans="1:10">
      <c r="A331" s="179">
        <v>325</v>
      </c>
      <c r="B331" s="179" t="s">
        <v>24</v>
      </c>
      <c r="C331" s="167" t="s">
        <v>819</v>
      </c>
      <c r="D331" s="116" t="s">
        <v>837</v>
      </c>
      <c r="E331" s="180" t="s">
        <v>686</v>
      </c>
      <c r="F331" s="108">
        <v>29.95</v>
      </c>
      <c r="G331" s="108">
        <v>16.73</v>
      </c>
      <c r="H331" s="181">
        <v>501.06</v>
      </c>
      <c r="I331" s="182" t="s">
        <v>838</v>
      </c>
      <c r="J331" s="183"/>
    </row>
    <row r="332" customHeight="1" spans="1:10">
      <c r="A332" s="179">
        <v>326</v>
      </c>
      <c r="B332" s="74" t="s">
        <v>24</v>
      </c>
      <c r="C332" s="74" t="s">
        <v>819</v>
      </c>
      <c r="D332" s="116" t="s">
        <v>839</v>
      </c>
      <c r="E332" s="180" t="s">
        <v>840</v>
      </c>
      <c r="F332" s="108">
        <v>21.45</v>
      </c>
      <c r="G332" s="108">
        <v>16.73</v>
      </c>
      <c r="H332" s="181">
        <v>358.86</v>
      </c>
      <c r="I332" s="182" t="s">
        <v>841</v>
      </c>
      <c r="J332" s="183"/>
    </row>
    <row r="333" customHeight="1" spans="1:10">
      <c r="A333" s="179">
        <v>327</v>
      </c>
      <c r="B333" s="179" t="s">
        <v>24</v>
      </c>
      <c r="C333" s="167" t="s">
        <v>819</v>
      </c>
      <c r="D333" s="116" t="s">
        <v>842</v>
      </c>
      <c r="E333" s="180" t="s">
        <v>843</v>
      </c>
      <c r="F333" s="108">
        <v>86.47</v>
      </c>
      <c r="G333" s="108">
        <v>16.73</v>
      </c>
      <c r="H333" s="181">
        <v>1446.64</v>
      </c>
      <c r="I333" s="182" t="s">
        <v>844</v>
      </c>
      <c r="J333" s="183"/>
    </row>
    <row r="334" customHeight="1" spans="1:10">
      <c r="A334" s="179">
        <v>328</v>
      </c>
      <c r="B334" s="179" t="s">
        <v>24</v>
      </c>
      <c r="C334" s="167" t="s">
        <v>819</v>
      </c>
      <c r="D334" s="116" t="s">
        <v>845</v>
      </c>
      <c r="E334" s="180" t="s">
        <v>689</v>
      </c>
      <c r="F334" s="108">
        <v>21.82</v>
      </c>
      <c r="G334" s="108">
        <v>16.73</v>
      </c>
      <c r="H334" s="181">
        <v>365.05</v>
      </c>
      <c r="I334" s="182" t="s">
        <v>846</v>
      </c>
      <c r="J334" s="183"/>
    </row>
    <row r="335" customHeight="1" spans="1:10">
      <c r="A335" s="179">
        <v>329</v>
      </c>
      <c r="B335" s="179" t="s">
        <v>24</v>
      </c>
      <c r="C335" s="167" t="s">
        <v>819</v>
      </c>
      <c r="D335" s="116" t="s">
        <v>847</v>
      </c>
      <c r="E335" s="180" t="s">
        <v>689</v>
      </c>
      <c r="F335" s="108">
        <v>32.81</v>
      </c>
      <c r="G335" s="108">
        <v>16.73</v>
      </c>
      <c r="H335" s="181">
        <v>548.91</v>
      </c>
      <c r="I335" s="182" t="s">
        <v>848</v>
      </c>
      <c r="J335" s="183"/>
    </row>
    <row r="336" customHeight="1" spans="1:10">
      <c r="A336" s="179">
        <v>330</v>
      </c>
      <c r="B336" s="179" t="s">
        <v>24</v>
      </c>
      <c r="C336" s="167" t="s">
        <v>819</v>
      </c>
      <c r="D336" s="116" t="s">
        <v>849</v>
      </c>
      <c r="E336" s="180" t="s">
        <v>850</v>
      </c>
      <c r="F336" s="108">
        <v>9.27</v>
      </c>
      <c r="G336" s="108">
        <v>16.73</v>
      </c>
      <c r="H336" s="181">
        <v>155.09</v>
      </c>
      <c r="I336" s="182" t="s">
        <v>851</v>
      </c>
      <c r="J336" s="183"/>
    </row>
    <row r="337" customHeight="1" spans="1:10">
      <c r="A337" s="179">
        <v>331</v>
      </c>
      <c r="B337" s="179" t="s">
        <v>24</v>
      </c>
      <c r="C337" s="167" t="s">
        <v>819</v>
      </c>
      <c r="D337" s="116" t="s">
        <v>852</v>
      </c>
      <c r="E337" s="180" t="s">
        <v>686</v>
      </c>
      <c r="F337" s="108">
        <v>50.63</v>
      </c>
      <c r="G337" s="108">
        <v>16.73</v>
      </c>
      <c r="H337" s="181">
        <v>847.04</v>
      </c>
      <c r="I337" s="182" t="s">
        <v>853</v>
      </c>
      <c r="J337" s="183"/>
    </row>
    <row r="338" customHeight="1" spans="1:10">
      <c r="A338" s="179">
        <v>332</v>
      </c>
      <c r="B338" s="179" t="s">
        <v>24</v>
      </c>
      <c r="C338" s="167" t="s">
        <v>819</v>
      </c>
      <c r="D338" s="116" t="s">
        <v>854</v>
      </c>
      <c r="E338" s="180" t="s">
        <v>362</v>
      </c>
      <c r="F338" s="108">
        <v>28.97</v>
      </c>
      <c r="G338" s="108">
        <v>16.73</v>
      </c>
      <c r="H338" s="181">
        <v>484.67</v>
      </c>
      <c r="I338" s="182" t="s">
        <v>855</v>
      </c>
      <c r="J338" s="183"/>
    </row>
    <row r="339" customHeight="1" spans="1:10">
      <c r="A339" s="179">
        <v>333</v>
      </c>
      <c r="B339" s="179" t="s">
        <v>24</v>
      </c>
      <c r="C339" s="167" t="s">
        <v>819</v>
      </c>
      <c r="D339" s="116" t="s">
        <v>856</v>
      </c>
      <c r="E339" s="180" t="s">
        <v>236</v>
      </c>
      <c r="F339" s="108">
        <v>14.86</v>
      </c>
      <c r="G339" s="108">
        <v>16.73</v>
      </c>
      <c r="H339" s="181">
        <v>248.61</v>
      </c>
      <c r="I339" s="182" t="s">
        <v>857</v>
      </c>
      <c r="J339" s="183"/>
    </row>
    <row r="340" customHeight="1" spans="1:10">
      <c r="A340" s="179">
        <v>334</v>
      </c>
      <c r="B340" s="179" t="s">
        <v>24</v>
      </c>
      <c r="C340" s="167" t="s">
        <v>819</v>
      </c>
      <c r="D340" s="116" t="s">
        <v>858</v>
      </c>
      <c r="E340" s="180" t="s">
        <v>692</v>
      </c>
      <c r="F340" s="108">
        <v>7.22</v>
      </c>
      <c r="G340" s="108">
        <v>16.73</v>
      </c>
      <c r="H340" s="181">
        <v>120.79</v>
      </c>
      <c r="I340" s="182" t="s">
        <v>859</v>
      </c>
      <c r="J340" s="183"/>
    </row>
    <row r="341" customHeight="1" spans="1:10">
      <c r="A341" s="179">
        <v>335</v>
      </c>
      <c r="B341" s="179" t="s">
        <v>24</v>
      </c>
      <c r="C341" s="167" t="s">
        <v>819</v>
      </c>
      <c r="D341" s="116" t="s">
        <v>860</v>
      </c>
      <c r="E341" s="180" t="s">
        <v>683</v>
      </c>
      <c r="F341" s="108">
        <v>36.43</v>
      </c>
      <c r="G341" s="108">
        <v>16.73</v>
      </c>
      <c r="H341" s="181">
        <v>609.47</v>
      </c>
      <c r="I341" s="182" t="s">
        <v>861</v>
      </c>
      <c r="J341" s="183"/>
    </row>
    <row r="342" customHeight="1" spans="1:10">
      <c r="A342" s="179">
        <v>336</v>
      </c>
      <c r="B342" s="179" t="s">
        <v>24</v>
      </c>
      <c r="C342" s="167" t="s">
        <v>819</v>
      </c>
      <c r="D342" s="116" t="s">
        <v>862</v>
      </c>
      <c r="E342" s="180" t="s">
        <v>370</v>
      </c>
      <c r="F342" s="108">
        <v>13.52</v>
      </c>
      <c r="G342" s="108">
        <v>16.73</v>
      </c>
      <c r="H342" s="181">
        <v>226.19</v>
      </c>
      <c r="I342" s="182" t="s">
        <v>863</v>
      </c>
      <c r="J342" s="183"/>
    </row>
    <row r="343" customHeight="1" spans="1:10">
      <c r="A343" s="179">
        <v>337</v>
      </c>
      <c r="B343" s="179" t="s">
        <v>24</v>
      </c>
      <c r="C343" s="167" t="s">
        <v>819</v>
      </c>
      <c r="D343" s="116" t="s">
        <v>864</v>
      </c>
      <c r="E343" s="180" t="s">
        <v>172</v>
      </c>
      <c r="F343" s="108">
        <v>21.01</v>
      </c>
      <c r="G343" s="108">
        <v>16.73</v>
      </c>
      <c r="H343" s="181">
        <v>351.5</v>
      </c>
      <c r="I343" s="182" t="s">
        <v>865</v>
      </c>
      <c r="J343" s="183"/>
    </row>
    <row r="344" customHeight="1" spans="1:10">
      <c r="A344" s="179">
        <v>338</v>
      </c>
      <c r="B344" s="179" t="s">
        <v>24</v>
      </c>
      <c r="C344" s="167" t="s">
        <v>819</v>
      </c>
      <c r="D344" s="116" t="s">
        <v>866</v>
      </c>
      <c r="E344" s="180" t="s">
        <v>771</v>
      </c>
      <c r="F344" s="108">
        <v>25.04</v>
      </c>
      <c r="G344" s="108">
        <v>16.73</v>
      </c>
      <c r="H344" s="181">
        <v>418.92</v>
      </c>
      <c r="I344" s="182" t="s">
        <v>867</v>
      </c>
      <c r="J344" s="183"/>
    </row>
    <row r="345" customHeight="1" spans="1:10">
      <c r="A345" s="179">
        <v>339</v>
      </c>
      <c r="B345" s="74" t="s">
        <v>24</v>
      </c>
      <c r="C345" s="74" t="s">
        <v>819</v>
      </c>
      <c r="D345" s="116" t="s">
        <v>868</v>
      </c>
      <c r="E345" s="180" t="s">
        <v>869</v>
      </c>
      <c r="F345" s="108">
        <v>18.28</v>
      </c>
      <c r="G345" s="108">
        <v>16.73</v>
      </c>
      <c r="H345" s="181">
        <v>305.82</v>
      </c>
      <c r="I345" s="182" t="s">
        <v>870</v>
      </c>
      <c r="J345" s="183"/>
    </row>
    <row r="346" customHeight="1" spans="1:10">
      <c r="A346" s="179">
        <v>340</v>
      </c>
      <c r="B346" s="179" t="s">
        <v>24</v>
      </c>
      <c r="C346" s="167" t="s">
        <v>819</v>
      </c>
      <c r="D346" s="116" t="s">
        <v>871</v>
      </c>
      <c r="E346" s="180" t="s">
        <v>872</v>
      </c>
      <c r="F346" s="108">
        <v>22.04</v>
      </c>
      <c r="G346" s="108">
        <v>16.73</v>
      </c>
      <c r="H346" s="181">
        <v>368.73</v>
      </c>
      <c r="I346" s="182" t="s">
        <v>873</v>
      </c>
      <c r="J346" s="183"/>
    </row>
    <row r="347" customHeight="1" spans="1:10">
      <c r="A347" s="179">
        <v>341</v>
      </c>
      <c r="B347" s="179" t="s">
        <v>24</v>
      </c>
      <c r="C347" s="167" t="s">
        <v>819</v>
      </c>
      <c r="D347" s="116" t="s">
        <v>874</v>
      </c>
      <c r="E347" s="180" t="s">
        <v>362</v>
      </c>
      <c r="F347" s="108">
        <v>23.54</v>
      </c>
      <c r="G347" s="108">
        <v>16.73</v>
      </c>
      <c r="H347" s="181">
        <v>393.82</v>
      </c>
      <c r="I347" s="182" t="s">
        <v>875</v>
      </c>
      <c r="J347" s="183"/>
    </row>
    <row r="348" customHeight="1" spans="1:10">
      <c r="A348" s="179">
        <v>342</v>
      </c>
      <c r="B348" s="179" t="s">
        <v>24</v>
      </c>
      <c r="C348" s="167" t="s">
        <v>819</v>
      </c>
      <c r="D348" s="116" t="s">
        <v>876</v>
      </c>
      <c r="E348" s="180" t="s">
        <v>172</v>
      </c>
      <c r="F348" s="108">
        <v>24.43</v>
      </c>
      <c r="G348" s="108">
        <v>16.73</v>
      </c>
      <c r="H348" s="181">
        <v>408.71</v>
      </c>
      <c r="I348" s="182" t="s">
        <v>877</v>
      </c>
      <c r="J348" s="183"/>
    </row>
    <row r="349" customHeight="1" spans="1:10">
      <c r="A349" s="179">
        <v>343</v>
      </c>
      <c r="B349" s="179" t="s">
        <v>24</v>
      </c>
      <c r="C349" s="167" t="s">
        <v>819</v>
      </c>
      <c r="D349" s="116" t="s">
        <v>878</v>
      </c>
      <c r="E349" s="180" t="s">
        <v>196</v>
      </c>
      <c r="F349" s="108">
        <v>23.92</v>
      </c>
      <c r="G349" s="108">
        <v>16.73</v>
      </c>
      <c r="H349" s="181">
        <v>400.18</v>
      </c>
      <c r="I349" s="182" t="s">
        <v>879</v>
      </c>
      <c r="J349" s="183"/>
    </row>
    <row r="350" customHeight="1" spans="1:10">
      <c r="A350" s="179">
        <v>344</v>
      </c>
      <c r="B350" s="179" t="s">
        <v>24</v>
      </c>
      <c r="C350" s="167" t="s">
        <v>819</v>
      </c>
      <c r="D350" s="116" t="s">
        <v>880</v>
      </c>
      <c r="E350" s="180" t="s">
        <v>705</v>
      </c>
      <c r="F350" s="108">
        <v>25.8</v>
      </c>
      <c r="G350" s="108">
        <v>16.73</v>
      </c>
      <c r="H350" s="181">
        <v>431.63</v>
      </c>
      <c r="I350" s="182" t="s">
        <v>881</v>
      </c>
      <c r="J350" s="183"/>
    </row>
    <row r="351" customHeight="1" spans="1:10">
      <c r="A351" s="179">
        <v>345</v>
      </c>
      <c r="B351" s="179" t="s">
        <v>24</v>
      </c>
      <c r="C351" s="167" t="s">
        <v>819</v>
      </c>
      <c r="D351" s="116" t="s">
        <v>882</v>
      </c>
      <c r="E351" s="180" t="s">
        <v>727</v>
      </c>
      <c r="F351" s="108">
        <v>61.55</v>
      </c>
      <c r="G351" s="108">
        <v>16.73</v>
      </c>
      <c r="H351" s="181">
        <v>1029.73</v>
      </c>
      <c r="I351" s="182" t="s">
        <v>883</v>
      </c>
      <c r="J351" s="183"/>
    </row>
    <row r="352" customHeight="1" spans="1:10">
      <c r="A352" s="179">
        <v>346</v>
      </c>
      <c r="B352" s="179" t="s">
        <v>24</v>
      </c>
      <c r="C352" s="167" t="s">
        <v>819</v>
      </c>
      <c r="D352" s="116" t="s">
        <v>884</v>
      </c>
      <c r="E352" s="180" t="s">
        <v>781</v>
      </c>
      <c r="F352" s="108">
        <v>2.8</v>
      </c>
      <c r="G352" s="108">
        <v>16.73</v>
      </c>
      <c r="H352" s="181">
        <v>46.84</v>
      </c>
      <c r="I352" s="182" t="s">
        <v>885</v>
      </c>
      <c r="J352" s="183"/>
    </row>
    <row r="353" customHeight="1" spans="1:10">
      <c r="A353" s="179">
        <v>347</v>
      </c>
      <c r="B353" s="179" t="s">
        <v>24</v>
      </c>
      <c r="C353" s="167" t="s">
        <v>819</v>
      </c>
      <c r="D353" s="116" t="s">
        <v>886</v>
      </c>
      <c r="E353" s="180" t="s">
        <v>887</v>
      </c>
      <c r="F353" s="108">
        <v>2.8</v>
      </c>
      <c r="G353" s="108">
        <v>16.73</v>
      </c>
      <c r="H353" s="181">
        <v>46.84</v>
      </c>
      <c r="I353" s="182" t="s">
        <v>885</v>
      </c>
      <c r="J353" s="183"/>
    </row>
    <row r="354" customHeight="1" spans="1:10">
      <c r="A354" s="179">
        <v>348</v>
      </c>
      <c r="B354" s="179" t="s">
        <v>24</v>
      </c>
      <c r="C354" s="167" t="s">
        <v>819</v>
      </c>
      <c r="D354" s="116" t="s">
        <v>888</v>
      </c>
      <c r="E354" s="180" t="s">
        <v>889</v>
      </c>
      <c r="F354" s="108">
        <v>3.2</v>
      </c>
      <c r="G354" s="108">
        <v>16.73</v>
      </c>
      <c r="H354" s="181">
        <v>53.54</v>
      </c>
      <c r="I354" s="182" t="s">
        <v>885</v>
      </c>
      <c r="J354" s="183"/>
    </row>
    <row r="355" customHeight="1" spans="1:10">
      <c r="A355" s="179">
        <v>349</v>
      </c>
      <c r="B355" s="179" t="s">
        <v>24</v>
      </c>
      <c r="C355" s="167" t="s">
        <v>819</v>
      </c>
      <c r="D355" s="116" t="s">
        <v>890</v>
      </c>
      <c r="E355" s="180" t="s">
        <v>683</v>
      </c>
      <c r="F355" s="108">
        <v>100.43</v>
      </c>
      <c r="G355" s="108">
        <v>16.73</v>
      </c>
      <c r="H355" s="181">
        <v>1680.19</v>
      </c>
      <c r="I355" s="182" t="s">
        <v>891</v>
      </c>
      <c r="J355" s="183"/>
    </row>
    <row r="356" customHeight="1" spans="1:10">
      <c r="A356" s="179">
        <v>350</v>
      </c>
      <c r="B356" s="179" t="s">
        <v>24</v>
      </c>
      <c r="C356" s="167" t="s">
        <v>819</v>
      </c>
      <c r="D356" s="116" t="s">
        <v>892</v>
      </c>
      <c r="E356" s="180" t="s">
        <v>893</v>
      </c>
      <c r="F356" s="108">
        <v>44.97</v>
      </c>
      <c r="G356" s="108">
        <v>16.73</v>
      </c>
      <c r="H356" s="181">
        <v>752.35</v>
      </c>
      <c r="I356" s="182" t="s">
        <v>894</v>
      </c>
      <c r="J356" s="183"/>
    </row>
    <row r="357" customHeight="1" spans="1:10">
      <c r="A357" s="179">
        <v>351</v>
      </c>
      <c r="B357" s="179" t="s">
        <v>24</v>
      </c>
      <c r="C357" s="167" t="s">
        <v>819</v>
      </c>
      <c r="D357" s="116" t="s">
        <v>895</v>
      </c>
      <c r="E357" s="180" t="s">
        <v>774</v>
      </c>
      <c r="F357" s="108">
        <v>15.99</v>
      </c>
      <c r="G357" s="108">
        <v>16.73</v>
      </c>
      <c r="H357" s="181">
        <v>267.51</v>
      </c>
      <c r="I357" s="182" t="s">
        <v>896</v>
      </c>
      <c r="J357" s="183"/>
    </row>
    <row r="358" customHeight="1" spans="1:10">
      <c r="A358" s="179">
        <v>352</v>
      </c>
      <c r="B358" s="74" t="s">
        <v>24</v>
      </c>
      <c r="C358" s="74" t="s">
        <v>819</v>
      </c>
      <c r="D358" s="116" t="s">
        <v>897</v>
      </c>
      <c r="E358" s="180" t="s">
        <v>692</v>
      </c>
      <c r="F358" s="108">
        <v>26.95</v>
      </c>
      <c r="G358" s="108">
        <v>16.73</v>
      </c>
      <c r="H358" s="181">
        <v>450.87</v>
      </c>
      <c r="I358" s="182" t="s">
        <v>898</v>
      </c>
      <c r="J358" s="183"/>
    </row>
    <row r="359" customHeight="1" spans="1:10">
      <c r="A359" s="179">
        <v>353</v>
      </c>
      <c r="B359" s="179" t="s">
        <v>24</v>
      </c>
      <c r="C359" s="167" t="s">
        <v>819</v>
      </c>
      <c r="D359" s="116" t="s">
        <v>899</v>
      </c>
      <c r="E359" s="180" t="s">
        <v>829</v>
      </c>
      <c r="F359" s="108">
        <v>1.5</v>
      </c>
      <c r="G359" s="108">
        <v>16.73</v>
      </c>
      <c r="H359" s="181">
        <v>25.1</v>
      </c>
      <c r="I359" s="182" t="s">
        <v>900</v>
      </c>
      <c r="J359" s="183"/>
    </row>
    <row r="360" customHeight="1" spans="1:10">
      <c r="A360" s="179">
        <v>354</v>
      </c>
      <c r="B360" s="179" t="s">
        <v>24</v>
      </c>
      <c r="C360" s="167" t="s">
        <v>819</v>
      </c>
      <c r="D360" s="116" t="s">
        <v>901</v>
      </c>
      <c r="E360" s="180" t="s">
        <v>902</v>
      </c>
      <c r="F360" s="108">
        <v>11</v>
      </c>
      <c r="G360" s="108">
        <v>16.73</v>
      </c>
      <c r="H360" s="181">
        <v>184.03</v>
      </c>
      <c r="I360" s="182" t="s">
        <v>903</v>
      </c>
      <c r="J360" s="183"/>
    </row>
    <row r="361" customHeight="1" spans="1:10">
      <c r="A361" s="179">
        <v>355</v>
      </c>
      <c r="B361" s="179" t="s">
        <v>24</v>
      </c>
      <c r="C361" s="167" t="s">
        <v>819</v>
      </c>
      <c r="D361" s="116" t="s">
        <v>904</v>
      </c>
      <c r="E361" s="180" t="s">
        <v>905</v>
      </c>
      <c r="F361" s="108">
        <v>62</v>
      </c>
      <c r="G361" s="108">
        <v>16.73</v>
      </c>
      <c r="H361" s="181">
        <v>1037.26</v>
      </c>
      <c r="I361" s="182" t="s">
        <v>906</v>
      </c>
      <c r="J361" s="183"/>
    </row>
    <row r="362" customHeight="1" spans="1:10">
      <c r="A362" s="179">
        <v>356</v>
      </c>
      <c r="B362" s="179" t="s">
        <v>24</v>
      </c>
      <c r="C362" s="167" t="s">
        <v>819</v>
      </c>
      <c r="D362" s="116" t="s">
        <v>907</v>
      </c>
      <c r="E362" s="180" t="s">
        <v>908</v>
      </c>
      <c r="F362" s="108">
        <v>9</v>
      </c>
      <c r="G362" s="108">
        <v>16.73</v>
      </c>
      <c r="H362" s="181">
        <v>150.57</v>
      </c>
      <c r="I362" s="182" t="s">
        <v>909</v>
      </c>
      <c r="J362" s="183"/>
    </row>
    <row r="363" customHeight="1" spans="1:10">
      <c r="A363" s="179">
        <v>357</v>
      </c>
      <c r="B363" s="179" t="s">
        <v>24</v>
      </c>
      <c r="C363" s="167" t="s">
        <v>819</v>
      </c>
      <c r="D363" s="116" t="s">
        <v>910</v>
      </c>
      <c r="E363" s="180" t="s">
        <v>911</v>
      </c>
      <c r="F363" s="108">
        <v>99</v>
      </c>
      <c r="G363" s="108">
        <v>16.73</v>
      </c>
      <c r="H363" s="181">
        <v>1656.27</v>
      </c>
      <c r="I363" s="182" t="s">
        <v>912</v>
      </c>
      <c r="J363" s="183"/>
    </row>
    <row r="364" customHeight="1" spans="1:10">
      <c r="A364" s="179">
        <v>358</v>
      </c>
      <c r="B364" s="179" t="s">
        <v>24</v>
      </c>
      <c r="C364" s="167" t="s">
        <v>819</v>
      </c>
      <c r="D364" s="116" t="s">
        <v>913</v>
      </c>
      <c r="E364" s="180" t="s">
        <v>172</v>
      </c>
      <c r="F364" s="108">
        <v>2.4</v>
      </c>
      <c r="G364" s="108">
        <v>16.73</v>
      </c>
      <c r="H364" s="181">
        <v>40.15</v>
      </c>
      <c r="I364" s="182" t="s">
        <v>914</v>
      </c>
      <c r="J364" s="183"/>
    </row>
    <row r="365" customHeight="1" spans="1:10">
      <c r="A365" s="179">
        <v>359</v>
      </c>
      <c r="B365" s="179" t="s">
        <v>24</v>
      </c>
      <c r="C365" s="167" t="s">
        <v>915</v>
      </c>
      <c r="D365" s="116" t="s">
        <v>916</v>
      </c>
      <c r="E365" s="180" t="s">
        <v>917</v>
      </c>
      <c r="F365" s="108">
        <v>16</v>
      </c>
      <c r="G365" s="108">
        <v>16.73</v>
      </c>
      <c r="H365" s="181">
        <v>267.68</v>
      </c>
      <c r="I365" s="182" t="s">
        <v>918</v>
      </c>
      <c r="J365" s="183"/>
    </row>
    <row r="366" customHeight="1" spans="1:10">
      <c r="A366" s="179">
        <v>360</v>
      </c>
      <c r="B366" s="179" t="s">
        <v>24</v>
      </c>
      <c r="C366" s="167" t="s">
        <v>915</v>
      </c>
      <c r="D366" s="116" t="s">
        <v>919</v>
      </c>
      <c r="E366" s="180" t="s">
        <v>843</v>
      </c>
      <c r="F366" s="108">
        <v>24</v>
      </c>
      <c r="G366" s="108">
        <v>16.73</v>
      </c>
      <c r="H366" s="181">
        <v>401.52</v>
      </c>
      <c r="I366" s="182" t="s">
        <v>920</v>
      </c>
      <c r="J366" s="183"/>
    </row>
    <row r="367" customHeight="1" spans="1:10">
      <c r="A367" s="179">
        <v>361</v>
      </c>
      <c r="B367" s="179" t="s">
        <v>24</v>
      </c>
      <c r="C367" s="167" t="s">
        <v>915</v>
      </c>
      <c r="D367" s="116" t="s">
        <v>921</v>
      </c>
      <c r="E367" s="180" t="s">
        <v>362</v>
      </c>
      <c r="F367" s="108">
        <v>36.9</v>
      </c>
      <c r="G367" s="108">
        <v>16.73</v>
      </c>
      <c r="H367" s="181">
        <v>617.34</v>
      </c>
      <c r="I367" s="182" t="s">
        <v>922</v>
      </c>
      <c r="J367" s="183"/>
    </row>
    <row r="368" customHeight="1" spans="1:10">
      <c r="A368" s="179">
        <v>362</v>
      </c>
      <c r="B368" s="179" t="s">
        <v>24</v>
      </c>
      <c r="C368" s="167" t="s">
        <v>915</v>
      </c>
      <c r="D368" s="116" t="s">
        <v>923</v>
      </c>
      <c r="E368" s="180" t="s">
        <v>727</v>
      </c>
      <c r="F368" s="108">
        <v>20.6</v>
      </c>
      <c r="G368" s="108">
        <v>16.73</v>
      </c>
      <c r="H368" s="181">
        <v>344.64</v>
      </c>
      <c r="I368" s="182" t="s">
        <v>924</v>
      </c>
      <c r="J368" s="183"/>
    </row>
    <row r="369" customHeight="1" spans="1:10">
      <c r="A369" s="179">
        <v>363</v>
      </c>
      <c r="B369" s="179" t="s">
        <v>24</v>
      </c>
      <c r="C369" s="167" t="s">
        <v>915</v>
      </c>
      <c r="D369" s="116" t="s">
        <v>925</v>
      </c>
      <c r="E369" s="180" t="s">
        <v>692</v>
      </c>
      <c r="F369" s="108">
        <v>49.2</v>
      </c>
      <c r="G369" s="108">
        <v>16.73</v>
      </c>
      <c r="H369" s="181">
        <v>823.12</v>
      </c>
      <c r="I369" s="182" t="s">
        <v>926</v>
      </c>
      <c r="J369" s="183"/>
    </row>
    <row r="370" customHeight="1" spans="1:10">
      <c r="A370" s="179">
        <v>364</v>
      </c>
      <c r="B370" s="179" t="s">
        <v>24</v>
      </c>
      <c r="C370" s="167" t="s">
        <v>915</v>
      </c>
      <c r="D370" s="116" t="s">
        <v>927</v>
      </c>
      <c r="E370" s="180" t="s">
        <v>762</v>
      </c>
      <c r="F370" s="108">
        <v>23</v>
      </c>
      <c r="G370" s="108">
        <v>16.73</v>
      </c>
      <c r="H370" s="181">
        <v>384.79</v>
      </c>
      <c r="I370" s="182" t="s">
        <v>928</v>
      </c>
      <c r="J370" s="183"/>
    </row>
    <row r="371" customHeight="1" spans="1:10">
      <c r="A371" s="179">
        <v>365</v>
      </c>
      <c r="B371" s="74" t="s">
        <v>24</v>
      </c>
      <c r="C371" s="74" t="s">
        <v>915</v>
      </c>
      <c r="D371" s="116" t="s">
        <v>929</v>
      </c>
      <c r="E371" s="180" t="s">
        <v>705</v>
      </c>
      <c r="F371" s="108">
        <v>27.2</v>
      </c>
      <c r="G371" s="108">
        <v>16.73</v>
      </c>
      <c r="H371" s="181">
        <v>455.06</v>
      </c>
      <c r="I371" s="182" t="s">
        <v>930</v>
      </c>
      <c r="J371" s="183"/>
    </row>
    <row r="372" customHeight="1" spans="1:10">
      <c r="A372" s="179">
        <v>366</v>
      </c>
      <c r="B372" s="179" t="s">
        <v>24</v>
      </c>
      <c r="C372" s="167" t="s">
        <v>915</v>
      </c>
      <c r="D372" s="116" t="s">
        <v>931</v>
      </c>
      <c r="E372" s="180" t="s">
        <v>932</v>
      </c>
      <c r="F372" s="108">
        <v>22</v>
      </c>
      <c r="G372" s="108">
        <v>16.73</v>
      </c>
      <c r="H372" s="181">
        <v>368.06</v>
      </c>
      <c r="I372" s="182" t="s">
        <v>933</v>
      </c>
      <c r="J372" s="183"/>
    </row>
    <row r="373" customHeight="1" spans="1:10">
      <c r="A373" s="179">
        <v>367</v>
      </c>
      <c r="B373" s="179" t="s">
        <v>24</v>
      </c>
      <c r="C373" s="167" t="s">
        <v>915</v>
      </c>
      <c r="D373" s="116" t="s">
        <v>934</v>
      </c>
      <c r="E373" s="180" t="s">
        <v>935</v>
      </c>
      <c r="F373" s="108">
        <v>31</v>
      </c>
      <c r="G373" s="108">
        <v>16.73</v>
      </c>
      <c r="H373" s="181">
        <v>518.63</v>
      </c>
      <c r="I373" s="182" t="s">
        <v>936</v>
      </c>
      <c r="J373" s="183"/>
    </row>
    <row r="374" customHeight="1" spans="1:10">
      <c r="A374" s="179">
        <v>368</v>
      </c>
      <c r="B374" s="179" t="s">
        <v>24</v>
      </c>
      <c r="C374" s="167" t="s">
        <v>915</v>
      </c>
      <c r="D374" s="116" t="s">
        <v>937</v>
      </c>
      <c r="E374" s="180" t="s">
        <v>362</v>
      </c>
      <c r="F374" s="108">
        <v>13.1</v>
      </c>
      <c r="G374" s="108">
        <v>16.73</v>
      </c>
      <c r="H374" s="181">
        <v>219.16</v>
      </c>
      <c r="I374" s="182" t="s">
        <v>938</v>
      </c>
      <c r="J374" s="183"/>
    </row>
    <row r="375" customHeight="1" spans="1:10">
      <c r="A375" s="179">
        <v>369</v>
      </c>
      <c r="B375" s="179" t="s">
        <v>24</v>
      </c>
      <c r="C375" s="167" t="s">
        <v>915</v>
      </c>
      <c r="D375" s="116" t="s">
        <v>939</v>
      </c>
      <c r="E375" s="180" t="s">
        <v>762</v>
      </c>
      <c r="F375" s="108">
        <v>7</v>
      </c>
      <c r="G375" s="108">
        <v>16.73</v>
      </c>
      <c r="H375" s="181">
        <v>117.11</v>
      </c>
      <c r="I375" s="182" t="s">
        <v>940</v>
      </c>
      <c r="J375" s="183"/>
    </row>
    <row r="376" customHeight="1" spans="1:10">
      <c r="A376" s="179">
        <v>370</v>
      </c>
      <c r="B376" s="179" t="s">
        <v>24</v>
      </c>
      <c r="C376" s="167" t="s">
        <v>915</v>
      </c>
      <c r="D376" s="116" t="s">
        <v>941</v>
      </c>
      <c r="E376" s="180" t="s">
        <v>686</v>
      </c>
      <c r="F376" s="108">
        <v>17.8</v>
      </c>
      <c r="G376" s="108">
        <v>16.73</v>
      </c>
      <c r="H376" s="181">
        <v>297.79</v>
      </c>
      <c r="I376" s="182" t="s">
        <v>942</v>
      </c>
      <c r="J376" s="183"/>
    </row>
    <row r="377" customHeight="1" spans="1:10">
      <c r="A377" s="179">
        <v>371</v>
      </c>
      <c r="B377" s="179" t="s">
        <v>24</v>
      </c>
      <c r="C377" s="167" t="s">
        <v>915</v>
      </c>
      <c r="D377" s="116" t="s">
        <v>943</v>
      </c>
      <c r="E377" s="180" t="s">
        <v>683</v>
      </c>
      <c r="F377" s="108">
        <v>15</v>
      </c>
      <c r="G377" s="108">
        <v>16.73</v>
      </c>
      <c r="H377" s="181">
        <v>250.95</v>
      </c>
      <c r="I377" s="182" t="s">
        <v>944</v>
      </c>
      <c r="J377" s="183"/>
    </row>
    <row r="378" customHeight="1" spans="1:10">
      <c r="A378" s="179">
        <v>372</v>
      </c>
      <c r="B378" s="179" t="s">
        <v>24</v>
      </c>
      <c r="C378" s="167" t="s">
        <v>915</v>
      </c>
      <c r="D378" s="116" t="s">
        <v>945</v>
      </c>
      <c r="E378" s="180" t="s">
        <v>774</v>
      </c>
      <c r="F378" s="108">
        <v>9.4</v>
      </c>
      <c r="G378" s="108">
        <v>16.73</v>
      </c>
      <c r="H378" s="181">
        <v>157.26</v>
      </c>
      <c r="I378" s="182" t="s">
        <v>946</v>
      </c>
      <c r="J378" s="183"/>
    </row>
    <row r="379" customHeight="1" spans="1:10">
      <c r="A379" s="179">
        <v>373</v>
      </c>
      <c r="B379" s="179" t="s">
        <v>24</v>
      </c>
      <c r="C379" s="167" t="s">
        <v>915</v>
      </c>
      <c r="D379" s="116" t="s">
        <v>947</v>
      </c>
      <c r="E379" s="180" t="s">
        <v>774</v>
      </c>
      <c r="F379" s="108">
        <v>29.5</v>
      </c>
      <c r="G379" s="108">
        <v>16.73</v>
      </c>
      <c r="H379" s="181">
        <v>493.54</v>
      </c>
      <c r="I379" s="182" t="s">
        <v>948</v>
      </c>
      <c r="J379" s="183"/>
    </row>
    <row r="380" customHeight="1" spans="1:10">
      <c r="A380" s="179">
        <v>374</v>
      </c>
      <c r="B380" s="179" t="s">
        <v>24</v>
      </c>
      <c r="C380" s="167" t="s">
        <v>915</v>
      </c>
      <c r="D380" s="116" t="s">
        <v>949</v>
      </c>
      <c r="E380" s="180" t="s">
        <v>950</v>
      </c>
      <c r="F380" s="108">
        <v>9.3</v>
      </c>
      <c r="G380" s="108">
        <v>16.73</v>
      </c>
      <c r="H380" s="181">
        <v>155.59</v>
      </c>
      <c r="I380" s="182" t="s">
        <v>951</v>
      </c>
      <c r="J380" s="183"/>
    </row>
    <row r="381" customHeight="1" spans="1:10">
      <c r="A381" s="179">
        <v>375</v>
      </c>
      <c r="B381" s="179" t="s">
        <v>24</v>
      </c>
      <c r="C381" s="167" t="s">
        <v>915</v>
      </c>
      <c r="D381" s="116" t="s">
        <v>952</v>
      </c>
      <c r="E381" s="180" t="s">
        <v>362</v>
      </c>
      <c r="F381" s="108">
        <v>46.5</v>
      </c>
      <c r="G381" s="108">
        <v>16.73</v>
      </c>
      <c r="H381" s="181">
        <v>777.95</v>
      </c>
      <c r="I381" s="182" t="s">
        <v>953</v>
      </c>
      <c r="J381" s="183"/>
    </row>
    <row r="382" customHeight="1" spans="1:10">
      <c r="A382" s="179">
        <v>376</v>
      </c>
      <c r="B382" s="179" t="s">
        <v>24</v>
      </c>
      <c r="C382" s="167" t="s">
        <v>915</v>
      </c>
      <c r="D382" s="116" t="s">
        <v>954</v>
      </c>
      <c r="E382" s="180" t="s">
        <v>699</v>
      </c>
      <c r="F382" s="108">
        <v>28.6</v>
      </c>
      <c r="G382" s="108">
        <v>16.73</v>
      </c>
      <c r="H382" s="181">
        <v>478.48</v>
      </c>
      <c r="I382" s="182" t="s">
        <v>955</v>
      </c>
      <c r="J382" s="183"/>
    </row>
    <row r="383" customHeight="1" spans="1:10">
      <c r="A383" s="179">
        <v>377</v>
      </c>
      <c r="B383" s="179" t="s">
        <v>24</v>
      </c>
      <c r="C383" s="167" t="s">
        <v>915</v>
      </c>
      <c r="D383" s="116" t="s">
        <v>956</v>
      </c>
      <c r="E383" s="180" t="s">
        <v>727</v>
      </c>
      <c r="F383" s="108">
        <v>24</v>
      </c>
      <c r="G383" s="108">
        <v>16.73</v>
      </c>
      <c r="H383" s="181">
        <v>401.52</v>
      </c>
      <c r="I383" s="182" t="s">
        <v>957</v>
      </c>
      <c r="J383" s="183"/>
    </row>
    <row r="384" customHeight="1" spans="1:10">
      <c r="A384" s="179">
        <v>378</v>
      </c>
      <c r="B384" s="74" t="s">
        <v>24</v>
      </c>
      <c r="C384" s="74" t="s">
        <v>915</v>
      </c>
      <c r="D384" s="116" t="s">
        <v>958</v>
      </c>
      <c r="E384" s="180" t="s">
        <v>683</v>
      </c>
      <c r="F384" s="108">
        <v>27</v>
      </c>
      <c r="G384" s="108">
        <v>16.73</v>
      </c>
      <c r="H384" s="181">
        <v>451.71</v>
      </c>
      <c r="I384" s="182" t="s">
        <v>959</v>
      </c>
      <c r="J384" s="183"/>
    </row>
    <row r="385" customHeight="1" spans="1:10">
      <c r="A385" s="179">
        <v>379</v>
      </c>
      <c r="B385" s="179" t="s">
        <v>24</v>
      </c>
      <c r="C385" s="167" t="s">
        <v>915</v>
      </c>
      <c r="D385" s="116" t="s">
        <v>960</v>
      </c>
      <c r="E385" s="180" t="s">
        <v>908</v>
      </c>
      <c r="F385" s="108">
        <v>24.9</v>
      </c>
      <c r="G385" s="108">
        <v>16.73</v>
      </c>
      <c r="H385" s="181">
        <v>416.58</v>
      </c>
      <c r="I385" s="182" t="s">
        <v>961</v>
      </c>
      <c r="J385" s="183"/>
    </row>
    <row r="386" customHeight="1" spans="1:10">
      <c r="A386" s="179">
        <v>380</v>
      </c>
      <c r="B386" s="179" t="s">
        <v>24</v>
      </c>
      <c r="C386" s="167" t="s">
        <v>915</v>
      </c>
      <c r="D386" s="116" t="s">
        <v>962</v>
      </c>
      <c r="E386" s="180" t="s">
        <v>963</v>
      </c>
      <c r="F386" s="108">
        <v>23.7</v>
      </c>
      <c r="G386" s="108">
        <v>16.73</v>
      </c>
      <c r="H386" s="181">
        <v>396.5</v>
      </c>
      <c r="I386" s="182" t="s">
        <v>964</v>
      </c>
      <c r="J386" s="183"/>
    </row>
    <row r="387" customHeight="1" spans="1:10">
      <c r="A387" s="179">
        <v>381</v>
      </c>
      <c r="B387" s="179" t="s">
        <v>24</v>
      </c>
      <c r="C387" s="167" t="s">
        <v>915</v>
      </c>
      <c r="D387" s="116" t="s">
        <v>965</v>
      </c>
      <c r="E387" s="180" t="s">
        <v>966</v>
      </c>
      <c r="F387" s="108">
        <v>43.9</v>
      </c>
      <c r="G387" s="108">
        <v>16.73</v>
      </c>
      <c r="H387" s="181">
        <v>734.45</v>
      </c>
      <c r="I387" s="182" t="s">
        <v>967</v>
      </c>
      <c r="J387" s="183"/>
    </row>
    <row r="388" customHeight="1" spans="1:10">
      <c r="A388" s="179">
        <v>382</v>
      </c>
      <c r="B388" s="179" t="s">
        <v>24</v>
      </c>
      <c r="C388" s="167" t="s">
        <v>915</v>
      </c>
      <c r="D388" s="116" t="s">
        <v>968</v>
      </c>
      <c r="E388" s="180" t="s">
        <v>692</v>
      </c>
      <c r="F388" s="108">
        <v>30.4</v>
      </c>
      <c r="G388" s="108">
        <v>16.73</v>
      </c>
      <c r="H388" s="181">
        <v>508.59</v>
      </c>
      <c r="I388" s="182" t="s">
        <v>969</v>
      </c>
      <c r="J388" s="183"/>
    </row>
    <row r="389" customHeight="1" spans="1:10">
      <c r="A389" s="179">
        <v>383</v>
      </c>
      <c r="B389" s="179" t="s">
        <v>24</v>
      </c>
      <c r="C389" s="167" t="s">
        <v>915</v>
      </c>
      <c r="D389" s="116" t="s">
        <v>970</v>
      </c>
      <c r="E389" s="180" t="s">
        <v>683</v>
      </c>
      <c r="F389" s="108">
        <v>22.8</v>
      </c>
      <c r="G389" s="108">
        <v>16.73</v>
      </c>
      <c r="H389" s="181">
        <v>381.44</v>
      </c>
      <c r="I389" s="182" t="s">
        <v>971</v>
      </c>
      <c r="J389" s="183"/>
    </row>
    <row r="390" customHeight="1" spans="1:10">
      <c r="A390" s="179">
        <v>384</v>
      </c>
      <c r="B390" s="179" t="s">
        <v>24</v>
      </c>
      <c r="C390" s="167" t="s">
        <v>915</v>
      </c>
      <c r="D390" s="116" t="s">
        <v>972</v>
      </c>
      <c r="E390" s="180" t="s">
        <v>686</v>
      </c>
      <c r="F390" s="108">
        <v>22.6</v>
      </c>
      <c r="G390" s="108">
        <v>16.73</v>
      </c>
      <c r="H390" s="181">
        <v>378.1</v>
      </c>
      <c r="I390" s="182" t="s">
        <v>973</v>
      </c>
      <c r="J390" s="183"/>
    </row>
    <row r="391" customHeight="1" spans="1:10">
      <c r="A391" s="179">
        <v>385</v>
      </c>
      <c r="B391" s="179" t="s">
        <v>24</v>
      </c>
      <c r="C391" s="167" t="s">
        <v>915</v>
      </c>
      <c r="D391" s="116" t="s">
        <v>974</v>
      </c>
      <c r="E391" s="180" t="s">
        <v>362</v>
      </c>
      <c r="F391" s="108">
        <v>35.3</v>
      </c>
      <c r="G391" s="108">
        <v>16.73</v>
      </c>
      <c r="H391" s="181">
        <v>590.57</v>
      </c>
      <c r="I391" s="182" t="s">
        <v>975</v>
      </c>
      <c r="J391" s="183"/>
    </row>
    <row r="392" customHeight="1" spans="1:10">
      <c r="A392" s="179">
        <v>386</v>
      </c>
      <c r="B392" s="179" t="s">
        <v>24</v>
      </c>
      <c r="C392" s="167" t="s">
        <v>915</v>
      </c>
      <c r="D392" s="116" t="s">
        <v>976</v>
      </c>
      <c r="E392" s="180" t="s">
        <v>362</v>
      </c>
      <c r="F392" s="108">
        <v>44</v>
      </c>
      <c r="G392" s="108">
        <v>16.73</v>
      </c>
      <c r="H392" s="181">
        <v>736.12</v>
      </c>
      <c r="I392" s="182" t="s">
        <v>977</v>
      </c>
      <c r="J392" s="183"/>
    </row>
    <row r="393" customHeight="1" spans="1:10">
      <c r="A393" s="179">
        <v>387</v>
      </c>
      <c r="B393" s="179" t="s">
        <v>24</v>
      </c>
      <c r="C393" s="167" t="s">
        <v>915</v>
      </c>
      <c r="D393" s="116" t="s">
        <v>978</v>
      </c>
      <c r="E393" s="180" t="s">
        <v>689</v>
      </c>
      <c r="F393" s="108">
        <v>42.5</v>
      </c>
      <c r="G393" s="108">
        <v>16.73</v>
      </c>
      <c r="H393" s="181">
        <v>711.03</v>
      </c>
      <c r="I393" s="182" t="s">
        <v>979</v>
      </c>
      <c r="J393" s="183"/>
    </row>
    <row r="394" customHeight="1" spans="1:10">
      <c r="A394" s="179">
        <v>388</v>
      </c>
      <c r="B394" s="179" t="s">
        <v>24</v>
      </c>
      <c r="C394" s="167" t="s">
        <v>915</v>
      </c>
      <c r="D394" s="116" t="s">
        <v>980</v>
      </c>
      <c r="E394" s="180" t="s">
        <v>683</v>
      </c>
      <c r="F394" s="108">
        <v>23.3</v>
      </c>
      <c r="G394" s="108">
        <v>16.73</v>
      </c>
      <c r="H394" s="181">
        <v>389.81</v>
      </c>
      <c r="I394" s="182" t="s">
        <v>981</v>
      </c>
      <c r="J394" s="183"/>
    </row>
    <row r="395" customHeight="1" spans="1:10">
      <c r="A395" s="179">
        <v>389</v>
      </c>
      <c r="B395" s="179" t="s">
        <v>24</v>
      </c>
      <c r="C395" s="167" t="s">
        <v>915</v>
      </c>
      <c r="D395" s="116" t="s">
        <v>982</v>
      </c>
      <c r="E395" s="180" t="s">
        <v>774</v>
      </c>
      <c r="F395" s="108">
        <v>11.4</v>
      </c>
      <c r="G395" s="108">
        <v>16.73</v>
      </c>
      <c r="H395" s="181">
        <v>190.72</v>
      </c>
      <c r="I395" s="182" t="s">
        <v>983</v>
      </c>
      <c r="J395" s="183"/>
    </row>
    <row r="396" customHeight="1" spans="1:10">
      <c r="A396" s="179">
        <v>390</v>
      </c>
      <c r="B396" s="179" t="s">
        <v>24</v>
      </c>
      <c r="C396" s="167" t="s">
        <v>915</v>
      </c>
      <c r="D396" s="116" t="s">
        <v>984</v>
      </c>
      <c r="E396" s="180" t="s">
        <v>727</v>
      </c>
      <c r="F396" s="108">
        <v>21.3</v>
      </c>
      <c r="G396" s="108">
        <v>16.73</v>
      </c>
      <c r="H396" s="181">
        <v>356.35</v>
      </c>
      <c r="I396" s="182" t="s">
        <v>985</v>
      </c>
      <c r="J396" s="183"/>
    </row>
    <row r="397" customHeight="1" spans="1:10">
      <c r="A397" s="179">
        <v>391</v>
      </c>
      <c r="B397" s="74" t="s">
        <v>24</v>
      </c>
      <c r="C397" s="74" t="s">
        <v>915</v>
      </c>
      <c r="D397" s="116" t="s">
        <v>986</v>
      </c>
      <c r="E397" s="180" t="s">
        <v>908</v>
      </c>
      <c r="F397" s="108">
        <v>16</v>
      </c>
      <c r="G397" s="108">
        <v>16.73</v>
      </c>
      <c r="H397" s="181">
        <v>267.68</v>
      </c>
      <c r="I397" s="182" t="s">
        <v>987</v>
      </c>
      <c r="J397" s="183"/>
    </row>
    <row r="398" customHeight="1" spans="1:10">
      <c r="A398" s="179">
        <v>392</v>
      </c>
      <c r="B398" s="179" t="s">
        <v>24</v>
      </c>
      <c r="C398" s="167" t="s">
        <v>915</v>
      </c>
      <c r="D398" s="116" t="s">
        <v>988</v>
      </c>
      <c r="E398" s="180" t="s">
        <v>689</v>
      </c>
      <c r="F398" s="108">
        <v>20.2</v>
      </c>
      <c r="G398" s="108">
        <v>16.73</v>
      </c>
      <c r="H398" s="181">
        <v>337.95</v>
      </c>
      <c r="I398" s="182" t="s">
        <v>989</v>
      </c>
      <c r="J398" s="183"/>
    </row>
    <row r="399" customHeight="1" spans="1:10">
      <c r="A399" s="179">
        <v>393</v>
      </c>
      <c r="B399" s="179" t="s">
        <v>24</v>
      </c>
      <c r="C399" s="167" t="s">
        <v>915</v>
      </c>
      <c r="D399" s="116" t="s">
        <v>990</v>
      </c>
      <c r="E399" s="180" t="s">
        <v>172</v>
      </c>
      <c r="F399" s="108">
        <v>15.8</v>
      </c>
      <c r="G399" s="108">
        <v>16.73</v>
      </c>
      <c r="H399" s="181">
        <v>264.33</v>
      </c>
      <c r="I399" s="182" t="s">
        <v>991</v>
      </c>
      <c r="J399" s="183"/>
    </row>
    <row r="400" customHeight="1" spans="1:10">
      <c r="A400" s="179">
        <v>394</v>
      </c>
      <c r="B400" s="179" t="s">
        <v>24</v>
      </c>
      <c r="C400" s="167" t="s">
        <v>915</v>
      </c>
      <c r="D400" s="116" t="s">
        <v>992</v>
      </c>
      <c r="E400" s="180" t="s">
        <v>727</v>
      </c>
      <c r="F400" s="108">
        <v>19.2</v>
      </c>
      <c r="G400" s="108">
        <v>16.73</v>
      </c>
      <c r="H400" s="181">
        <v>321.22</v>
      </c>
      <c r="I400" s="182" t="s">
        <v>993</v>
      </c>
      <c r="J400" s="183"/>
    </row>
    <row r="401" customHeight="1" spans="1:10">
      <c r="A401" s="179">
        <v>395</v>
      </c>
      <c r="B401" s="179" t="s">
        <v>24</v>
      </c>
      <c r="C401" s="167" t="s">
        <v>915</v>
      </c>
      <c r="D401" s="116" t="s">
        <v>994</v>
      </c>
      <c r="E401" s="180" t="s">
        <v>172</v>
      </c>
      <c r="F401" s="108">
        <v>7.5</v>
      </c>
      <c r="G401" s="108">
        <v>16.73</v>
      </c>
      <c r="H401" s="181">
        <v>125.48</v>
      </c>
      <c r="I401" s="182" t="s">
        <v>995</v>
      </c>
      <c r="J401" s="183"/>
    </row>
    <row r="402" customHeight="1" spans="1:10">
      <c r="A402" s="179">
        <v>396</v>
      </c>
      <c r="B402" s="179" t="s">
        <v>24</v>
      </c>
      <c r="C402" s="167" t="s">
        <v>915</v>
      </c>
      <c r="D402" s="116" t="s">
        <v>996</v>
      </c>
      <c r="E402" s="180" t="s">
        <v>686</v>
      </c>
      <c r="F402" s="108">
        <v>15.7</v>
      </c>
      <c r="G402" s="108">
        <v>16.73</v>
      </c>
      <c r="H402" s="181">
        <v>262.66</v>
      </c>
      <c r="I402" s="182" t="s">
        <v>997</v>
      </c>
      <c r="J402" s="183"/>
    </row>
    <row r="403" customHeight="1" spans="1:10">
      <c r="A403" s="179">
        <v>397</v>
      </c>
      <c r="B403" s="179" t="s">
        <v>24</v>
      </c>
      <c r="C403" s="167" t="s">
        <v>915</v>
      </c>
      <c r="D403" s="116" t="s">
        <v>998</v>
      </c>
      <c r="E403" s="180" t="s">
        <v>774</v>
      </c>
      <c r="F403" s="108">
        <v>16.6</v>
      </c>
      <c r="G403" s="108">
        <v>16.73</v>
      </c>
      <c r="H403" s="181">
        <v>277.72</v>
      </c>
      <c r="I403" s="182" t="s">
        <v>999</v>
      </c>
      <c r="J403" s="183"/>
    </row>
    <row r="404" customHeight="1" spans="1:10">
      <c r="A404" s="179">
        <v>398</v>
      </c>
      <c r="B404" s="179" t="s">
        <v>24</v>
      </c>
      <c r="C404" s="167" t="s">
        <v>915</v>
      </c>
      <c r="D404" s="116" t="s">
        <v>937</v>
      </c>
      <c r="E404" s="180" t="s">
        <v>362</v>
      </c>
      <c r="F404" s="108">
        <v>19.3</v>
      </c>
      <c r="G404" s="108">
        <v>16.73</v>
      </c>
      <c r="H404" s="181">
        <v>322.89</v>
      </c>
      <c r="I404" s="182" t="s">
        <v>1000</v>
      </c>
      <c r="J404" s="183"/>
    </row>
    <row r="405" customHeight="1" spans="1:10">
      <c r="A405" s="179">
        <v>399</v>
      </c>
      <c r="B405" s="179" t="s">
        <v>24</v>
      </c>
      <c r="C405" s="167" t="s">
        <v>915</v>
      </c>
      <c r="D405" s="116" t="s">
        <v>1001</v>
      </c>
      <c r="E405" s="180" t="s">
        <v>172</v>
      </c>
      <c r="F405" s="108">
        <v>18.7</v>
      </c>
      <c r="G405" s="108">
        <v>16.73</v>
      </c>
      <c r="H405" s="181">
        <v>312.85</v>
      </c>
      <c r="I405" s="182" t="s">
        <v>1002</v>
      </c>
      <c r="J405" s="183"/>
    </row>
    <row r="406" customHeight="1" spans="1:10">
      <c r="A406" s="179">
        <v>400</v>
      </c>
      <c r="B406" s="179" t="s">
        <v>24</v>
      </c>
      <c r="C406" s="167" t="s">
        <v>915</v>
      </c>
      <c r="D406" s="116" t="s">
        <v>1003</v>
      </c>
      <c r="E406" s="180" t="s">
        <v>1004</v>
      </c>
      <c r="F406" s="108">
        <v>14.9</v>
      </c>
      <c r="G406" s="108">
        <v>16.73</v>
      </c>
      <c r="H406" s="181">
        <v>249.28</v>
      </c>
      <c r="I406" s="182" t="s">
        <v>1005</v>
      </c>
      <c r="J406" s="183"/>
    </row>
    <row r="407" customHeight="1" spans="1:10">
      <c r="A407" s="179">
        <v>401</v>
      </c>
      <c r="B407" s="179" t="s">
        <v>24</v>
      </c>
      <c r="C407" s="167" t="s">
        <v>915</v>
      </c>
      <c r="D407" s="116" t="s">
        <v>1006</v>
      </c>
      <c r="E407" s="180" t="s">
        <v>683</v>
      </c>
      <c r="F407" s="108">
        <v>21.4</v>
      </c>
      <c r="G407" s="108">
        <v>16.73</v>
      </c>
      <c r="H407" s="181">
        <v>358.02</v>
      </c>
      <c r="I407" s="182" t="s">
        <v>1007</v>
      </c>
      <c r="J407" s="183"/>
    </row>
    <row r="408" customHeight="1" spans="1:10">
      <c r="A408" s="179">
        <v>402</v>
      </c>
      <c r="B408" s="179" t="s">
        <v>24</v>
      </c>
      <c r="C408" s="167" t="s">
        <v>915</v>
      </c>
      <c r="D408" s="116" t="s">
        <v>1008</v>
      </c>
      <c r="E408" s="180" t="s">
        <v>908</v>
      </c>
      <c r="F408" s="108">
        <v>17.8</v>
      </c>
      <c r="G408" s="108">
        <v>16.73</v>
      </c>
      <c r="H408" s="181">
        <v>297.79</v>
      </c>
      <c r="I408" s="182" t="s">
        <v>1009</v>
      </c>
      <c r="J408" s="183"/>
    </row>
    <row r="409" customHeight="1" spans="1:10">
      <c r="A409" s="179">
        <v>403</v>
      </c>
      <c r="B409" s="179" t="s">
        <v>24</v>
      </c>
      <c r="C409" s="167" t="s">
        <v>915</v>
      </c>
      <c r="D409" s="116" t="s">
        <v>1010</v>
      </c>
      <c r="E409" s="180" t="s">
        <v>705</v>
      </c>
      <c r="F409" s="108">
        <v>13.6</v>
      </c>
      <c r="G409" s="108">
        <v>16.73</v>
      </c>
      <c r="H409" s="181">
        <v>227.53</v>
      </c>
      <c r="I409" s="182" t="s">
        <v>1011</v>
      </c>
      <c r="J409" s="183"/>
    </row>
    <row r="410" customHeight="1" spans="1:10">
      <c r="A410" s="179">
        <v>404</v>
      </c>
      <c r="B410" s="74" t="s">
        <v>24</v>
      </c>
      <c r="C410" s="74" t="s">
        <v>915</v>
      </c>
      <c r="D410" s="116" t="s">
        <v>1012</v>
      </c>
      <c r="E410" s="180" t="s">
        <v>712</v>
      </c>
      <c r="F410" s="108">
        <v>45.2</v>
      </c>
      <c r="G410" s="108">
        <v>16.73</v>
      </c>
      <c r="H410" s="181">
        <v>756.2</v>
      </c>
      <c r="I410" s="182" t="s">
        <v>1013</v>
      </c>
      <c r="J410" s="183"/>
    </row>
    <row r="411" customHeight="1" spans="1:10">
      <c r="A411" s="179">
        <v>405</v>
      </c>
      <c r="B411" s="179" t="s">
        <v>24</v>
      </c>
      <c r="C411" s="167" t="s">
        <v>915</v>
      </c>
      <c r="D411" s="116" t="s">
        <v>1014</v>
      </c>
      <c r="E411" s="180" t="s">
        <v>1015</v>
      </c>
      <c r="F411" s="108">
        <v>22.4</v>
      </c>
      <c r="G411" s="108">
        <v>16.73</v>
      </c>
      <c r="H411" s="181">
        <v>374.75</v>
      </c>
      <c r="I411" s="182" t="s">
        <v>1016</v>
      </c>
      <c r="J411" s="183"/>
    </row>
    <row r="412" customHeight="1" spans="1:10">
      <c r="A412" s="179">
        <v>406</v>
      </c>
      <c r="B412" s="179" t="s">
        <v>24</v>
      </c>
      <c r="C412" s="167" t="s">
        <v>915</v>
      </c>
      <c r="D412" s="116" t="s">
        <v>1017</v>
      </c>
      <c r="E412" s="180" t="s">
        <v>774</v>
      </c>
      <c r="F412" s="108">
        <v>9.2</v>
      </c>
      <c r="G412" s="108">
        <v>16.73</v>
      </c>
      <c r="H412" s="181">
        <v>153.92</v>
      </c>
      <c r="I412" s="182" t="s">
        <v>1018</v>
      </c>
      <c r="J412" s="183"/>
    </row>
    <row r="413" customHeight="1" spans="1:10">
      <c r="A413" s="179">
        <v>407</v>
      </c>
      <c r="B413" s="179" t="s">
        <v>24</v>
      </c>
      <c r="C413" s="167" t="s">
        <v>915</v>
      </c>
      <c r="D413" s="116" t="s">
        <v>1019</v>
      </c>
      <c r="E413" s="180" t="s">
        <v>1020</v>
      </c>
      <c r="F413" s="108">
        <v>14.6</v>
      </c>
      <c r="G413" s="108">
        <v>16.73</v>
      </c>
      <c r="H413" s="181">
        <v>244.26</v>
      </c>
      <c r="I413" s="182" t="s">
        <v>1021</v>
      </c>
      <c r="J413" s="183"/>
    </row>
    <row r="414" customHeight="1" spans="1:10">
      <c r="A414" s="179">
        <v>408</v>
      </c>
      <c r="B414" s="179" t="s">
        <v>24</v>
      </c>
      <c r="C414" s="167" t="s">
        <v>915</v>
      </c>
      <c r="D414" s="116" t="s">
        <v>1022</v>
      </c>
      <c r="E414" s="180" t="s">
        <v>908</v>
      </c>
      <c r="F414" s="108">
        <v>11.6</v>
      </c>
      <c r="G414" s="108">
        <v>16.73</v>
      </c>
      <c r="H414" s="181">
        <v>194.07</v>
      </c>
      <c r="I414" s="182" t="s">
        <v>1023</v>
      </c>
      <c r="J414" s="183"/>
    </row>
    <row r="415" customHeight="1" spans="1:10">
      <c r="A415" s="179">
        <v>409</v>
      </c>
      <c r="B415" s="179" t="s">
        <v>24</v>
      </c>
      <c r="C415" s="167" t="s">
        <v>915</v>
      </c>
      <c r="D415" s="116" t="s">
        <v>1024</v>
      </c>
      <c r="E415" s="180" t="s">
        <v>762</v>
      </c>
      <c r="F415" s="108">
        <v>39.6</v>
      </c>
      <c r="G415" s="108">
        <v>16.73</v>
      </c>
      <c r="H415" s="181">
        <v>662.51</v>
      </c>
      <c r="I415" s="182" t="s">
        <v>1025</v>
      </c>
      <c r="J415" s="183"/>
    </row>
    <row r="416" customHeight="1" spans="1:10">
      <c r="A416" s="179">
        <v>410</v>
      </c>
      <c r="B416" s="179" t="s">
        <v>24</v>
      </c>
      <c r="C416" s="167" t="s">
        <v>915</v>
      </c>
      <c r="D416" s="116" t="s">
        <v>1026</v>
      </c>
      <c r="E416" s="180" t="s">
        <v>1027</v>
      </c>
      <c r="F416" s="108">
        <v>13.2</v>
      </c>
      <c r="G416" s="108">
        <v>16.73</v>
      </c>
      <c r="H416" s="181">
        <v>220.84</v>
      </c>
      <c r="I416" s="182" t="s">
        <v>1028</v>
      </c>
      <c r="J416" s="183"/>
    </row>
    <row r="417" customHeight="1" spans="1:10">
      <c r="A417" s="179">
        <v>411</v>
      </c>
      <c r="B417" s="179" t="s">
        <v>24</v>
      </c>
      <c r="C417" s="167" t="s">
        <v>915</v>
      </c>
      <c r="D417" s="116" t="s">
        <v>1029</v>
      </c>
      <c r="E417" s="180" t="s">
        <v>1030</v>
      </c>
      <c r="F417" s="108">
        <v>28.2</v>
      </c>
      <c r="G417" s="108">
        <v>16.73</v>
      </c>
      <c r="H417" s="181">
        <v>471.79</v>
      </c>
      <c r="I417" s="182" t="s">
        <v>1031</v>
      </c>
      <c r="J417" s="183"/>
    </row>
    <row r="418" customHeight="1" spans="1:10">
      <c r="A418" s="179">
        <v>412</v>
      </c>
      <c r="B418" s="179" t="s">
        <v>24</v>
      </c>
      <c r="C418" s="167" t="s">
        <v>915</v>
      </c>
      <c r="D418" s="116" t="s">
        <v>856</v>
      </c>
      <c r="E418" s="180" t="s">
        <v>236</v>
      </c>
      <c r="F418" s="108">
        <v>6</v>
      </c>
      <c r="G418" s="108">
        <v>16.73</v>
      </c>
      <c r="H418" s="181">
        <v>100.38</v>
      </c>
      <c r="I418" s="182" t="s">
        <v>1032</v>
      </c>
      <c r="J418" s="183"/>
    </row>
    <row r="419" customHeight="1" spans="1:10">
      <c r="A419" s="179">
        <v>413</v>
      </c>
      <c r="B419" s="179" t="s">
        <v>24</v>
      </c>
      <c r="C419" s="167" t="s">
        <v>915</v>
      </c>
      <c r="D419" s="116" t="s">
        <v>1033</v>
      </c>
      <c r="E419" s="180" t="s">
        <v>683</v>
      </c>
      <c r="F419" s="108">
        <v>15.1</v>
      </c>
      <c r="G419" s="108">
        <v>16.73</v>
      </c>
      <c r="H419" s="181">
        <v>252.62</v>
      </c>
      <c r="I419" s="182" t="s">
        <v>1034</v>
      </c>
      <c r="J419" s="183"/>
    </row>
    <row r="420" customHeight="1" spans="1:10">
      <c r="A420" s="179">
        <v>414</v>
      </c>
      <c r="B420" s="179" t="s">
        <v>24</v>
      </c>
      <c r="C420" s="167" t="s">
        <v>915</v>
      </c>
      <c r="D420" s="116" t="s">
        <v>1035</v>
      </c>
      <c r="E420" s="180" t="s">
        <v>774</v>
      </c>
      <c r="F420" s="108">
        <v>8.8</v>
      </c>
      <c r="G420" s="108">
        <v>16.73</v>
      </c>
      <c r="H420" s="181">
        <v>147.22</v>
      </c>
      <c r="I420" s="182" t="s">
        <v>1036</v>
      </c>
      <c r="J420" s="183"/>
    </row>
    <row r="421" customHeight="1" spans="1:10">
      <c r="A421" s="179">
        <v>415</v>
      </c>
      <c r="B421" s="179" t="s">
        <v>24</v>
      </c>
      <c r="C421" s="167" t="s">
        <v>915</v>
      </c>
      <c r="D421" s="116" t="s">
        <v>1037</v>
      </c>
      <c r="E421" s="180" t="s">
        <v>686</v>
      </c>
      <c r="F421" s="108">
        <v>13.4</v>
      </c>
      <c r="G421" s="108">
        <v>16.73</v>
      </c>
      <c r="H421" s="181">
        <v>224.18</v>
      </c>
      <c r="I421" s="182" t="s">
        <v>1038</v>
      </c>
      <c r="J421" s="183"/>
    </row>
    <row r="422" customHeight="1" spans="1:10">
      <c r="A422" s="179">
        <v>416</v>
      </c>
      <c r="B422" s="179" t="s">
        <v>24</v>
      </c>
      <c r="C422" s="167" t="s">
        <v>915</v>
      </c>
      <c r="D422" s="116" t="s">
        <v>1039</v>
      </c>
      <c r="E422" s="180" t="s">
        <v>887</v>
      </c>
      <c r="F422" s="108">
        <v>10.4</v>
      </c>
      <c r="G422" s="108">
        <v>16.73</v>
      </c>
      <c r="H422" s="181">
        <v>173.99</v>
      </c>
      <c r="I422" s="182" t="s">
        <v>1040</v>
      </c>
      <c r="J422" s="183"/>
    </row>
    <row r="423" customHeight="1" spans="1:10">
      <c r="A423" s="179">
        <v>417</v>
      </c>
      <c r="B423" s="74" t="s">
        <v>24</v>
      </c>
      <c r="C423" s="74" t="s">
        <v>915</v>
      </c>
      <c r="D423" s="116" t="s">
        <v>1041</v>
      </c>
      <c r="E423" s="180" t="s">
        <v>712</v>
      </c>
      <c r="F423" s="108">
        <v>5</v>
      </c>
      <c r="G423" s="108">
        <v>16.73</v>
      </c>
      <c r="H423" s="181">
        <v>83.65</v>
      </c>
      <c r="I423" s="182" t="s">
        <v>1042</v>
      </c>
      <c r="J423" s="183"/>
    </row>
    <row r="424" customHeight="1" spans="1:10">
      <c r="A424" s="179">
        <v>418</v>
      </c>
      <c r="B424" s="179" t="s">
        <v>24</v>
      </c>
      <c r="C424" s="167" t="s">
        <v>915</v>
      </c>
      <c r="D424" s="116" t="s">
        <v>1043</v>
      </c>
      <c r="E424" s="180" t="s">
        <v>1044</v>
      </c>
      <c r="F424" s="108">
        <v>18</v>
      </c>
      <c r="G424" s="108">
        <v>16.73</v>
      </c>
      <c r="H424" s="181">
        <v>301.14</v>
      </c>
      <c r="I424" s="182" t="s">
        <v>1045</v>
      </c>
      <c r="J424" s="183"/>
    </row>
    <row r="425" customHeight="1" spans="1:10">
      <c r="A425" s="179">
        <v>419</v>
      </c>
      <c r="B425" s="179" t="s">
        <v>24</v>
      </c>
      <c r="C425" s="167" t="s">
        <v>915</v>
      </c>
      <c r="D425" s="116" t="s">
        <v>1046</v>
      </c>
      <c r="E425" s="180" t="s">
        <v>762</v>
      </c>
      <c r="F425" s="108">
        <v>37.6</v>
      </c>
      <c r="G425" s="108">
        <v>16.73</v>
      </c>
      <c r="H425" s="181">
        <v>629.05</v>
      </c>
      <c r="I425" s="182" t="s">
        <v>1047</v>
      </c>
      <c r="J425" s="183"/>
    </row>
    <row r="426" customHeight="1" spans="1:10">
      <c r="A426" s="179">
        <v>420</v>
      </c>
      <c r="B426" s="179" t="s">
        <v>24</v>
      </c>
      <c r="C426" s="167" t="s">
        <v>915</v>
      </c>
      <c r="D426" s="116" t="s">
        <v>1048</v>
      </c>
      <c r="E426" s="180" t="s">
        <v>705</v>
      </c>
      <c r="F426" s="108">
        <v>2.58</v>
      </c>
      <c r="G426" s="108">
        <v>16.73</v>
      </c>
      <c r="H426" s="181">
        <v>43.16</v>
      </c>
      <c r="I426" s="182" t="s">
        <v>1049</v>
      </c>
      <c r="J426" s="183"/>
    </row>
    <row r="427" customHeight="1" spans="1:10">
      <c r="A427" s="179">
        <v>421</v>
      </c>
      <c r="B427" s="179" t="s">
        <v>24</v>
      </c>
      <c r="C427" s="167" t="s">
        <v>915</v>
      </c>
      <c r="D427" s="116" t="s">
        <v>1050</v>
      </c>
      <c r="E427" s="180" t="s">
        <v>172</v>
      </c>
      <c r="F427" s="108">
        <v>18.5</v>
      </c>
      <c r="G427" s="108">
        <v>16.73</v>
      </c>
      <c r="H427" s="181">
        <v>309.51</v>
      </c>
      <c r="I427" s="182" t="s">
        <v>1051</v>
      </c>
      <c r="J427" s="183"/>
    </row>
    <row r="428" customHeight="1" spans="1:10">
      <c r="A428" s="179">
        <v>422</v>
      </c>
      <c r="B428" s="179" t="s">
        <v>24</v>
      </c>
      <c r="C428" s="167" t="s">
        <v>915</v>
      </c>
      <c r="D428" s="116" t="s">
        <v>1052</v>
      </c>
      <c r="E428" s="180" t="s">
        <v>762</v>
      </c>
      <c r="F428" s="108">
        <v>14.1</v>
      </c>
      <c r="G428" s="108">
        <v>16.73</v>
      </c>
      <c r="H428" s="181">
        <v>235.89</v>
      </c>
      <c r="I428" s="182" t="s">
        <v>1053</v>
      </c>
      <c r="J428" s="183"/>
    </row>
    <row r="429" customHeight="1" spans="1:10">
      <c r="A429" s="179">
        <v>423</v>
      </c>
      <c r="B429" s="179" t="s">
        <v>24</v>
      </c>
      <c r="C429" s="167" t="s">
        <v>915</v>
      </c>
      <c r="D429" s="116" t="s">
        <v>1054</v>
      </c>
      <c r="E429" s="180" t="s">
        <v>692</v>
      </c>
      <c r="F429" s="108">
        <v>8.7</v>
      </c>
      <c r="G429" s="108">
        <v>16.73</v>
      </c>
      <c r="H429" s="181">
        <v>145.55</v>
      </c>
      <c r="I429" s="182" t="s">
        <v>1055</v>
      </c>
      <c r="J429" s="183"/>
    </row>
    <row r="430" customHeight="1" spans="1:10">
      <c r="A430" s="179">
        <v>424</v>
      </c>
      <c r="B430" s="179" t="s">
        <v>24</v>
      </c>
      <c r="C430" s="167" t="s">
        <v>915</v>
      </c>
      <c r="D430" s="116" t="s">
        <v>1056</v>
      </c>
      <c r="E430" s="180" t="s">
        <v>683</v>
      </c>
      <c r="F430" s="108">
        <v>10.49</v>
      </c>
      <c r="G430" s="108">
        <v>16.73</v>
      </c>
      <c r="H430" s="181">
        <v>175.5</v>
      </c>
      <c r="I430" s="182" t="s">
        <v>1057</v>
      </c>
      <c r="J430" s="183"/>
    </row>
    <row r="431" customHeight="1" spans="1:10">
      <c r="A431" s="179">
        <v>425</v>
      </c>
      <c r="B431" s="179" t="s">
        <v>24</v>
      </c>
      <c r="C431" s="167" t="s">
        <v>915</v>
      </c>
      <c r="D431" s="116" t="s">
        <v>1058</v>
      </c>
      <c r="E431" s="180" t="s">
        <v>705</v>
      </c>
      <c r="F431" s="108">
        <v>5</v>
      </c>
      <c r="G431" s="108">
        <v>16.73</v>
      </c>
      <c r="H431" s="181">
        <v>83.65</v>
      </c>
      <c r="I431" s="182" t="s">
        <v>1059</v>
      </c>
      <c r="J431" s="183"/>
    </row>
    <row r="432" customHeight="1" spans="1:10">
      <c r="A432" s="179">
        <v>426</v>
      </c>
      <c r="B432" s="179" t="s">
        <v>24</v>
      </c>
      <c r="C432" s="167" t="s">
        <v>915</v>
      </c>
      <c r="D432" s="116" t="s">
        <v>1060</v>
      </c>
      <c r="E432" s="180" t="s">
        <v>686</v>
      </c>
      <c r="F432" s="108">
        <v>4.68</v>
      </c>
      <c r="G432" s="108">
        <v>16.73</v>
      </c>
      <c r="H432" s="181">
        <v>78.3</v>
      </c>
      <c r="I432" s="182" t="s">
        <v>1061</v>
      </c>
      <c r="J432" s="183"/>
    </row>
    <row r="433" customHeight="1" spans="1:10">
      <c r="A433" s="179">
        <v>427</v>
      </c>
      <c r="B433" s="179" t="s">
        <v>24</v>
      </c>
      <c r="C433" s="167" t="s">
        <v>915</v>
      </c>
      <c r="D433" s="116" t="s">
        <v>1062</v>
      </c>
      <c r="E433" s="180" t="s">
        <v>762</v>
      </c>
      <c r="F433" s="108">
        <v>3</v>
      </c>
      <c r="G433" s="108">
        <v>16.73</v>
      </c>
      <c r="H433" s="181">
        <v>50.19</v>
      </c>
      <c r="I433" s="182" t="s">
        <v>1063</v>
      </c>
      <c r="J433" s="183"/>
    </row>
    <row r="434" customHeight="1" spans="1:10">
      <c r="A434" s="179">
        <v>428</v>
      </c>
      <c r="B434" s="179" t="s">
        <v>24</v>
      </c>
      <c r="C434" s="167" t="s">
        <v>915</v>
      </c>
      <c r="D434" s="116" t="s">
        <v>1064</v>
      </c>
      <c r="E434" s="180" t="s">
        <v>1065</v>
      </c>
      <c r="F434" s="108">
        <v>17.1</v>
      </c>
      <c r="G434" s="108">
        <v>16.73</v>
      </c>
      <c r="H434" s="181">
        <v>286.08</v>
      </c>
      <c r="I434" s="182" t="s">
        <v>1066</v>
      </c>
      <c r="J434" s="183"/>
    </row>
    <row r="435" customHeight="1" spans="1:10">
      <c r="A435" s="179">
        <v>429</v>
      </c>
      <c r="B435" s="179" t="s">
        <v>24</v>
      </c>
      <c r="C435" s="167" t="s">
        <v>915</v>
      </c>
      <c r="D435" s="116" t="s">
        <v>1067</v>
      </c>
      <c r="E435" s="180" t="s">
        <v>1068</v>
      </c>
      <c r="F435" s="108">
        <v>3.3</v>
      </c>
      <c r="G435" s="108">
        <v>16.73</v>
      </c>
      <c r="H435" s="181">
        <v>55.21</v>
      </c>
      <c r="I435" s="182" t="s">
        <v>1069</v>
      </c>
      <c r="J435" s="183"/>
    </row>
    <row r="436" customHeight="1" spans="1:10">
      <c r="A436" s="179">
        <v>430</v>
      </c>
      <c r="B436" s="74" t="s">
        <v>24</v>
      </c>
      <c r="C436" s="74" t="s">
        <v>915</v>
      </c>
      <c r="D436" s="116" t="s">
        <v>1070</v>
      </c>
      <c r="E436" s="180" t="s">
        <v>362</v>
      </c>
      <c r="F436" s="108">
        <v>17.6</v>
      </c>
      <c r="G436" s="108">
        <v>16.73</v>
      </c>
      <c r="H436" s="181">
        <v>294.45</v>
      </c>
      <c r="I436" s="182" t="s">
        <v>1071</v>
      </c>
      <c r="J436" s="183"/>
    </row>
    <row r="437" customHeight="1" spans="1:10">
      <c r="A437" s="179">
        <v>431</v>
      </c>
      <c r="B437" s="179" t="s">
        <v>24</v>
      </c>
      <c r="C437" s="167" t="s">
        <v>915</v>
      </c>
      <c r="D437" s="116" t="s">
        <v>1072</v>
      </c>
      <c r="E437" s="180" t="s">
        <v>762</v>
      </c>
      <c r="F437" s="108">
        <v>13.6</v>
      </c>
      <c r="G437" s="108">
        <v>16.73</v>
      </c>
      <c r="H437" s="181">
        <v>227.53</v>
      </c>
      <c r="I437" s="182" t="s">
        <v>1073</v>
      </c>
      <c r="J437" s="183"/>
    </row>
    <row r="438" customHeight="1" spans="1:10">
      <c r="A438" s="179">
        <v>432</v>
      </c>
      <c r="B438" s="179" t="s">
        <v>24</v>
      </c>
      <c r="C438" s="167" t="s">
        <v>915</v>
      </c>
      <c r="D438" s="116" t="s">
        <v>1074</v>
      </c>
      <c r="E438" s="180" t="s">
        <v>196</v>
      </c>
      <c r="F438" s="108">
        <v>21.4</v>
      </c>
      <c r="G438" s="108">
        <v>16.73</v>
      </c>
      <c r="H438" s="181">
        <v>358.02</v>
      </c>
      <c r="I438" s="182" t="s">
        <v>1075</v>
      </c>
      <c r="J438" s="183"/>
    </row>
    <row r="439" customHeight="1" spans="1:10">
      <c r="A439" s="179">
        <v>433</v>
      </c>
      <c r="B439" s="179" t="s">
        <v>24</v>
      </c>
      <c r="C439" s="167" t="s">
        <v>915</v>
      </c>
      <c r="D439" s="116" t="s">
        <v>1076</v>
      </c>
      <c r="E439" s="180" t="s">
        <v>32</v>
      </c>
      <c r="F439" s="108">
        <v>12.1</v>
      </c>
      <c r="G439" s="108">
        <v>16.73</v>
      </c>
      <c r="H439" s="181">
        <v>202.43</v>
      </c>
      <c r="I439" s="182" t="s">
        <v>1077</v>
      </c>
      <c r="J439" s="183"/>
    </row>
    <row r="440" customHeight="1" spans="1:10">
      <c r="A440" s="179">
        <v>434</v>
      </c>
      <c r="B440" s="179" t="s">
        <v>24</v>
      </c>
      <c r="C440" s="167" t="s">
        <v>915</v>
      </c>
      <c r="D440" s="116" t="s">
        <v>1078</v>
      </c>
      <c r="E440" s="180" t="s">
        <v>683</v>
      </c>
      <c r="F440" s="108">
        <v>7.5</v>
      </c>
      <c r="G440" s="108">
        <v>16.73</v>
      </c>
      <c r="H440" s="181">
        <v>125.48</v>
      </c>
      <c r="I440" s="182" t="s">
        <v>1079</v>
      </c>
      <c r="J440" s="183"/>
    </row>
    <row r="441" customHeight="1" spans="1:10">
      <c r="A441" s="179">
        <v>435</v>
      </c>
      <c r="B441" s="179" t="s">
        <v>24</v>
      </c>
      <c r="C441" s="167" t="s">
        <v>915</v>
      </c>
      <c r="D441" s="116" t="s">
        <v>1080</v>
      </c>
      <c r="E441" s="180" t="s">
        <v>1081</v>
      </c>
      <c r="F441" s="108">
        <v>2.3</v>
      </c>
      <c r="G441" s="108">
        <v>16.73</v>
      </c>
      <c r="H441" s="181">
        <v>38.48</v>
      </c>
      <c r="I441" s="182" t="s">
        <v>1082</v>
      </c>
      <c r="J441" s="183"/>
    </row>
    <row r="442" customHeight="1" spans="1:10">
      <c r="A442" s="179">
        <v>436</v>
      </c>
      <c r="B442" s="179" t="s">
        <v>24</v>
      </c>
      <c r="C442" s="167" t="s">
        <v>915</v>
      </c>
      <c r="D442" s="116" t="s">
        <v>1083</v>
      </c>
      <c r="E442" s="180" t="s">
        <v>686</v>
      </c>
      <c r="F442" s="108">
        <v>11.6</v>
      </c>
      <c r="G442" s="108">
        <v>16.73</v>
      </c>
      <c r="H442" s="181">
        <v>194.07</v>
      </c>
      <c r="I442" s="182" t="s">
        <v>1084</v>
      </c>
      <c r="J442" s="183"/>
    </row>
    <row r="443" customHeight="1" spans="1:10">
      <c r="A443" s="179">
        <v>437</v>
      </c>
      <c r="B443" s="179" t="s">
        <v>24</v>
      </c>
      <c r="C443" s="167" t="s">
        <v>915</v>
      </c>
      <c r="D443" s="116" t="s">
        <v>1085</v>
      </c>
      <c r="E443" s="180" t="s">
        <v>905</v>
      </c>
      <c r="F443" s="108">
        <v>17</v>
      </c>
      <c r="G443" s="108">
        <v>16.73</v>
      </c>
      <c r="H443" s="181">
        <v>284.41</v>
      </c>
      <c r="I443" s="182" t="s">
        <v>1086</v>
      </c>
      <c r="J443" s="183"/>
    </row>
    <row r="444" customHeight="1" spans="1:10">
      <c r="A444" s="179">
        <v>438</v>
      </c>
      <c r="B444" s="179" t="s">
        <v>24</v>
      </c>
      <c r="C444" s="167" t="s">
        <v>915</v>
      </c>
      <c r="D444" s="116" t="s">
        <v>1087</v>
      </c>
      <c r="E444" s="180" t="s">
        <v>686</v>
      </c>
      <c r="F444" s="108">
        <v>5.1</v>
      </c>
      <c r="G444" s="108">
        <v>16.73</v>
      </c>
      <c r="H444" s="181">
        <v>85.32</v>
      </c>
      <c r="I444" s="182" t="s">
        <v>1088</v>
      </c>
      <c r="J444" s="183"/>
    </row>
    <row r="445" customHeight="1" spans="1:10">
      <c r="A445" s="179">
        <v>439</v>
      </c>
      <c r="B445" s="179" t="s">
        <v>24</v>
      </c>
      <c r="C445" s="167" t="s">
        <v>915</v>
      </c>
      <c r="D445" s="116" t="s">
        <v>1089</v>
      </c>
      <c r="E445" s="180" t="s">
        <v>172</v>
      </c>
      <c r="F445" s="108">
        <v>22.2</v>
      </c>
      <c r="G445" s="108">
        <v>16.73</v>
      </c>
      <c r="H445" s="181">
        <v>371.41</v>
      </c>
      <c r="I445" s="182" t="s">
        <v>1090</v>
      </c>
      <c r="J445" s="183"/>
    </row>
    <row r="446" customHeight="1" spans="1:10">
      <c r="A446" s="179">
        <v>440</v>
      </c>
      <c r="B446" s="179" t="s">
        <v>24</v>
      </c>
      <c r="C446" s="167" t="s">
        <v>915</v>
      </c>
      <c r="D446" s="116" t="s">
        <v>1091</v>
      </c>
      <c r="E446" s="180" t="s">
        <v>692</v>
      </c>
      <c r="F446" s="108">
        <v>45.7</v>
      </c>
      <c r="G446" s="108">
        <v>16.73</v>
      </c>
      <c r="H446" s="181">
        <v>764.56</v>
      </c>
      <c r="I446" s="182" t="s">
        <v>1092</v>
      </c>
      <c r="J446" s="183"/>
    </row>
    <row r="447" customHeight="1" spans="1:10">
      <c r="A447" s="179">
        <v>441</v>
      </c>
      <c r="B447" s="179" t="s">
        <v>24</v>
      </c>
      <c r="C447" s="167" t="s">
        <v>915</v>
      </c>
      <c r="D447" s="116" t="s">
        <v>1093</v>
      </c>
      <c r="E447" s="180" t="s">
        <v>689</v>
      </c>
      <c r="F447" s="108">
        <v>17.79</v>
      </c>
      <c r="G447" s="108">
        <v>16.73</v>
      </c>
      <c r="H447" s="181">
        <v>297.63</v>
      </c>
      <c r="I447" s="182" t="s">
        <v>1094</v>
      </c>
      <c r="J447" s="183"/>
    </row>
    <row r="448" customHeight="1" spans="1:10">
      <c r="A448" s="179">
        <v>442</v>
      </c>
      <c r="B448" s="179" t="s">
        <v>24</v>
      </c>
      <c r="C448" s="167" t="s">
        <v>915</v>
      </c>
      <c r="D448" s="116" t="s">
        <v>1095</v>
      </c>
      <c r="E448" s="180" t="s">
        <v>692</v>
      </c>
      <c r="F448" s="108">
        <v>16.08</v>
      </c>
      <c r="G448" s="108">
        <v>16.73</v>
      </c>
      <c r="H448" s="181">
        <v>269.02</v>
      </c>
      <c r="I448" s="182" t="s">
        <v>1096</v>
      </c>
      <c r="J448" s="183"/>
    </row>
    <row r="449" customHeight="1" spans="1:10">
      <c r="A449" s="179">
        <v>443</v>
      </c>
      <c r="B449" s="74" t="s">
        <v>24</v>
      </c>
      <c r="C449" s="74" t="s">
        <v>915</v>
      </c>
      <c r="D449" s="116" t="s">
        <v>1097</v>
      </c>
      <c r="E449" s="180" t="s">
        <v>683</v>
      </c>
      <c r="F449" s="108">
        <v>40.5</v>
      </c>
      <c r="G449" s="108">
        <v>16.73</v>
      </c>
      <c r="H449" s="181">
        <v>677.57</v>
      </c>
      <c r="I449" s="182" t="s">
        <v>1098</v>
      </c>
      <c r="J449" s="183"/>
    </row>
    <row r="450" customHeight="1" spans="1:10">
      <c r="A450" s="179">
        <v>444</v>
      </c>
      <c r="B450" s="179" t="s">
        <v>24</v>
      </c>
      <c r="C450" s="167" t="s">
        <v>915</v>
      </c>
      <c r="D450" s="116" t="s">
        <v>1099</v>
      </c>
      <c r="E450" s="180" t="s">
        <v>727</v>
      </c>
      <c r="F450" s="108">
        <v>17.8</v>
      </c>
      <c r="G450" s="108">
        <v>16.73</v>
      </c>
      <c r="H450" s="181">
        <v>297.79</v>
      </c>
      <c r="I450" s="182" t="s">
        <v>1100</v>
      </c>
      <c r="J450" s="183"/>
    </row>
    <row r="451" customHeight="1" spans="1:10">
      <c r="A451" s="179">
        <v>445</v>
      </c>
      <c r="B451" s="179" t="s">
        <v>24</v>
      </c>
      <c r="C451" s="167" t="s">
        <v>915</v>
      </c>
      <c r="D451" s="116" t="s">
        <v>1101</v>
      </c>
      <c r="E451" s="180" t="s">
        <v>236</v>
      </c>
      <c r="F451" s="108">
        <v>22.3</v>
      </c>
      <c r="G451" s="108">
        <v>16.73</v>
      </c>
      <c r="H451" s="181">
        <v>373.08</v>
      </c>
      <c r="I451" s="182" t="s">
        <v>1102</v>
      </c>
      <c r="J451" s="183"/>
    </row>
    <row r="452" customHeight="1" spans="1:10">
      <c r="A452" s="179">
        <v>446</v>
      </c>
      <c r="B452" s="179" t="s">
        <v>24</v>
      </c>
      <c r="C452" s="167" t="s">
        <v>915</v>
      </c>
      <c r="D452" s="116" t="s">
        <v>1103</v>
      </c>
      <c r="E452" s="180" t="s">
        <v>774</v>
      </c>
      <c r="F452" s="108">
        <v>37.3</v>
      </c>
      <c r="G452" s="108">
        <v>16.73</v>
      </c>
      <c r="H452" s="181">
        <v>624.03</v>
      </c>
      <c r="I452" s="182" t="s">
        <v>1104</v>
      </c>
      <c r="J452" s="183"/>
    </row>
    <row r="453" customHeight="1" spans="1:10">
      <c r="A453" s="179">
        <v>447</v>
      </c>
      <c r="B453" s="179" t="s">
        <v>24</v>
      </c>
      <c r="C453" s="167" t="s">
        <v>915</v>
      </c>
      <c r="D453" s="116" t="s">
        <v>1105</v>
      </c>
      <c r="E453" s="180" t="s">
        <v>683</v>
      </c>
      <c r="F453" s="108">
        <v>18.3</v>
      </c>
      <c r="G453" s="108">
        <v>16.73</v>
      </c>
      <c r="H453" s="181">
        <v>306.16</v>
      </c>
      <c r="I453" s="182" t="s">
        <v>1106</v>
      </c>
      <c r="J453" s="183"/>
    </row>
    <row r="454" customHeight="1" spans="1:10">
      <c r="A454" s="179">
        <v>448</v>
      </c>
      <c r="B454" s="179" t="s">
        <v>24</v>
      </c>
      <c r="C454" s="167" t="s">
        <v>915</v>
      </c>
      <c r="D454" s="116" t="s">
        <v>1107</v>
      </c>
      <c r="E454" s="180" t="s">
        <v>683</v>
      </c>
      <c r="F454" s="108">
        <v>44.9</v>
      </c>
      <c r="G454" s="108">
        <v>16.73</v>
      </c>
      <c r="H454" s="181">
        <v>751.18</v>
      </c>
      <c r="I454" s="182" t="s">
        <v>1108</v>
      </c>
      <c r="J454" s="183"/>
    </row>
    <row r="455" customHeight="1" spans="1:10">
      <c r="A455" s="179">
        <v>449</v>
      </c>
      <c r="B455" s="179" t="s">
        <v>24</v>
      </c>
      <c r="C455" s="167" t="s">
        <v>915</v>
      </c>
      <c r="D455" s="116" t="s">
        <v>1109</v>
      </c>
      <c r="E455" s="180" t="s">
        <v>683</v>
      </c>
      <c r="F455" s="108">
        <v>35.2</v>
      </c>
      <c r="G455" s="108">
        <v>16.73</v>
      </c>
      <c r="H455" s="181">
        <v>588.9</v>
      </c>
      <c r="I455" s="182" t="s">
        <v>1110</v>
      </c>
      <c r="J455" s="183"/>
    </row>
    <row r="456" customHeight="1" spans="1:10">
      <c r="A456" s="179">
        <v>450</v>
      </c>
      <c r="B456" s="179" t="s">
        <v>24</v>
      </c>
      <c r="C456" s="167" t="s">
        <v>915</v>
      </c>
      <c r="D456" s="116" t="s">
        <v>1111</v>
      </c>
      <c r="E456" s="180" t="s">
        <v>705</v>
      </c>
      <c r="F456" s="108">
        <v>26.2</v>
      </c>
      <c r="G456" s="108">
        <v>16.73</v>
      </c>
      <c r="H456" s="181">
        <v>438.33</v>
      </c>
      <c r="I456" s="182" t="s">
        <v>1112</v>
      </c>
      <c r="J456" s="183"/>
    </row>
    <row r="457" customHeight="1" spans="1:10">
      <c r="A457" s="179">
        <v>451</v>
      </c>
      <c r="B457" s="179" t="s">
        <v>24</v>
      </c>
      <c r="C457" s="167" t="s">
        <v>915</v>
      </c>
      <c r="D457" s="116" t="s">
        <v>820</v>
      </c>
      <c r="E457" s="180" t="s">
        <v>172</v>
      </c>
      <c r="F457" s="108">
        <v>59.1</v>
      </c>
      <c r="G457" s="108">
        <v>16.73</v>
      </c>
      <c r="H457" s="181">
        <v>988.74</v>
      </c>
      <c r="I457" s="182" t="s">
        <v>1113</v>
      </c>
      <c r="J457" s="183"/>
    </row>
    <row r="458" customHeight="1" spans="1:10">
      <c r="A458" s="179">
        <v>452</v>
      </c>
      <c r="B458" s="179" t="s">
        <v>24</v>
      </c>
      <c r="C458" s="167" t="s">
        <v>915</v>
      </c>
      <c r="D458" s="116" t="s">
        <v>1114</v>
      </c>
      <c r="E458" s="180" t="s">
        <v>689</v>
      </c>
      <c r="F458" s="108">
        <v>13.3</v>
      </c>
      <c r="G458" s="108">
        <v>16.73</v>
      </c>
      <c r="H458" s="181">
        <v>222.51</v>
      </c>
      <c r="I458" s="182" t="s">
        <v>1115</v>
      </c>
      <c r="J458" s="183"/>
    </row>
    <row r="459" customHeight="1" spans="1:10">
      <c r="A459" s="179">
        <v>453</v>
      </c>
      <c r="B459" s="179" t="s">
        <v>24</v>
      </c>
      <c r="C459" s="167" t="s">
        <v>915</v>
      </c>
      <c r="D459" s="116" t="s">
        <v>1116</v>
      </c>
      <c r="E459" s="180" t="s">
        <v>705</v>
      </c>
      <c r="F459" s="108">
        <v>38.7</v>
      </c>
      <c r="G459" s="108">
        <v>16.73</v>
      </c>
      <c r="H459" s="181">
        <v>647.45</v>
      </c>
      <c r="I459" s="182" t="s">
        <v>1117</v>
      </c>
      <c r="J459" s="183"/>
    </row>
    <row r="460" customHeight="1" spans="1:10">
      <c r="A460" s="179">
        <v>454</v>
      </c>
      <c r="B460" s="179" t="s">
        <v>24</v>
      </c>
      <c r="C460" s="167" t="s">
        <v>915</v>
      </c>
      <c r="D460" s="116" t="s">
        <v>1118</v>
      </c>
      <c r="E460" s="180" t="s">
        <v>774</v>
      </c>
      <c r="F460" s="108">
        <v>48.5</v>
      </c>
      <c r="G460" s="108">
        <v>16.73</v>
      </c>
      <c r="H460" s="181">
        <v>811.41</v>
      </c>
      <c r="I460" s="182" t="s">
        <v>1119</v>
      </c>
      <c r="J460" s="183"/>
    </row>
    <row r="461" customHeight="1" spans="1:10">
      <c r="A461" s="179">
        <v>455</v>
      </c>
      <c r="B461" s="179" t="s">
        <v>24</v>
      </c>
      <c r="C461" s="167" t="s">
        <v>915</v>
      </c>
      <c r="D461" s="116" t="s">
        <v>1120</v>
      </c>
      <c r="E461" s="180" t="s">
        <v>683</v>
      </c>
      <c r="F461" s="108">
        <v>8.9</v>
      </c>
      <c r="G461" s="108">
        <v>16.73</v>
      </c>
      <c r="H461" s="181">
        <v>148.9</v>
      </c>
      <c r="I461" s="182" t="s">
        <v>1121</v>
      </c>
      <c r="J461" s="183"/>
    </row>
    <row r="462" customHeight="1" spans="1:10">
      <c r="A462" s="179">
        <v>456</v>
      </c>
      <c r="B462" s="74" t="s">
        <v>24</v>
      </c>
      <c r="C462" s="74" t="s">
        <v>915</v>
      </c>
      <c r="D462" s="116" t="s">
        <v>1122</v>
      </c>
      <c r="E462" s="180" t="s">
        <v>774</v>
      </c>
      <c r="F462" s="108">
        <v>16.4</v>
      </c>
      <c r="G462" s="108">
        <v>16.73</v>
      </c>
      <c r="H462" s="181">
        <v>274.37</v>
      </c>
      <c r="I462" s="182" t="s">
        <v>1123</v>
      </c>
      <c r="J462" s="183"/>
    </row>
    <row r="463" customHeight="1" spans="1:10">
      <c r="A463" s="179">
        <v>457</v>
      </c>
      <c r="B463" s="179" t="s">
        <v>24</v>
      </c>
      <c r="C463" s="167" t="s">
        <v>915</v>
      </c>
      <c r="D463" s="116" t="s">
        <v>1124</v>
      </c>
      <c r="E463" s="180" t="s">
        <v>705</v>
      </c>
      <c r="F463" s="108">
        <v>18.3</v>
      </c>
      <c r="G463" s="108">
        <v>16.73</v>
      </c>
      <c r="H463" s="181">
        <v>306.16</v>
      </c>
      <c r="I463" s="182" t="s">
        <v>1125</v>
      </c>
      <c r="J463" s="183"/>
    </row>
    <row r="464" customHeight="1" spans="1:10">
      <c r="A464" s="179">
        <v>458</v>
      </c>
      <c r="B464" s="179" t="s">
        <v>24</v>
      </c>
      <c r="C464" s="167" t="s">
        <v>915</v>
      </c>
      <c r="D464" s="116" t="s">
        <v>1126</v>
      </c>
      <c r="E464" s="180" t="s">
        <v>1127</v>
      </c>
      <c r="F464" s="108">
        <v>25.6</v>
      </c>
      <c r="G464" s="108">
        <v>16.73</v>
      </c>
      <c r="H464" s="181">
        <v>428.29</v>
      </c>
      <c r="I464" s="182" t="s">
        <v>1128</v>
      </c>
      <c r="J464" s="183"/>
    </row>
    <row r="465" customHeight="1" spans="1:10">
      <c r="A465" s="179">
        <v>459</v>
      </c>
      <c r="B465" s="179" t="s">
        <v>24</v>
      </c>
      <c r="C465" s="167" t="s">
        <v>915</v>
      </c>
      <c r="D465" s="116" t="s">
        <v>1129</v>
      </c>
      <c r="E465" s="180" t="s">
        <v>744</v>
      </c>
      <c r="F465" s="108">
        <v>28.4</v>
      </c>
      <c r="G465" s="108">
        <v>16.73</v>
      </c>
      <c r="H465" s="181">
        <v>475.13</v>
      </c>
      <c r="I465" s="182" t="s">
        <v>1130</v>
      </c>
      <c r="J465" s="183"/>
    </row>
    <row r="466" customHeight="1" spans="1:10">
      <c r="A466" s="179">
        <v>460</v>
      </c>
      <c r="B466" s="179" t="s">
        <v>24</v>
      </c>
      <c r="C466" s="167" t="s">
        <v>915</v>
      </c>
      <c r="D466" s="116" t="s">
        <v>1131</v>
      </c>
      <c r="E466" s="180" t="s">
        <v>774</v>
      </c>
      <c r="F466" s="108">
        <v>24.7</v>
      </c>
      <c r="G466" s="108">
        <v>16.73</v>
      </c>
      <c r="H466" s="181">
        <v>413.23</v>
      </c>
      <c r="I466" s="182" t="s">
        <v>1132</v>
      </c>
      <c r="J466" s="183"/>
    </row>
    <row r="467" customHeight="1" spans="1:10">
      <c r="A467" s="179">
        <v>461</v>
      </c>
      <c r="B467" s="179" t="s">
        <v>24</v>
      </c>
      <c r="C467" s="167" t="s">
        <v>915</v>
      </c>
      <c r="D467" s="116" t="s">
        <v>1133</v>
      </c>
      <c r="E467" s="180" t="s">
        <v>705</v>
      </c>
      <c r="F467" s="108">
        <v>66.6</v>
      </c>
      <c r="G467" s="108">
        <v>16.73</v>
      </c>
      <c r="H467" s="181">
        <v>1114.22</v>
      </c>
      <c r="I467" s="182" t="s">
        <v>1134</v>
      </c>
      <c r="J467" s="183"/>
    </row>
    <row r="468" customHeight="1" spans="1:10">
      <c r="A468" s="179">
        <v>462</v>
      </c>
      <c r="B468" s="179" t="s">
        <v>24</v>
      </c>
      <c r="C468" s="167" t="s">
        <v>915</v>
      </c>
      <c r="D468" s="116" t="s">
        <v>1135</v>
      </c>
      <c r="E468" s="180" t="s">
        <v>774</v>
      </c>
      <c r="F468" s="108">
        <v>68.6</v>
      </c>
      <c r="G468" s="108">
        <v>16.73</v>
      </c>
      <c r="H468" s="181">
        <v>1147.68</v>
      </c>
      <c r="I468" s="182" t="s">
        <v>1136</v>
      </c>
      <c r="J468" s="183"/>
    </row>
    <row r="469" customHeight="1" spans="1:10">
      <c r="A469" s="179">
        <v>463</v>
      </c>
      <c r="B469" s="179" t="s">
        <v>24</v>
      </c>
      <c r="C469" s="167" t="s">
        <v>915</v>
      </c>
      <c r="D469" s="116" t="s">
        <v>1137</v>
      </c>
      <c r="E469" s="180" t="s">
        <v>196</v>
      </c>
      <c r="F469" s="108">
        <v>14.1</v>
      </c>
      <c r="G469" s="108">
        <v>16.73</v>
      </c>
      <c r="H469" s="181">
        <v>235.89</v>
      </c>
      <c r="I469" s="182" t="s">
        <v>1138</v>
      </c>
      <c r="J469" s="183"/>
    </row>
    <row r="470" customHeight="1" spans="1:10">
      <c r="A470" s="179">
        <v>464</v>
      </c>
      <c r="B470" s="179" t="s">
        <v>24</v>
      </c>
      <c r="C470" s="167" t="s">
        <v>915</v>
      </c>
      <c r="D470" s="116" t="s">
        <v>1139</v>
      </c>
      <c r="E470" s="180" t="s">
        <v>689</v>
      </c>
      <c r="F470" s="108">
        <v>17.9</v>
      </c>
      <c r="G470" s="108">
        <v>16.73</v>
      </c>
      <c r="H470" s="181">
        <v>299.47</v>
      </c>
      <c r="I470" s="182" t="s">
        <v>1140</v>
      </c>
      <c r="J470" s="183"/>
    </row>
    <row r="471" customHeight="1" spans="1:10">
      <c r="A471" s="179">
        <v>465</v>
      </c>
      <c r="B471" s="179" t="s">
        <v>24</v>
      </c>
      <c r="C471" s="167" t="s">
        <v>915</v>
      </c>
      <c r="D471" s="116" t="s">
        <v>1141</v>
      </c>
      <c r="E471" s="180" t="s">
        <v>762</v>
      </c>
      <c r="F471" s="108">
        <v>30.9</v>
      </c>
      <c r="G471" s="108">
        <v>16.73</v>
      </c>
      <c r="H471" s="181">
        <v>516.96</v>
      </c>
      <c r="I471" s="182" t="s">
        <v>1142</v>
      </c>
      <c r="J471" s="183"/>
    </row>
    <row r="472" customHeight="1" spans="1:10">
      <c r="A472" s="179">
        <v>466</v>
      </c>
      <c r="B472" s="179" t="s">
        <v>24</v>
      </c>
      <c r="C472" s="167" t="s">
        <v>915</v>
      </c>
      <c r="D472" s="116" t="s">
        <v>1143</v>
      </c>
      <c r="E472" s="180" t="s">
        <v>887</v>
      </c>
      <c r="F472" s="108">
        <v>25.4</v>
      </c>
      <c r="G472" s="108">
        <v>16.73</v>
      </c>
      <c r="H472" s="181">
        <v>424.94</v>
      </c>
      <c r="I472" s="182" t="s">
        <v>1144</v>
      </c>
      <c r="J472" s="183"/>
    </row>
    <row r="473" customHeight="1" spans="1:10">
      <c r="A473" s="179">
        <v>467</v>
      </c>
      <c r="B473" s="179" t="s">
        <v>24</v>
      </c>
      <c r="C473" s="167" t="s">
        <v>915</v>
      </c>
      <c r="D473" s="116" t="s">
        <v>1145</v>
      </c>
      <c r="E473" s="180" t="s">
        <v>774</v>
      </c>
      <c r="F473" s="108">
        <v>34.2</v>
      </c>
      <c r="G473" s="108">
        <v>16.73</v>
      </c>
      <c r="H473" s="181">
        <v>572.17</v>
      </c>
      <c r="I473" s="182" t="s">
        <v>1146</v>
      </c>
      <c r="J473" s="183"/>
    </row>
    <row r="474" customHeight="1" spans="1:10">
      <c r="A474" s="179">
        <v>468</v>
      </c>
      <c r="B474" s="179" t="s">
        <v>24</v>
      </c>
      <c r="C474" s="167" t="s">
        <v>915</v>
      </c>
      <c r="D474" s="116" t="s">
        <v>1147</v>
      </c>
      <c r="E474" s="180" t="s">
        <v>689</v>
      </c>
      <c r="F474" s="108">
        <v>119.4</v>
      </c>
      <c r="G474" s="108">
        <v>16.73</v>
      </c>
      <c r="H474" s="181">
        <v>1997.56</v>
      </c>
      <c r="I474" s="182" t="s">
        <v>1148</v>
      </c>
      <c r="J474" s="183"/>
    </row>
    <row r="475" customHeight="1" spans="1:10">
      <c r="A475" s="179">
        <v>469</v>
      </c>
      <c r="B475" s="74" t="s">
        <v>24</v>
      </c>
      <c r="C475" s="74" t="s">
        <v>915</v>
      </c>
      <c r="D475" s="116" t="s">
        <v>1149</v>
      </c>
      <c r="E475" s="180" t="s">
        <v>526</v>
      </c>
      <c r="F475" s="108">
        <v>50.6</v>
      </c>
      <c r="G475" s="108">
        <v>16.73</v>
      </c>
      <c r="H475" s="181">
        <v>846.54</v>
      </c>
      <c r="I475" s="182" t="s">
        <v>1150</v>
      </c>
      <c r="J475" s="183"/>
    </row>
    <row r="476" customHeight="1" spans="1:10">
      <c r="A476" s="179">
        <v>470</v>
      </c>
      <c r="B476" s="179" t="s">
        <v>24</v>
      </c>
      <c r="C476" s="167" t="s">
        <v>915</v>
      </c>
      <c r="D476" s="116" t="s">
        <v>1151</v>
      </c>
      <c r="E476" s="180" t="s">
        <v>362</v>
      </c>
      <c r="F476" s="108">
        <v>76.5</v>
      </c>
      <c r="G476" s="108">
        <v>16.73</v>
      </c>
      <c r="H476" s="181">
        <v>1279.85</v>
      </c>
      <c r="I476" s="182" t="s">
        <v>1152</v>
      </c>
      <c r="J476" s="183"/>
    </row>
    <row r="477" customHeight="1" spans="1:10">
      <c r="A477" s="179">
        <v>471</v>
      </c>
      <c r="B477" s="179" t="s">
        <v>24</v>
      </c>
      <c r="C477" s="167" t="s">
        <v>915</v>
      </c>
      <c r="D477" s="116" t="s">
        <v>1153</v>
      </c>
      <c r="E477" s="180" t="s">
        <v>689</v>
      </c>
      <c r="F477" s="108">
        <v>10</v>
      </c>
      <c r="G477" s="108">
        <v>16.73</v>
      </c>
      <c r="H477" s="181">
        <v>167.3</v>
      </c>
      <c r="I477" s="182" t="s">
        <v>1154</v>
      </c>
      <c r="J477" s="183"/>
    </row>
    <row r="478" customHeight="1" spans="1:10">
      <c r="A478" s="179">
        <v>472</v>
      </c>
      <c r="B478" s="179" t="s">
        <v>24</v>
      </c>
      <c r="C478" s="167" t="s">
        <v>915</v>
      </c>
      <c r="D478" s="116" t="s">
        <v>1155</v>
      </c>
      <c r="E478" s="180" t="s">
        <v>788</v>
      </c>
      <c r="F478" s="108">
        <v>61.7</v>
      </c>
      <c r="G478" s="108">
        <v>16.73</v>
      </c>
      <c r="H478" s="181">
        <v>1032.24</v>
      </c>
      <c r="I478" s="182" t="s">
        <v>1156</v>
      </c>
      <c r="J478" s="183"/>
    </row>
    <row r="479" customHeight="1" spans="1:10">
      <c r="A479" s="179">
        <v>473</v>
      </c>
      <c r="B479" s="179" t="s">
        <v>24</v>
      </c>
      <c r="C479" s="167" t="s">
        <v>915</v>
      </c>
      <c r="D479" s="116" t="s">
        <v>1157</v>
      </c>
      <c r="E479" s="180" t="s">
        <v>236</v>
      </c>
      <c r="F479" s="108">
        <v>10.9</v>
      </c>
      <c r="G479" s="108">
        <v>16.73</v>
      </c>
      <c r="H479" s="181">
        <v>182.36</v>
      </c>
      <c r="I479" s="182" t="s">
        <v>1158</v>
      </c>
      <c r="J479" s="183"/>
    </row>
    <row r="480" customHeight="1" spans="1:10">
      <c r="A480" s="179">
        <v>474</v>
      </c>
      <c r="B480" s="179" t="s">
        <v>24</v>
      </c>
      <c r="C480" s="167" t="s">
        <v>915</v>
      </c>
      <c r="D480" s="116" t="s">
        <v>1159</v>
      </c>
      <c r="E480" s="180" t="s">
        <v>236</v>
      </c>
      <c r="F480" s="108">
        <v>31.2</v>
      </c>
      <c r="G480" s="108">
        <v>16.73</v>
      </c>
      <c r="H480" s="181">
        <v>521.98</v>
      </c>
      <c r="I480" s="182" t="s">
        <v>1160</v>
      </c>
      <c r="J480" s="183"/>
    </row>
    <row r="481" customHeight="1" spans="1:10">
      <c r="A481" s="179">
        <v>475</v>
      </c>
      <c r="B481" s="179" t="s">
        <v>24</v>
      </c>
      <c r="C481" s="167" t="s">
        <v>915</v>
      </c>
      <c r="D481" s="116" t="s">
        <v>1161</v>
      </c>
      <c r="E481" s="180" t="s">
        <v>829</v>
      </c>
      <c r="F481" s="108">
        <v>38</v>
      </c>
      <c r="G481" s="108">
        <v>16.73</v>
      </c>
      <c r="H481" s="181">
        <v>635.74</v>
      </c>
      <c r="I481" s="182" t="s">
        <v>1162</v>
      </c>
      <c r="J481" s="183"/>
    </row>
    <row r="482" customHeight="1" spans="1:10">
      <c r="A482" s="179">
        <v>476</v>
      </c>
      <c r="B482" s="179" t="s">
        <v>24</v>
      </c>
      <c r="C482" s="167" t="s">
        <v>915</v>
      </c>
      <c r="D482" s="116" t="s">
        <v>1163</v>
      </c>
      <c r="E482" s="180" t="s">
        <v>699</v>
      </c>
      <c r="F482" s="108">
        <v>30.6</v>
      </c>
      <c r="G482" s="108">
        <v>16.73</v>
      </c>
      <c r="H482" s="181">
        <v>511.94</v>
      </c>
      <c r="I482" s="182" t="s">
        <v>1164</v>
      </c>
      <c r="J482" s="183"/>
    </row>
    <row r="483" customHeight="1" spans="1:10">
      <c r="A483" s="179">
        <v>477</v>
      </c>
      <c r="B483" s="179" t="s">
        <v>24</v>
      </c>
      <c r="C483" s="167" t="s">
        <v>915</v>
      </c>
      <c r="D483" s="116" t="s">
        <v>1165</v>
      </c>
      <c r="E483" s="180" t="s">
        <v>1166</v>
      </c>
      <c r="F483" s="108">
        <v>17.8</v>
      </c>
      <c r="G483" s="108">
        <v>16.73</v>
      </c>
      <c r="H483" s="181">
        <v>297.79</v>
      </c>
      <c r="I483" s="182" t="s">
        <v>1167</v>
      </c>
      <c r="J483" s="183"/>
    </row>
    <row r="484" customHeight="1" spans="1:10">
      <c r="A484" s="179">
        <v>478</v>
      </c>
      <c r="B484" s="179" t="s">
        <v>24</v>
      </c>
      <c r="C484" s="167" t="s">
        <v>915</v>
      </c>
      <c r="D484" s="116" t="s">
        <v>1168</v>
      </c>
      <c r="E484" s="180" t="s">
        <v>362</v>
      </c>
      <c r="F484" s="108">
        <v>6.5</v>
      </c>
      <c r="G484" s="108">
        <v>16.73</v>
      </c>
      <c r="H484" s="181">
        <v>108.75</v>
      </c>
      <c r="I484" s="182" t="s">
        <v>1169</v>
      </c>
      <c r="J484" s="183"/>
    </row>
    <row r="485" customHeight="1" spans="1:10">
      <c r="A485" s="179">
        <v>479</v>
      </c>
      <c r="B485" s="179" t="s">
        <v>24</v>
      </c>
      <c r="C485" s="167" t="s">
        <v>915</v>
      </c>
      <c r="D485" s="116" t="s">
        <v>1170</v>
      </c>
      <c r="E485" s="180" t="s">
        <v>905</v>
      </c>
      <c r="F485" s="108">
        <v>16.6</v>
      </c>
      <c r="G485" s="108">
        <v>16.73</v>
      </c>
      <c r="H485" s="181">
        <v>277.72</v>
      </c>
      <c r="I485" s="182" t="s">
        <v>1171</v>
      </c>
      <c r="J485" s="183"/>
    </row>
    <row r="486" customHeight="1" spans="1:10">
      <c r="A486" s="179">
        <v>480</v>
      </c>
      <c r="B486" s="179" t="s">
        <v>24</v>
      </c>
      <c r="C486" s="167" t="s">
        <v>915</v>
      </c>
      <c r="D486" s="116" t="s">
        <v>1172</v>
      </c>
      <c r="E486" s="180" t="s">
        <v>172</v>
      </c>
      <c r="F486" s="108">
        <v>11.1</v>
      </c>
      <c r="G486" s="108">
        <v>16.73</v>
      </c>
      <c r="H486" s="181">
        <v>185.7</v>
      </c>
      <c r="I486" s="182" t="s">
        <v>1173</v>
      </c>
      <c r="J486" s="183"/>
    </row>
    <row r="487" customHeight="1" spans="1:10">
      <c r="A487" s="179">
        <v>481</v>
      </c>
      <c r="B487" s="179" t="s">
        <v>24</v>
      </c>
      <c r="C487" s="167" t="s">
        <v>915</v>
      </c>
      <c r="D487" s="116" t="s">
        <v>1174</v>
      </c>
      <c r="E487" s="180" t="s">
        <v>1166</v>
      </c>
      <c r="F487" s="108">
        <v>16.3</v>
      </c>
      <c r="G487" s="108">
        <v>16.73</v>
      </c>
      <c r="H487" s="181">
        <v>272.7</v>
      </c>
      <c r="I487" s="182" t="s">
        <v>1175</v>
      </c>
      <c r="J487" s="183"/>
    </row>
    <row r="488" customHeight="1" spans="1:10">
      <c r="A488" s="179">
        <v>482</v>
      </c>
      <c r="B488" s="74" t="s">
        <v>24</v>
      </c>
      <c r="C488" s="74" t="s">
        <v>915</v>
      </c>
      <c r="D488" s="116" t="s">
        <v>1176</v>
      </c>
      <c r="E488" s="180" t="s">
        <v>689</v>
      </c>
      <c r="F488" s="108">
        <v>12.8</v>
      </c>
      <c r="G488" s="108">
        <v>16.73</v>
      </c>
      <c r="H488" s="181">
        <v>214.14</v>
      </c>
      <c r="I488" s="182" t="s">
        <v>1177</v>
      </c>
      <c r="J488" s="183"/>
    </row>
    <row r="489" customHeight="1" spans="1:10">
      <c r="A489" s="179">
        <v>483</v>
      </c>
      <c r="B489" s="179" t="s">
        <v>24</v>
      </c>
      <c r="C489" s="167" t="s">
        <v>915</v>
      </c>
      <c r="D489" s="116" t="s">
        <v>1178</v>
      </c>
      <c r="E489" s="180" t="s">
        <v>370</v>
      </c>
      <c r="F489" s="108">
        <v>24.2</v>
      </c>
      <c r="G489" s="108">
        <v>16.73</v>
      </c>
      <c r="H489" s="181">
        <v>404.87</v>
      </c>
      <c r="I489" s="182" t="s">
        <v>1179</v>
      </c>
      <c r="J489" s="183"/>
    </row>
    <row r="490" customHeight="1" spans="1:10">
      <c r="A490" s="179">
        <v>484</v>
      </c>
      <c r="B490" s="179" t="s">
        <v>24</v>
      </c>
      <c r="C490" s="167" t="s">
        <v>915</v>
      </c>
      <c r="D490" s="116" t="s">
        <v>1180</v>
      </c>
      <c r="E490" s="180" t="s">
        <v>966</v>
      </c>
      <c r="F490" s="108">
        <v>18.1</v>
      </c>
      <c r="G490" s="108">
        <v>16.73</v>
      </c>
      <c r="H490" s="181">
        <v>302.81</v>
      </c>
      <c r="I490" s="182" t="s">
        <v>1181</v>
      </c>
      <c r="J490" s="183"/>
    </row>
    <row r="491" customHeight="1" spans="1:10">
      <c r="A491" s="179">
        <v>485</v>
      </c>
      <c r="B491" s="179" t="s">
        <v>24</v>
      </c>
      <c r="C491" s="167" t="s">
        <v>915</v>
      </c>
      <c r="D491" s="116" t="s">
        <v>1182</v>
      </c>
      <c r="E491" s="180" t="s">
        <v>692</v>
      </c>
      <c r="F491" s="108">
        <v>43.5</v>
      </c>
      <c r="G491" s="108">
        <v>16.73</v>
      </c>
      <c r="H491" s="181">
        <v>727.76</v>
      </c>
      <c r="I491" s="182" t="s">
        <v>1183</v>
      </c>
      <c r="J491" s="183"/>
    </row>
    <row r="492" customHeight="1" spans="1:10">
      <c r="A492" s="179">
        <v>486</v>
      </c>
      <c r="B492" s="179" t="s">
        <v>24</v>
      </c>
      <c r="C492" s="167" t="s">
        <v>915</v>
      </c>
      <c r="D492" s="116" t="s">
        <v>1184</v>
      </c>
      <c r="E492" s="180" t="s">
        <v>692</v>
      </c>
      <c r="F492" s="108">
        <v>66.7</v>
      </c>
      <c r="G492" s="108">
        <v>16.73</v>
      </c>
      <c r="H492" s="181">
        <v>1115.89</v>
      </c>
      <c r="I492" s="182" t="s">
        <v>1185</v>
      </c>
      <c r="J492" s="183"/>
    </row>
    <row r="493" customHeight="1" spans="1:10">
      <c r="A493" s="179">
        <v>487</v>
      </c>
      <c r="B493" s="179" t="s">
        <v>24</v>
      </c>
      <c r="C493" s="167" t="s">
        <v>915</v>
      </c>
      <c r="D493" s="116" t="s">
        <v>1186</v>
      </c>
      <c r="E493" s="180" t="s">
        <v>774</v>
      </c>
      <c r="F493" s="108">
        <v>21.2</v>
      </c>
      <c r="G493" s="108">
        <v>16.73</v>
      </c>
      <c r="H493" s="181">
        <v>354.68</v>
      </c>
      <c r="I493" s="182" t="s">
        <v>1187</v>
      </c>
      <c r="J493" s="183"/>
    </row>
    <row r="494" customHeight="1" spans="1:10">
      <c r="A494" s="179">
        <v>488</v>
      </c>
      <c r="B494" s="179" t="s">
        <v>24</v>
      </c>
      <c r="C494" s="167" t="s">
        <v>915</v>
      </c>
      <c r="D494" s="116" t="s">
        <v>1188</v>
      </c>
      <c r="E494" s="180" t="s">
        <v>172</v>
      </c>
      <c r="F494" s="108">
        <v>42.8</v>
      </c>
      <c r="G494" s="108">
        <v>16.73</v>
      </c>
      <c r="H494" s="181">
        <v>716.04</v>
      </c>
      <c r="I494" s="182" t="s">
        <v>1189</v>
      </c>
      <c r="J494" s="183"/>
    </row>
    <row r="495" customHeight="1" spans="1:10">
      <c r="A495" s="179">
        <v>489</v>
      </c>
      <c r="B495" s="179" t="s">
        <v>24</v>
      </c>
      <c r="C495" s="167" t="s">
        <v>915</v>
      </c>
      <c r="D495" s="116" t="s">
        <v>1190</v>
      </c>
      <c r="E495" s="180" t="s">
        <v>872</v>
      </c>
      <c r="F495" s="108">
        <v>57.7</v>
      </c>
      <c r="G495" s="108">
        <v>16.73</v>
      </c>
      <c r="H495" s="181">
        <v>965.32</v>
      </c>
      <c r="I495" s="182" t="s">
        <v>1191</v>
      </c>
      <c r="J495" s="183"/>
    </row>
    <row r="496" customHeight="1" spans="1:10">
      <c r="A496" s="179">
        <v>490</v>
      </c>
      <c r="B496" s="179" t="s">
        <v>24</v>
      </c>
      <c r="C496" s="167" t="s">
        <v>915</v>
      </c>
      <c r="D496" s="116" t="s">
        <v>1192</v>
      </c>
      <c r="E496" s="180" t="s">
        <v>781</v>
      </c>
      <c r="F496" s="108">
        <v>31.9</v>
      </c>
      <c r="G496" s="108">
        <v>16.73</v>
      </c>
      <c r="H496" s="181">
        <v>533.69</v>
      </c>
      <c r="I496" s="182" t="s">
        <v>1193</v>
      </c>
      <c r="J496" s="183"/>
    </row>
    <row r="497" customHeight="1" spans="1:10">
      <c r="A497" s="179">
        <v>491</v>
      </c>
      <c r="B497" s="179" t="s">
        <v>24</v>
      </c>
      <c r="C497" s="167" t="s">
        <v>915</v>
      </c>
      <c r="D497" s="116" t="s">
        <v>1194</v>
      </c>
      <c r="E497" s="180" t="s">
        <v>774</v>
      </c>
      <c r="F497" s="108">
        <v>23.4</v>
      </c>
      <c r="G497" s="108">
        <v>16.73</v>
      </c>
      <c r="H497" s="181">
        <v>391.48</v>
      </c>
      <c r="I497" s="182" t="s">
        <v>1195</v>
      </c>
      <c r="J497" s="183"/>
    </row>
    <row r="498" customHeight="1" spans="1:10">
      <c r="A498" s="179">
        <v>492</v>
      </c>
      <c r="B498" s="179" t="s">
        <v>24</v>
      </c>
      <c r="C498" s="167" t="s">
        <v>915</v>
      </c>
      <c r="D498" s="116" t="s">
        <v>1196</v>
      </c>
      <c r="E498" s="180" t="s">
        <v>689</v>
      </c>
      <c r="F498" s="108">
        <v>33.4</v>
      </c>
      <c r="G498" s="108">
        <v>16.73</v>
      </c>
      <c r="H498" s="181">
        <v>558.78</v>
      </c>
      <c r="I498" s="182" t="s">
        <v>1197</v>
      </c>
      <c r="J498" s="183"/>
    </row>
    <row r="499" customHeight="1" spans="1:10">
      <c r="A499" s="179">
        <v>493</v>
      </c>
      <c r="B499" s="179" t="s">
        <v>24</v>
      </c>
      <c r="C499" s="167" t="s">
        <v>915</v>
      </c>
      <c r="D499" s="116" t="s">
        <v>1198</v>
      </c>
      <c r="E499" s="180" t="s">
        <v>196</v>
      </c>
      <c r="F499" s="108">
        <v>8.3</v>
      </c>
      <c r="G499" s="108">
        <v>16.73</v>
      </c>
      <c r="H499" s="181">
        <v>138.86</v>
      </c>
      <c r="I499" s="182" t="s">
        <v>1199</v>
      </c>
      <c r="J499" s="183"/>
    </row>
    <row r="500" customHeight="1" spans="1:10">
      <c r="A500" s="179">
        <v>494</v>
      </c>
      <c r="B500" s="179" t="s">
        <v>24</v>
      </c>
      <c r="C500" s="167" t="s">
        <v>915</v>
      </c>
      <c r="D500" s="116" t="s">
        <v>1200</v>
      </c>
      <c r="E500" s="180" t="s">
        <v>1201</v>
      </c>
      <c r="F500" s="108">
        <v>12</v>
      </c>
      <c r="G500" s="108">
        <v>16.73</v>
      </c>
      <c r="H500" s="181">
        <v>200.76</v>
      </c>
      <c r="I500" s="182" t="s">
        <v>1202</v>
      </c>
      <c r="J500" s="183"/>
    </row>
    <row r="501" customHeight="1" spans="1:10">
      <c r="A501" s="179">
        <v>495</v>
      </c>
      <c r="B501" s="74" t="s">
        <v>24</v>
      </c>
      <c r="C501" s="74" t="s">
        <v>915</v>
      </c>
      <c r="D501" s="116" t="s">
        <v>1203</v>
      </c>
      <c r="E501" s="180" t="s">
        <v>683</v>
      </c>
      <c r="F501" s="108">
        <v>37.6</v>
      </c>
      <c r="G501" s="108">
        <v>16.73</v>
      </c>
      <c r="H501" s="181">
        <v>629.05</v>
      </c>
      <c r="I501" s="182" t="s">
        <v>1204</v>
      </c>
      <c r="J501" s="183"/>
    </row>
    <row r="502" customHeight="1" spans="1:10">
      <c r="A502" s="179">
        <v>496</v>
      </c>
      <c r="B502" s="179" t="s">
        <v>24</v>
      </c>
      <c r="C502" s="167" t="s">
        <v>915</v>
      </c>
      <c r="D502" s="116" t="s">
        <v>1205</v>
      </c>
      <c r="E502" s="180" t="s">
        <v>829</v>
      </c>
      <c r="F502" s="108">
        <v>16.2</v>
      </c>
      <c r="G502" s="108">
        <v>16.73</v>
      </c>
      <c r="H502" s="181">
        <v>271.03</v>
      </c>
      <c r="I502" s="182" t="s">
        <v>1206</v>
      </c>
      <c r="J502" s="183"/>
    </row>
    <row r="503" customHeight="1" spans="1:10">
      <c r="A503" s="179">
        <v>497</v>
      </c>
      <c r="B503" s="179" t="s">
        <v>24</v>
      </c>
      <c r="C503" s="167" t="s">
        <v>915</v>
      </c>
      <c r="D503" s="116" t="s">
        <v>1207</v>
      </c>
      <c r="E503" s="180" t="s">
        <v>705</v>
      </c>
      <c r="F503" s="108">
        <v>18.8</v>
      </c>
      <c r="G503" s="108">
        <v>16.73</v>
      </c>
      <c r="H503" s="181">
        <v>314.52</v>
      </c>
      <c r="I503" s="182" t="s">
        <v>1208</v>
      </c>
      <c r="J503" s="183"/>
    </row>
    <row r="504" customHeight="1" spans="1:10">
      <c r="A504" s="179">
        <v>498</v>
      </c>
      <c r="B504" s="179" t="s">
        <v>24</v>
      </c>
      <c r="C504" s="167" t="s">
        <v>915</v>
      </c>
      <c r="D504" s="116" t="s">
        <v>1209</v>
      </c>
      <c r="E504" s="180" t="s">
        <v>236</v>
      </c>
      <c r="F504" s="108">
        <v>51.1</v>
      </c>
      <c r="G504" s="108">
        <v>16.73</v>
      </c>
      <c r="H504" s="181">
        <v>854.9</v>
      </c>
      <c r="I504" s="182" t="s">
        <v>1210</v>
      </c>
      <c r="J504" s="183"/>
    </row>
    <row r="505" customHeight="1" spans="1:10">
      <c r="A505" s="179">
        <v>499</v>
      </c>
      <c r="B505" s="179" t="s">
        <v>24</v>
      </c>
      <c r="C505" s="167" t="s">
        <v>915</v>
      </c>
      <c r="D505" s="116" t="s">
        <v>1211</v>
      </c>
      <c r="E505" s="180" t="s">
        <v>774</v>
      </c>
      <c r="F505" s="108">
        <v>48</v>
      </c>
      <c r="G505" s="108">
        <v>16.73</v>
      </c>
      <c r="H505" s="181">
        <v>803.04</v>
      </c>
      <c r="I505" s="182" t="s">
        <v>1212</v>
      </c>
      <c r="J505" s="183"/>
    </row>
    <row r="506" customHeight="1" spans="1:10">
      <c r="A506" s="179">
        <v>500</v>
      </c>
      <c r="B506" s="179" t="s">
        <v>24</v>
      </c>
      <c r="C506" s="167" t="s">
        <v>915</v>
      </c>
      <c r="D506" s="116" t="s">
        <v>1213</v>
      </c>
      <c r="E506" s="180" t="s">
        <v>689</v>
      </c>
      <c r="F506" s="108">
        <v>12.7</v>
      </c>
      <c r="G506" s="108">
        <v>16.73</v>
      </c>
      <c r="H506" s="181">
        <v>212.47</v>
      </c>
      <c r="I506" s="182" t="s">
        <v>1214</v>
      </c>
      <c r="J506" s="183"/>
    </row>
    <row r="507" customHeight="1" spans="1:10">
      <c r="A507" s="179">
        <v>501</v>
      </c>
      <c r="B507" s="179" t="s">
        <v>24</v>
      </c>
      <c r="C507" s="167" t="s">
        <v>915</v>
      </c>
      <c r="D507" s="116" t="s">
        <v>1215</v>
      </c>
      <c r="E507" s="180" t="s">
        <v>774</v>
      </c>
      <c r="F507" s="108">
        <v>4.4</v>
      </c>
      <c r="G507" s="108">
        <v>16.73</v>
      </c>
      <c r="H507" s="181">
        <v>73.61</v>
      </c>
      <c r="I507" s="182" t="s">
        <v>1216</v>
      </c>
      <c r="J507" s="183"/>
    </row>
    <row r="508" customHeight="1" spans="1:10">
      <c r="A508" s="179">
        <v>502</v>
      </c>
      <c r="B508" s="179" t="s">
        <v>24</v>
      </c>
      <c r="C508" s="167" t="s">
        <v>915</v>
      </c>
      <c r="D508" s="116" t="s">
        <v>1217</v>
      </c>
      <c r="E508" s="180" t="s">
        <v>683</v>
      </c>
      <c r="F508" s="108">
        <v>42.1</v>
      </c>
      <c r="G508" s="108">
        <v>16.73</v>
      </c>
      <c r="H508" s="181">
        <v>704.33</v>
      </c>
      <c r="I508" s="182" t="s">
        <v>1218</v>
      </c>
      <c r="J508" s="183"/>
    </row>
    <row r="509" customHeight="1" spans="1:10">
      <c r="A509" s="179">
        <v>503</v>
      </c>
      <c r="B509" s="179" t="s">
        <v>24</v>
      </c>
      <c r="C509" s="167" t="s">
        <v>915</v>
      </c>
      <c r="D509" s="116" t="s">
        <v>1219</v>
      </c>
      <c r="E509" s="180" t="s">
        <v>362</v>
      </c>
      <c r="F509" s="108">
        <v>17.1</v>
      </c>
      <c r="G509" s="108">
        <v>16.73</v>
      </c>
      <c r="H509" s="181">
        <v>286.08</v>
      </c>
      <c r="I509" s="182" t="s">
        <v>1220</v>
      </c>
      <c r="J509" s="183"/>
    </row>
    <row r="510" customHeight="1" spans="1:10">
      <c r="A510" s="179">
        <v>504</v>
      </c>
      <c r="B510" s="179" t="s">
        <v>24</v>
      </c>
      <c r="C510" s="167" t="s">
        <v>915</v>
      </c>
      <c r="D510" s="116" t="s">
        <v>1221</v>
      </c>
      <c r="E510" s="180" t="s">
        <v>905</v>
      </c>
      <c r="F510" s="108">
        <v>22.3</v>
      </c>
      <c r="G510" s="108">
        <v>16.73</v>
      </c>
      <c r="H510" s="181">
        <v>373.08</v>
      </c>
      <c r="I510" s="182" t="s">
        <v>1222</v>
      </c>
      <c r="J510" s="183"/>
    </row>
    <row r="511" customHeight="1" spans="1:10">
      <c r="A511" s="179">
        <v>505</v>
      </c>
      <c r="B511" s="179" t="s">
        <v>24</v>
      </c>
      <c r="C511" s="167" t="s">
        <v>915</v>
      </c>
      <c r="D511" s="116" t="s">
        <v>1223</v>
      </c>
      <c r="E511" s="180" t="s">
        <v>788</v>
      </c>
      <c r="F511" s="108">
        <v>2</v>
      </c>
      <c r="G511" s="108">
        <v>16.73</v>
      </c>
      <c r="H511" s="181">
        <v>33.46</v>
      </c>
      <c r="I511" s="182" t="s">
        <v>1224</v>
      </c>
      <c r="J511" s="183"/>
    </row>
    <row r="512" customHeight="1" spans="1:10">
      <c r="A512" s="179">
        <v>506</v>
      </c>
      <c r="B512" s="179" t="s">
        <v>24</v>
      </c>
      <c r="C512" s="167" t="s">
        <v>915</v>
      </c>
      <c r="D512" s="116" t="s">
        <v>1225</v>
      </c>
      <c r="E512" s="180" t="s">
        <v>1044</v>
      </c>
      <c r="F512" s="108">
        <v>34.6</v>
      </c>
      <c r="G512" s="108">
        <v>16.73</v>
      </c>
      <c r="H512" s="181">
        <v>578.86</v>
      </c>
      <c r="I512" s="182" t="s">
        <v>1226</v>
      </c>
      <c r="J512" s="183"/>
    </row>
    <row r="513" customHeight="1" spans="1:10">
      <c r="A513" s="179">
        <v>507</v>
      </c>
      <c r="B513" s="179" t="s">
        <v>24</v>
      </c>
      <c r="C513" s="167" t="s">
        <v>915</v>
      </c>
      <c r="D513" s="116" t="s">
        <v>1227</v>
      </c>
      <c r="E513" s="180" t="s">
        <v>727</v>
      </c>
      <c r="F513" s="108">
        <v>50</v>
      </c>
      <c r="G513" s="108">
        <v>16.73</v>
      </c>
      <c r="H513" s="181">
        <v>836.5</v>
      </c>
      <c r="I513" s="182" t="s">
        <v>1228</v>
      </c>
      <c r="J513" s="183"/>
    </row>
    <row r="514" customHeight="1" spans="1:10">
      <c r="A514" s="179">
        <v>508</v>
      </c>
      <c r="B514" s="74" t="s">
        <v>24</v>
      </c>
      <c r="C514" s="74" t="s">
        <v>915</v>
      </c>
      <c r="D514" s="116" t="s">
        <v>1229</v>
      </c>
      <c r="E514" s="180" t="s">
        <v>172</v>
      </c>
      <c r="F514" s="108">
        <v>13.3</v>
      </c>
      <c r="G514" s="108">
        <v>16.73</v>
      </c>
      <c r="H514" s="181">
        <v>222.51</v>
      </c>
      <c r="I514" s="182" t="s">
        <v>1230</v>
      </c>
      <c r="J514" s="183"/>
    </row>
    <row r="515" customHeight="1" spans="1:10">
      <c r="A515" s="179">
        <v>509</v>
      </c>
      <c r="B515" s="179" t="s">
        <v>24</v>
      </c>
      <c r="C515" s="167" t="s">
        <v>915</v>
      </c>
      <c r="D515" s="116" t="s">
        <v>1231</v>
      </c>
      <c r="E515" s="180" t="s">
        <v>762</v>
      </c>
      <c r="F515" s="108">
        <v>19.3</v>
      </c>
      <c r="G515" s="108">
        <v>16.73</v>
      </c>
      <c r="H515" s="181">
        <v>322.89</v>
      </c>
      <c r="I515" s="182" t="s">
        <v>1232</v>
      </c>
      <c r="J515" s="183"/>
    </row>
    <row r="516" customHeight="1" spans="1:10">
      <c r="A516" s="179">
        <v>510</v>
      </c>
      <c r="B516" s="179" t="s">
        <v>24</v>
      </c>
      <c r="C516" s="167" t="s">
        <v>915</v>
      </c>
      <c r="D516" s="116" t="s">
        <v>1233</v>
      </c>
      <c r="E516" s="180" t="s">
        <v>887</v>
      </c>
      <c r="F516" s="108">
        <v>22.2</v>
      </c>
      <c r="G516" s="108">
        <v>16.73</v>
      </c>
      <c r="H516" s="181">
        <v>371.41</v>
      </c>
      <c r="I516" s="182" t="s">
        <v>1234</v>
      </c>
      <c r="J516" s="183"/>
    </row>
    <row r="517" customHeight="1" spans="1:10">
      <c r="A517" s="179">
        <v>511</v>
      </c>
      <c r="B517" s="179" t="s">
        <v>24</v>
      </c>
      <c r="C517" s="167" t="s">
        <v>915</v>
      </c>
      <c r="D517" s="116" t="s">
        <v>1235</v>
      </c>
      <c r="E517" s="180" t="s">
        <v>1044</v>
      </c>
      <c r="F517" s="108">
        <v>39.4</v>
      </c>
      <c r="G517" s="108">
        <v>16.73</v>
      </c>
      <c r="H517" s="181">
        <v>659.16</v>
      </c>
      <c r="I517" s="182" t="s">
        <v>1236</v>
      </c>
      <c r="J517" s="183"/>
    </row>
    <row r="518" customHeight="1" spans="1:10">
      <c r="A518" s="179">
        <v>512</v>
      </c>
      <c r="B518" s="179" t="s">
        <v>24</v>
      </c>
      <c r="C518" s="167" t="s">
        <v>915</v>
      </c>
      <c r="D518" s="116" t="s">
        <v>1237</v>
      </c>
      <c r="E518" s="180" t="s">
        <v>692</v>
      </c>
      <c r="F518" s="108">
        <v>29.9</v>
      </c>
      <c r="G518" s="108">
        <v>16.73</v>
      </c>
      <c r="H518" s="181">
        <v>500.23</v>
      </c>
      <c r="I518" s="182" t="s">
        <v>1238</v>
      </c>
      <c r="J518" s="183"/>
    </row>
    <row r="519" customHeight="1" spans="1:10">
      <c r="A519" s="179">
        <v>513</v>
      </c>
      <c r="B519" s="179" t="s">
        <v>24</v>
      </c>
      <c r="C519" s="167" t="s">
        <v>915</v>
      </c>
      <c r="D519" s="116" t="s">
        <v>1239</v>
      </c>
      <c r="E519" s="180" t="s">
        <v>689</v>
      </c>
      <c r="F519" s="108">
        <v>13.3</v>
      </c>
      <c r="G519" s="108">
        <v>16.73</v>
      </c>
      <c r="H519" s="181">
        <v>222.51</v>
      </c>
      <c r="I519" s="182" t="s">
        <v>1240</v>
      </c>
      <c r="J519" s="183"/>
    </row>
    <row r="520" customHeight="1" spans="1:10">
      <c r="A520" s="179">
        <v>514</v>
      </c>
      <c r="B520" s="179" t="s">
        <v>24</v>
      </c>
      <c r="C520" s="167" t="s">
        <v>915</v>
      </c>
      <c r="D520" s="116" t="s">
        <v>1241</v>
      </c>
      <c r="E520" s="180" t="s">
        <v>686</v>
      </c>
      <c r="F520" s="108">
        <v>23.2</v>
      </c>
      <c r="G520" s="108">
        <v>16.73</v>
      </c>
      <c r="H520" s="181">
        <v>388.14</v>
      </c>
      <c r="I520" s="182" t="s">
        <v>1242</v>
      </c>
      <c r="J520" s="183"/>
    </row>
    <row r="521" customHeight="1" spans="1:10">
      <c r="A521" s="179">
        <v>515</v>
      </c>
      <c r="B521" s="179" t="s">
        <v>24</v>
      </c>
      <c r="C521" s="167" t="s">
        <v>915</v>
      </c>
      <c r="D521" s="116" t="s">
        <v>1243</v>
      </c>
      <c r="E521" s="180" t="s">
        <v>683</v>
      </c>
      <c r="F521" s="108">
        <v>38.5</v>
      </c>
      <c r="G521" s="108">
        <v>16.73</v>
      </c>
      <c r="H521" s="181">
        <v>644.11</v>
      </c>
      <c r="I521" s="182" t="s">
        <v>1244</v>
      </c>
      <c r="J521" s="183"/>
    </row>
    <row r="522" customHeight="1" spans="1:10">
      <c r="A522" s="179">
        <v>516</v>
      </c>
      <c r="B522" s="179" t="s">
        <v>24</v>
      </c>
      <c r="C522" s="167" t="s">
        <v>915</v>
      </c>
      <c r="D522" s="116" t="s">
        <v>1245</v>
      </c>
      <c r="E522" s="180" t="s">
        <v>727</v>
      </c>
      <c r="F522" s="108">
        <v>8</v>
      </c>
      <c r="G522" s="108">
        <v>16.73</v>
      </c>
      <c r="H522" s="181">
        <v>133.84</v>
      </c>
      <c r="I522" s="182" t="s">
        <v>1246</v>
      </c>
      <c r="J522" s="183"/>
    </row>
    <row r="523" customHeight="1" spans="1:10">
      <c r="A523" s="179">
        <v>517</v>
      </c>
      <c r="B523" s="179" t="s">
        <v>24</v>
      </c>
      <c r="C523" s="167" t="s">
        <v>915</v>
      </c>
      <c r="D523" s="116" t="s">
        <v>1227</v>
      </c>
      <c r="E523" s="180" t="s">
        <v>727</v>
      </c>
      <c r="F523" s="108">
        <v>28.3</v>
      </c>
      <c r="G523" s="108">
        <v>16.73</v>
      </c>
      <c r="H523" s="181">
        <v>473.46</v>
      </c>
      <c r="I523" s="182" t="s">
        <v>1247</v>
      </c>
      <c r="J523" s="183"/>
    </row>
    <row r="524" customHeight="1" spans="1:10">
      <c r="A524" s="179">
        <v>518</v>
      </c>
      <c r="B524" s="179" t="s">
        <v>24</v>
      </c>
      <c r="C524" s="167" t="s">
        <v>915</v>
      </c>
      <c r="D524" s="116" t="s">
        <v>1248</v>
      </c>
      <c r="E524" s="180" t="s">
        <v>705</v>
      </c>
      <c r="F524" s="108">
        <v>10.1</v>
      </c>
      <c r="G524" s="108">
        <v>16.73</v>
      </c>
      <c r="H524" s="181">
        <v>168.97</v>
      </c>
      <c r="I524" s="182" t="s">
        <v>1249</v>
      </c>
      <c r="J524" s="183"/>
    </row>
    <row r="525" customHeight="1" spans="1:10">
      <c r="A525" s="179">
        <v>519</v>
      </c>
      <c r="B525" s="179" t="s">
        <v>24</v>
      </c>
      <c r="C525" s="167" t="s">
        <v>915</v>
      </c>
      <c r="D525" s="116" t="s">
        <v>1250</v>
      </c>
      <c r="E525" s="180" t="s">
        <v>686</v>
      </c>
      <c r="F525" s="108">
        <v>54.8</v>
      </c>
      <c r="G525" s="108">
        <v>16.73</v>
      </c>
      <c r="H525" s="181">
        <v>916.8</v>
      </c>
      <c r="I525" s="182" t="s">
        <v>1251</v>
      </c>
      <c r="J525" s="183"/>
    </row>
    <row r="526" customHeight="1" spans="1:10">
      <c r="A526" s="179">
        <v>520</v>
      </c>
      <c r="B526" s="179" t="s">
        <v>24</v>
      </c>
      <c r="C526" s="167" t="s">
        <v>915</v>
      </c>
      <c r="D526" s="116" t="s">
        <v>1252</v>
      </c>
      <c r="E526" s="180" t="s">
        <v>744</v>
      </c>
      <c r="F526" s="108">
        <v>46.7</v>
      </c>
      <c r="G526" s="108">
        <v>16.73</v>
      </c>
      <c r="H526" s="181">
        <v>781.29</v>
      </c>
      <c r="I526" s="182" t="s">
        <v>1253</v>
      </c>
      <c r="J526" s="183"/>
    </row>
    <row r="527" customHeight="1" spans="1:10">
      <c r="A527" s="179">
        <v>521</v>
      </c>
      <c r="B527" s="74" t="s">
        <v>24</v>
      </c>
      <c r="C527" s="74" t="s">
        <v>1254</v>
      </c>
      <c r="D527" s="116" t="s">
        <v>1255</v>
      </c>
      <c r="E527" s="180" t="s">
        <v>216</v>
      </c>
      <c r="F527" s="108">
        <v>10</v>
      </c>
      <c r="G527" s="108">
        <v>16.73</v>
      </c>
      <c r="H527" s="181">
        <v>167.3</v>
      </c>
      <c r="I527" s="182" t="s">
        <v>1256</v>
      </c>
      <c r="J527" s="183"/>
    </row>
    <row r="528" customHeight="1" spans="1:10">
      <c r="A528" s="179">
        <v>522</v>
      </c>
      <c r="B528" s="179" t="s">
        <v>24</v>
      </c>
      <c r="C528" s="167" t="s">
        <v>1254</v>
      </c>
      <c r="D528" s="116" t="s">
        <v>1257</v>
      </c>
      <c r="E528" s="180" t="s">
        <v>643</v>
      </c>
      <c r="F528" s="108">
        <v>28</v>
      </c>
      <c r="G528" s="108">
        <v>16.73</v>
      </c>
      <c r="H528" s="181">
        <v>468.44</v>
      </c>
      <c r="I528" s="182" t="s">
        <v>1258</v>
      </c>
      <c r="J528" s="183"/>
    </row>
    <row r="529" customHeight="1" spans="1:10">
      <c r="A529" s="179">
        <v>523</v>
      </c>
      <c r="B529" s="179" t="s">
        <v>24</v>
      </c>
      <c r="C529" s="167" t="s">
        <v>1254</v>
      </c>
      <c r="D529" s="116" t="s">
        <v>1259</v>
      </c>
      <c r="E529" s="180" t="s">
        <v>651</v>
      </c>
      <c r="F529" s="108">
        <v>5</v>
      </c>
      <c r="G529" s="108">
        <v>16.73</v>
      </c>
      <c r="H529" s="181">
        <v>83.65</v>
      </c>
      <c r="I529" s="182" t="s">
        <v>1260</v>
      </c>
      <c r="J529" s="183"/>
    </row>
    <row r="530" customHeight="1" spans="1:10">
      <c r="A530" s="179">
        <v>524</v>
      </c>
      <c r="B530" s="179" t="s">
        <v>24</v>
      </c>
      <c r="C530" s="167" t="s">
        <v>1254</v>
      </c>
      <c r="D530" s="116" t="s">
        <v>1261</v>
      </c>
      <c r="E530" s="180" t="s">
        <v>1262</v>
      </c>
      <c r="F530" s="108">
        <v>48.5</v>
      </c>
      <c r="G530" s="108">
        <v>16.73</v>
      </c>
      <c r="H530" s="181">
        <v>811.41</v>
      </c>
      <c r="I530" s="182" t="s">
        <v>1263</v>
      </c>
      <c r="J530" s="183"/>
    </row>
    <row r="531" customHeight="1" spans="1:10">
      <c r="A531" s="179">
        <v>525</v>
      </c>
      <c r="B531" s="179" t="s">
        <v>24</v>
      </c>
      <c r="C531" s="167" t="s">
        <v>1254</v>
      </c>
      <c r="D531" s="116" t="s">
        <v>1264</v>
      </c>
      <c r="E531" s="180" t="s">
        <v>1265</v>
      </c>
      <c r="F531" s="108">
        <v>10</v>
      </c>
      <c r="G531" s="108">
        <v>16.73</v>
      </c>
      <c r="H531" s="181">
        <v>167.3</v>
      </c>
      <c r="I531" s="182" t="s">
        <v>1266</v>
      </c>
      <c r="J531" s="183"/>
    </row>
    <row r="532" customHeight="1" spans="1:10">
      <c r="A532" s="179">
        <v>526</v>
      </c>
      <c r="B532" s="179" t="s">
        <v>24</v>
      </c>
      <c r="C532" s="167" t="s">
        <v>1254</v>
      </c>
      <c r="D532" s="116" t="s">
        <v>1267</v>
      </c>
      <c r="E532" s="180" t="s">
        <v>659</v>
      </c>
      <c r="F532" s="108">
        <v>24.6</v>
      </c>
      <c r="G532" s="108">
        <v>16.73</v>
      </c>
      <c r="H532" s="181">
        <v>411.56</v>
      </c>
      <c r="I532" s="182" t="s">
        <v>1268</v>
      </c>
      <c r="J532" s="183"/>
    </row>
    <row r="533" customHeight="1" spans="1:10">
      <c r="A533" s="179">
        <v>527</v>
      </c>
      <c r="B533" s="179" t="s">
        <v>24</v>
      </c>
      <c r="C533" s="167" t="s">
        <v>1254</v>
      </c>
      <c r="D533" s="116" t="s">
        <v>1269</v>
      </c>
      <c r="E533" s="180" t="s">
        <v>604</v>
      </c>
      <c r="F533" s="108">
        <v>10.8</v>
      </c>
      <c r="G533" s="108">
        <v>16.73</v>
      </c>
      <c r="H533" s="181">
        <v>180.68</v>
      </c>
      <c r="I533" s="182" t="s">
        <v>1270</v>
      </c>
      <c r="J533" s="183"/>
    </row>
    <row r="534" customHeight="1" spans="1:10">
      <c r="A534" s="179">
        <v>528</v>
      </c>
      <c r="B534" s="179" t="s">
        <v>24</v>
      </c>
      <c r="C534" s="167" t="s">
        <v>1254</v>
      </c>
      <c r="D534" s="116" t="s">
        <v>1271</v>
      </c>
      <c r="E534" s="180" t="s">
        <v>643</v>
      </c>
      <c r="F534" s="108">
        <v>25.7</v>
      </c>
      <c r="G534" s="108">
        <v>16.73</v>
      </c>
      <c r="H534" s="181">
        <v>429.96</v>
      </c>
      <c r="I534" s="182" t="s">
        <v>1272</v>
      </c>
      <c r="J534" s="183"/>
    </row>
    <row r="535" customHeight="1" spans="1:10">
      <c r="A535" s="179">
        <v>529</v>
      </c>
      <c r="B535" s="179" t="s">
        <v>24</v>
      </c>
      <c r="C535" s="167" t="s">
        <v>1254</v>
      </c>
      <c r="D535" s="116" t="s">
        <v>1273</v>
      </c>
      <c r="E535" s="180" t="s">
        <v>612</v>
      </c>
      <c r="F535" s="108">
        <v>22.1</v>
      </c>
      <c r="G535" s="108">
        <v>16.73</v>
      </c>
      <c r="H535" s="181">
        <v>369.73</v>
      </c>
      <c r="I535" s="182" t="s">
        <v>1274</v>
      </c>
      <c r="J535" s="183"/>
    </row>
    <row r="536" customHeight="1" spans="1:10">
      <c r="A536" s="179">
        <v>530</v>
      </c>
      <c r="B536" s="179" t="s">
        <v>24</v>
      </c>
      <c r="C536" s="167" t="s">
        <v>1254</v>
      </c>
      <c r="D536" s="116" t="s">
        <v>1275</v>
      </c>
      <c r="E536" s="180" t="s">
        <v>612</v>
      </c>
      <c r="F536" s="108">
        <v>45.8</v>
      </c>
      <c r="G536" s="108">
        <v>16.73</v>
      </c>
      <c r="H536" s="181">
        <v>766.23</v>
      </c>
      <c r="I536" s="182" t="s">
        <v>1276</v>
      </c>
      <c r="J536" s="183"/>
    </row>
    <row r="537" customHeight="1" spans="1:10">
      <c r="A537" s="179">
        <v>531</v>
      </c>
      <c r="B537" s="179" t="s">
        <v>24</v>
      </c>
      <c r="C537" s="167" t="s">
        <v>1254</v>
      </c>
      <c r="D537" s="116" t="s">
        <v>1277</v>
      </c>
      <c r="E537" s="180" t="s">
        <v>612</v>
      </c>
      <c r="F537" s="108">
        <v>8</v>
      </c>
      <c r="G537" s="108">
        <v>16.73</v>
      </c>
      <c r="H537" s="181">
        <v>133.84</v>
      </c>
      <c r="I537" s="182" t="s">
        <v>1278</v>
      </c>
      <c r="J537" s="183"/>
    </row>
    <row r="538" customHeight="1" spans="1:10">
      <c r="A538" s="179">
        <v>532</v>
      </c>
      <c r="B538" s="179" t="s">
        <v>24</v>
      </c>
      <c r="C538" s="167" t="s">
        <v>1254</v>
      </c>
      <c r="D538" s="116" t="s">
        <v>1279</v>
      </c>
      <c r="E538" s="180" t="s">
        <v>1280</v>
      </c>
      <c r="F538" s="108">
        <v>8.5</v>
      </c>
      <c r="G538" s="108">
        <v>16.73</v>
      </c>
      <c r="H538" s="181">
        <v>142.21</v>
      </c>
      <c r="I538" s="182" t="s">
        <v>1281</v>
      </c>
      <c r="J538" s="183"/>
    </row>
    <row r="539" customHeight="1" spans="1:10">
      <c r="A539" s="179">
        <v>533</v>
      </c>
      <c r="B539" s="179" t="s">
        <v>24</v>
      </c>
      <c r="C539" s="167" t="s">
        <v>1282</v>
      </c>
      <c r="D539" s="116" t="s">
        <v>1283</v>
      </c>
      <c r="E539" s="180" t="s">
        <v>689</v>
      </c>
      <c r="F539" s="108">
        <v>127.4</v>
      </c>
      <c r="G539" s="108">
        <v>16.73</v>
      </c>
      <c r="H539" s="181">
        <v>2131.4</v>
      </c>
      <c r="I539" s="182" t="s">
        <v>1284</v>
      </c>
      <c r="J539" s="183"/>
    </row>
    <row r="540" customHeight="1" spans="1:10">
      <c r="A540" s="179">
        <v>534</v>
      </c>
      <c r="B540" s="74" t="s">
        <v>24</v>
      </c>
      <c r="C540" s="74" t="s">
        <v>1282</v>
      </c>
      <c r="D540" s="116" t="s">
        <v>1285</v>
      </c>
      <c r="E540" s="180" t="s">
        <v>1286</v>
      </c>
      <c r="F540" s="108">
        <v>94.8</v>
      </c>
      <c r="G540" s="108">
        <v>16.73</v>
      </c>
      <c r="H540" s="181">
        <v>1586</v>
      </c>
      <c r="I540" s="182" t="s">
        <v>1287</v>
      </c>
      <c r="J540" s="183"/>
    </row>
    <row r="541" customHeight="1" spans="1:10">
      <c r="A541" s="179">
        <v>535</v>
      </c>
      <c r="B541" s="179" t="s">
        <v>24</v>
      </c>
      <c r="C541" s="167" t="s">
        <v>1282</v>
      </c>
      <c r="D541" s="116" t="s">
        <v>1288</v>
      </c>
      <c r="E541" s="180" t="s">
        <v>686</v>
      </c>
      <c r="F541" s="108">
        <v>39.2</v>
      </c>
      <c r="G541" s="108">
        <v>16.73</v>
      </c>
      <c r="H541" s="181">
        <v>655.82</v>
      </c>
      <c r="I541" s="182" t="s">
        <v>1289</v>
      </c>
      <c r="J541" s="183"/>
    </row>
    <row r="542" customHeight="1" spans="1:10">
      <c r="A542" s="179">
        <v>536</v>
      </c>
      <c r="B542" s="179" t="s">
        <v>24</v>
      </c>
      <c r="C542" s="167" t="s">
        <v>1282</v>
      </c>
      <c r="D542" s="116" t="s">
        <v>1290</v>
      </c>
      <c r="E542" s="180" t="s">
        <v>699</v>
      </c>
      <c r="F542" s="108">
        <v>5.4</v>
      </c>
      <c r="G542" s="108">
        <v>16.73</v>
      </c>
      <c r="H542" s="181">
        <v>90.34</v>
      </c>
      <c r="I542" s="182" t="s">
        <v>1291</v>
      </c>
      <c r="J542" s="183"/>
    </row>
    <row r="543" customHeight="1" spans="1:10">
      <c r="A543" s="179">
        <v>537</v>
      </c>
      <c r="B543" s="179" t="s">
        <v>24</v>
      </c>
      <c r="C543" s="167" t="s">
        <v>1282</v>
      </c>
      <c r="D543" s="116" t="s">
        <v>1292</v>
      </c>
      <c r="E543" s="180" t="s">
        <v>705</v>
      </c>
      <c r="F543" s="108">
        <v>35.2</v>
      </c>
      <c r="G543" s="108">
        <v>16.73</v>
      </c>
      <c r="H543" s="181">
        <v>588.9</v>
      </c>
      <c r="I543" s="182" t="s">
        <v>1293</v>
      </c>
      <c r="J543" s="183"/>
    </row>
    <row r="544" customHeight="1" spans="1:10">
      <c r="A544" s="179">
        <v>538</v>
      </c>
      <c r="B544" s="179" t="s">
        <v>24</v>
      </c>
      <c r="C544" s="167" t="s">
        <v>1282</v>
      </c>
      <c r="D544" s="116" t="s">
        <v>1294</v>
      </c>
      <c r="E544" s="180" t="s">
        <v>236</v>
      </c>
      <c r="F544" s="108">
        <v>81.5</v>
      </c>
      <c r="G544" s="108">
        <v>16.73</v>
      </c>
      <c r="H544" s="181">
        <v>1363.5</v>
      </c>
      <c r="I544" s="182" t="s">
        <v>1295</v>
      </c>
      <c r="J544" s="183"/>
    </row>
    <row r="545" customHeight="1" spans="1:10">
      <c r="A545" s="179">
        <v>539</v>
      </c>
      <c r="B545" s="179" t="s">
        <v>24</v>
      </c>
      <c r="C545" s="167" t="s">
        <v>1282</v>
      </c>
      <c r="D545" s="116" t="s">
        <v>1296</v>
      </c>
      <c r="E545" s="180" t="s">
        <v>689</v>
      </c>
      <c r="F545" s="108">
        <v>99</v>
      </c>
      <c r="G545" s="108">
        <v>16.73</v>
      </c>
      <c r="H545" s="181">
        <v>1656.27</v>
      </c>
      <c r="I545" s="182" t="s">
        <v>1297</v>
      </c>
      <c r="J545" s="183"/>
    </row>
    <row r="546" customHeight="1" spans="1:10">
      <c r="A546" s="179">
        <v>540</v>
      </c>
      <c r="B546" s="179" t="s">
        <v>24</v>
      </c>
      <c r="C546" s="167" t="s">
        <v>1282</v>
      </c>
      <c r="D546" s="116" t="s">
        <v>1298</v>
      </c>
      <c r="E546" s="180" t="s">
        <v>236</v>
      </c>
      <c r="F546" s="108">
        <v>33.7</v>
      </c>
      <c r="G546" s="108">
        <v>16.73</v>
      </c>
      <c r="H546" s="181">
        <v>563.8</v>
      </c>
      <c r="I546" s="182" t="s">
        <v>1299</v>
      </c>
      <c r="J546" s="183"/>
    </row>
    <row r="547" customHeight="1" spans="1:10">
      <c r="A547" s="179">
        <v>541</v>
      </c>
      <c r="B547" s="179" t="s">
        <v>24</v>
      </c>
      <c r="C547" s="167" t="s">
        <v>1282</v>
      </c>
      <c r="D547" s="116" t="s">
        <v>1300</v>
      </c>
      <c r="E547" s="180" t="s">
        <v>762</v>
      </c>
      <c r="F547" s="108">
        <v>20.2</v>
      </c>
      <c r="G547" s="108">
        <v>16.73</v>
      </c>
      <c r="H547" s="181">
        <v>337.95</v>
      </c>
      <c r="I547" s="182" t="s">
        <v>1301</v>
      </c>
      <c r="J547" s="183"/>
    </row>
    <row r="548" customHeight="1" spans="1:10">
      <c r="A548" s="179">
        <v>542</v>
      </c>
      <c r="B548" s="179" t="s">
        <v>24</v>
      </c>
      <c r="C548" s="167" t="s">
        <v>1282</v>
      </c>
      <c r="D548" s="116" t="s">
        <v>1302</v>
      </c>
      <c r="E548" s="180" t="s">
        <v>705</v>
      </c>
      <c r="F548" s="108">
        <v>25.2</v>
      </c>
      <c r="G548" s="108">
        <v>16.73</v>
      </c>
      <c r="H548" s="181">
        <v>421.6</v>
      </c>
      <c r="I548" s="182" t="s">
        <v>1303</v>
      </c>
      <c r="J548" s="183"/>
    </row>
    <row r="549" customHeight="1" spans="1:10">
      <c r="A549" s="179">
        <v>543</v>
      </c>
      <c r="B549" s="179" t="s">
        <v>24</v>
      </c>
      <c r="C549" s="167" t="s">
        <v>1282</v>
      </c>
      <c r="D549" s="116" t="s">
        <v>1304</v>
      </c>
      <c r="E549" s="180" t="s">
        <v>705</v>
      </c>
      <c r="F549" s="108">
        <v>39.8</v>
      </c>
      <c r="G549" s="108">
        <v>16.73</v>
      </c>
      <c r="H549" s="181">
        <v>665.85</v>
      </c>
      <c r="I549" s="182" t="s">
        <v>1305</v>
      </c>
      <c r="J549" s="183"/>
    </row>
    <row r="550" customHeight="1" spans="1:10">
      <c r="A550" s="179">
        <v>544</v>
      </c>
      <c r="B550" s="179" t="s">
        <v>24</v>
      </c>
      <c r="C550" s="167" t="s">
        <v>1282</v>
      </c>
      <c r="D550" s="116" t="s">
        <v>1306</v>
      </c>
      <c r="E550" s="180" t="s">
        <v>781</v>
      </c>
      <c r="F550" s="108">
        <v>3</v>
      </c>
      <c r="G550" s="108">
        <v>16.73</v>
      </c>
      <c r="H550" s="181">
        <v>50.19</v>
      </c>
      <c r="I550" s="182" t="s">
        <v>1307</v>
      </c>
      <c r="J550" s="183"/>
    </row>
    <row r="551" customHeight="1" spans="1:10">
      <c r="A551" s="179">
        <v>545</v>
      </c>
      <c r="B551" s="179" t="s">
        <v>24</v>
      </c>
      <c r="C551" s="167" t="s">
        <v>1282</v>
      </c>
      <c r="D551" s="116" t="s">
        <v>1308</v>
      </c>
      <c r="E551" s="180" t="s">
        <v>236</v>
      </c>
      <c r="F551" s="108">
        <v>23.3</v>
      </c>
      <c r="G551" s="108">
        <v>16.73</v>
      </c>
      <c r="H551" s="181">
        <v>389.81</v>
      </c>
      <c r="I551" s="182" t="s">
        <v>1309</v>
      </c>
      <c r="J551" s="183"/>
    </row>
    <row r="552" customHeight="1" spans="1:10">
      <c r="A552" s="179">
        <v>546</v>
      </c>
      <c r="B552" s="179" t="s">
        <v>24</v>
      </c>
      <c r="C552" s="167" t="s">
        <v>1282</v>
      </c>
      <c r="D552" s="116" t="s">
        <v>1310</v>
      </c>
      <c r="E552" s="180" t="s">
        <v>236</v>
      </c>
      <c r="F552" s="108">
        <v>18.5</v>
      </c>
      <c r="G552" s="108">
        <v>16.73</v>
      </c>
      <c r="H552" s="181">
        <v>309.51</v>
      </c>
      <c r="I552" s="182" t="s">
        <v>1311</v>
      </c>
      <c r="J552" s="183"/>
    </row>
    <row r="553" customHeight="1" spans="1:10">
      <c r="A553" s="179">
        <v>547</v>
      </c>
      <c r="B553" s="74" t="s">
        <v>24</v>
      </c>
      <c r="C553" s="74" t="s">
        <v>1282</v>
      </c>
      <c r="D553" s="116" t="s">
        <v>1312</v>
      </c>
      <c r="E553" s="180" t="s">
        <v>727</v>
      </c>
      <c r="F553" s="108">
        <v>4.9</v>
      </c>
      <c r="G553" s="108">
        <v>16.73</v>
      </c>
      <c r="H553" s="181">
        <v>81.98</v>
      </c>
      <c r="I553" s="182" t="s">
        <v>1313</v>
      </c>
      <c r="J553" s="183"/>
    </row>
    <row r="554" customHeight="1" spans="1:10">
      <c r="A554" s="179">
        <v>548</v>
      </c>
      <c r="B554" s="179" t="s">
        <v>24</v>
      </c>
      <c r="C554" s="167" t="s">
        <v>1282</v>
      </c>
      <c r="D554" s="116" t="s">
        <v>1314</v>
      </c>
      <c r="E554" s="180" t="s">
        <v>686</v>
      </c>
      <c r="F554" s="108">
        <v>36.7</v>
      </c>
      <c r="G554" s="108">
        <v>16.73</v>
      </c>
      <c r="H554" s="181">
        <v>613.99</v>
      </c>
      <c r="I554" s="182" t="s">
        <v>1315</v>
      </c>
      <c r="J554" s="183"/>
    </row>
    <row r="555" customHeight="1" spans="1:10">
      <c r="A555" s="179">
        <v>549</v>
      </c>
      <c r="B555" s="179" t="s">
        <v>24</v>
      </c>
      <c r="C555" s="167" t="s">
        <v>1282</v>
      </c>
      <c r="D555" s="116" t="s">
        <v>1316</v>
      </c>
      <c r="E555" s="180" t="s">
        <v>727</v>
      </c>
      <c r="F555" s="108">
        <v>53.4</v>
      </c>
      <c r="G555" s="108">
        <v>16.73</v>
      </c>
      <c r="H555" s="181">
        <v>893.38</v>
      </c>
      <c r="I555" s="182" t="s">
        <v>1317</v>
      </c>
      <c r="J555" s="183"/>
    </row>
    <row r="556" customHeight="1" spans="1:10">
      <c r="A556" s="179">
        <v>550</v>
      </c>
      <c r="B556" s="179" t="s">
        <v>24</v>
      </c>
      <c r="C556" s="167" t="s">
        <v>1282</v>
      </c>
      <c r="D556" s="116" t="s">
        <v>1318</v>
      </c>
      <c r="E556" s="180" t="s">
        <v>686</v>
      </c>
      <c r="F556" s="108">
        <v>11.5</v>
      </c>
      <c r="G556" s="108">
        <v>16.73</v>
      </c>
      <c r="H556" s="181">
        <v>192.4</v>
      </c>
      <c r="I556" s="182" t="s">
        <v>1319</v>
      </c>
      <c r="J556" s="183"/>
    </row>
    <row r="557" customHeight="1" spans="1:10">
      <c r="A557" s="179">
        <v>551</v>
      </c>
      <c r="B557" s="179" t="s">
        <v>24</v>
      </c>
      <c r="C557" s="167" t="s">
        <v>1282</v>
      </c>
      <c r="D557" s="116" t="s">
        <v>1320</v>
      </c>
      <c r="E557" s="180" t="s">
        <v>236</v>
      </c>
      <c r="F557" s="108">
        <v>136.9</v>
      </c>
      <c r="G557" s="108">
        <v>16.73</v>
      </c>
      <c r="H557" s="181">
        <v>2290.34</v>
      </c>
      <c r="I557" s="182" t="s">
        <v>1321</v>
      </c>
      <c r="J557" s="183"/>
    </row>
    <row r="558" customHeight="1" spans="1:10">
      <c r="A558" s="179">
        <v>552</v>
      </c>
      <c r="B558" s="179" t="s">
        <v>24</v>
      </c>
      <c r="C558" s="167" t="s">
        <v>1282</v>
      </c>
      <c r="D558" s="116" t="s">
        <v>1322</v>
      </c>
      <c r="E558" s="180" t="s">
        <v>689</v>
      </c>
      <c r="F558" s="108">
        <v>30.2</v>
      </c>
      <c r="G558" s="108">
        <v>16.73</v>
      </c>
      <c r="H558" s="181">
        <v>505.25</v>
      </c>
      <c r="I558" s="182" t="s">
        <v>1323</v>
      </c>
      <c r="J558" s="183"/>
    </row>
    <row r="559" customHeight="1" spans="1:10">
      <c r="A559" s="179">
        <v>553</v>
      </c>
      <c r="B559" s="179" t="s">
        <v>24</v>
      </c>
      <c r="C559" s="167" t="s">
        <v>1282</v>
      </c>
      <c r="D559" s="116" t="s">
        <v>1324</v>
      </c>
      <c r="E559" s="180" t="s">
        <v>727</v>
      </c>
      <c r="F559" s="108">
        <v>44.8</v>
      </c>
      <c r="G559" s="108">
        <v>16.73</v>
      </c>
      <c r="H559" s="181">
        <v>749.5</v>
      </c>
      <c r="I559" s="182" t="s">
        <v>1325</v>
      </c>
      <c r="J559" s="183"/>
    </row>
    <row r="560" customHeight="1" spans="1:10">
      <c r="A560" s="179">
        <v>554</v>
      </c>
      <c r="B560" s="179" t="s">
        <v>24</v>
      </c>
      <c r="C560" s="167" t="s">
        <v>1282</v>
      </c>
      <c r="D560" s="116" t="s">
        <v>1326</v>
      </c>
      <c r="E560" s="180" t="s">
        <v>762</v>
      </c>
      <c r="F560" s="108">
        <v>40.6</v>
      </c>
      <c r="G560" s="108">
        <v>16.73</v>
      </c>
      <c r="H560" s="181">
        <v>679.24</v>
      </c>
      <c r="I560" s="182" t="s">
        <v>1327</v>
      </c>
      <c r="J560" s="183"/>
    </row>
    <row r="561" customHeight="1" spans="1:10">
      <c r="A561" s="179">
        <v>555</v>
      </c>
      <c r="B561" s="179" t="s">
        <v>24</v>
      </c>
      <c r="C561" s="167" t="s">
        <v>1282</v>
      </c>
      <c r="D561" s="116" t="s">
        <v>1328</v>
      </c>
      <c r="E561" s="180" t="s">
        <v>686</v>
      </c>
      <c r="F561" s="108">
        <v>6.2</v>
      </c>
      <c r="G561" s="108">
        <v>16.73</v>
      </c>
      <c r="H561" s="181">
        <v>103.73</v>
      </c>
      <c r="I561" s="182" t="s">
        <v>1329</v>
      </c>
      <c r="J561" s="183"/>
    </row>
    <row r="562" customHeight="1" spans="1:10">
      <c r="A562" s="179">
        <v>556</v>
      </c>
      <c r="B562" s="179" t="s">
        <v>24</v>
      </c>
      <c r="C562" s="167" t="s">
        <v>1282</v>
      </c>
      <c r="D562" s="116" t="s">
        <v>1330</v>
      </c>
      <c r="E562" s="180" t="s">
        <v>705</v>
      </c>
      <c r="F562" s="108">
        <v>98.1</v>
      </c>
      <c r="G562" s="108">
        <v>16.73</v>
      </c>
      <c r="H562" s="181">
        <v>1641.21</v>
      </c>
      <c r="I562" s="182" t="s">
        <v>1331</v>
      </c>
      <c r="J562" s="183"/>
    </row>
    <row r="563" customHeight="1" spans="1:10">
      <c r="A563" s="179">
        <v>557</v>
      </c>
      <c r="B563" s="179" t="s">
        <v>24</v>
      </c>
      <c r="C563" s="167" t="s">
        <v>1282</v>
      </c>
      <c r="D563" s="116" t="s">
        <v>1332</v>
      </c>
      <c r="E563" s="180" t="s">
        <v>196</v>
      </c>
      <c r="F563" s="108">
        <v>4</v>
      </c>
      <c r="G563" s="108">
        <v>16.73</v>
      </c>
      <c r="H563" s="181">
        <v>66.92</v>
      </c>
      <c r="I563" s="182" t="s">
        <v>1333</v>
      </c>
      <c r="J563" s="183"/>
    </row>
    <row r="564" customHeight="1" spans="1:10">
      <c r="A564" s="179">
        <v>558</v>
      </c>
      <c r="B564" s="179" t="s">
        <v>24</v>
      </c>
      <c r="C564" s="167" t="s">
        <v>1282</v>
      </c>
      <c r="D564" s="116" t="s">
        <v>1334</v>
      </c>
      <c r="E564" s="180" t="s">
        <v>705</v>
      </c>
      <c r="F564" s="108">
        <v>10.5</v>
      </c>
      <c r="G564" s="108">
        <v>16.73</v>
      </c>
      <c r="H564" s="181">
        <v>175.67</v>
      </c>
      <c r="I564" s="182" t="s">
        <v>1333</v>
      </c>
      <c r="J564" s="183"/>
    </row>
    <row r="565" customHeight="1" spans="1:10">
      <c r="A565" s="179">
        <v>559</v>
      </c>
      <c r="B565" s="179" t="s">
        <v>24</v>
      </c>
      <c r="C565" s="167" t="s">
        <v>1282</v>
      </c>
      <c r="D565" s="116" t="s">
        <v>1335</v>
      </c>
      <c r="E565" s="180" t="s">
        <v>236</v>
      </c>
      <c r="F565" s="108">
        <v>6</v>
      </c>
      <c r="G565" s="108">
        <v>16.73</v>
      </c>
      <c r="H565" s="181">
        <v>100.38</v>
      </c>
      <c r="I565" s="182" t="s">
        <v>1333</v>
      </c>
      <c r="J565" s="183"/>
    </row>
    <row r="566" customHeight="1" spans="1:10">
      <c r="A566" s="179">
        <v>560</v>
      </c>
      <c r="B566" s="74" t="s">
        <v>24</v>
      </c>
      <c r="C566" s="74" t="s">
        <v>1282</v>
      </c>
      <c r="D566" s="116" t="s">
        <v>1336</v>
      </c>
      <c r="E566" s="180" t="s">
        <v>774</v>
      </c>
      <c r="F566" s="108">
        <v>50.55</v>
      </c>
      <c r="G566" s="108">
        <v>16.73</v>
      </c>
      <c r="H566" s="181">
        <v>845.7</v>
      </c>
      <c r="I566" s="182" t="s">
        <v>1337</v>
      </c>
      <c r="J566" s="183"/>
    </row>
    <row r="567" customHeight="1" spans="1:10">
      <c r="A567" s="179">
        <v>561</v>
      </c>
      <c r="B567" s="179" t="s">
        <v>24</v>
      </c>
      <c r="C567" s="167" t="s">
        <v>1282</v>
      </c>
      <c r="D567" s="116" t="s">
        <v>1338</v>
      </c>
      <c r="E567" s="180" t="s">
        <v>727</v>
      </c>
      <c r="F567" s="108">
        <v>18.9</v>
      </c>
      <c r="G567" s="108">
        <v>16.73</v>
      </c>
      <c r="H567" s="181">
        <v>316.2</v>
      </c>
      <c r="I567" s="182" t="s">
        <v>1339</v>
      </c>
      <c r="J567" s="183"/>
    </row>
    <row r="568" customHeight="1" spans="1:10">
      <c r="A568" s="179">
        <v>562</v>
      </c>
      <c r="B568" s="179" t="s">
        <v>24</v>
      </c>
      <c r="C568" s="167" t="s">
        <v>1282</v>
      </c>
      <c r="D568" s="116" t="s">
        <v>1340</v>
      </c>
      <c r="E568" s="180" t="s">
        <v>762</v>
      </c>
      <c r="F568" s="108">
        <v>11.9</v>
      </c>
      <c r="G568" s="108">
        <v>16.73</v>
      </c>
      <c r="H568" s="181">
        <v>199.09</v>
      </c>
      <c r="I568" s="182" t="s">
        <v>1341</v>
      </c>
      <c r="J568" s="183"/>
    </row>
    <row r="569" customHeight="1" spans="1:10">
      <c r="A569" s="179">
        <v>563</v>
      </c>
      <c r="B569" s="179" t="s">
        <v>24</v>
      </c>
      <c r="C569" s="167" t="s">
        <v>1282</v>
      </c>
      <c r="D569" s="116" t="s">
        <v>1342</v>
      </c>
      <c r="E569" s="180" t="s">
        <v>843</v>
      </c>
      <c r="F569" s="108">
        <v>22.6</v>
      </c>
      <c r="G569" s="108">
        <v>16.73</v>
      </c>
      <c r="H569" s="181">
        <v>378.1</v>
      </c>
      <c r="I569" s="182" t="s">
        <v>1343</v>
      </c>
      <c r="J569" s="183"/>
    </row>
    <row r="570" customHeight="1" spans="1:10">
      <c r="A570" s="179">
        <v>564</v>
      </c>
      <c r="B570" s="179" t="s">
        <v>24</v>
      </c>
      <c r="C570" s="167" t="s">
        <v>1282</v>
      </c>
      <c r="D570" s="116" t="s">
        <v>1344</v>
      </c>
      <c r="E570" s="180" t="s">
        <v>905</v>
      </c>
      <c r="F570" s="108">
        <v>21.8</v>
      </c>
      <c r="G570" s="108">
        <v>16.73</v>
      </c>
      <c r="H570" s="181">
        <v>364.71</v>
      </c>
      <c r="I570" s="182" t="s">
        <v>1345</v>
      </c>
      <c r="J570" s="183"/>
    </row>
    <row r="571" customHeight="1" spans="1:10">
      <c r="A571" s="179">
        <v>565</v>
      </c>
      <c r="B571" s="179" t="s">
        <v>24</v>
      </c>
      <c r="C571" s="167" t="s">
        <v>1282</v>
      </c>
      <c r="D571" s="116" t="s">
        <v>1346</v>
      </c>
      <c r="E571" s="180" t="s">
        <v>689</v>
      </c>
      <c r="F571" s="108">
        <v>25.1</v>
      </c>
      <c r="G571" s="108">
        <v>16.73</v>
      </c>
      <c r="H571" s="181">
        <v>419.92</v>
      </c>
      <c r="I571" s="182" t="s">
        <v>1347</v>
      </c>
      <c r="J571" s="183"/>
    </row>
    <row r="572" customHeight="1" spans="1:10">
      <c r="A572" s="179">
        <v>566</v>
      </c>
      <c r="B572" s="179" t="s">
        <v>24</v>
      </c>
      <c r="C572" s="167" t="s">
        <v>1282</v>
      </c>
      <c r="D572" s="116" t="s">
        <v>1348</v>
      </c>
      <c r="E572" s="180" t="s">
        <v>1349</v>
      </c>
      <c r="F572" s="108">
        <v>26</v>
      </c>
      <c r="G572" s="108">
        <v>16.73</v>
      </c>
      <c r="H572" s="181">
        <v>434.98</v>
      </c>
      <c r="I572" s="182" t="s">
        <v>1350</v>
      </c>
      <c r="J572" s="183"/>
    </row>
    <row r="573" customHeight="1" spans="1:10">
      <c r="A573" s="179">
        <v>567</v>
      </c>
      <c r="B573" s="179" t="s">
        <v>24</v>
      </c>
      <c r="C573" s="167" t="s">
        <v>1282</v>
      </c>
      <c r="D573" s="116" t="s">
        <v>1351</v>
      </c>
      <c r="E573" s="180" t="s">
        <v>689</v>
      </c>
      <c r="F573" s="108">
        <v>12.4</v>
      </c>
      <c r="G573" s="108">
        <v>16.73</v>
      </c>
      <c r="H573" s="181">
        <v>207.45</v>
      </c>
      <c r="I573" s="182" t="s">
        <v>1352</v>
      </c>
      <c r="J573" s="183"/>
    </row>
    <row r="574" customHeight="1" spans="1:10">
      <c r="A574" s="179">
        <v>568</v>
      </c>
      <c r="B574" s="179" t="s">
        <v>24</v>
      </c>
      <c r="C574" s="167" t="s">
        <v>1282</v>
      </c>
      <c r="D574" s="116" t="s">
        <v>1353</v>
      </c>
      <c r="E574" s="180" t="s">
        <v>172</v>
      </c>
      <c r="F574" s="108">
        <v>70</v>
      </c>
      <c r="G574" s="108">
        <v>16.73</v>
      </c>
      <c r="H574" s="181">
        <v>1171.1</v>
      </c>
      <c r="I574" s="182" t="s">
        <v>1354</v>
      </c>
      <c r="J574" s="183"/>
    </row>
    <row r="575" customHeight="1" spans="1:10">
      <c r="A575" s="179">
        <v>569</v>
      </c>
      <c r="B575" s="179" t="s">
        <v>24</v>
      </c>
      <c r="C575" s="167" t="s">
        <v>1282</v>
      </c>
      <c r="D575" s="116" t="s">
        <v>1355</v>
      </c>
      <c r="E575" s="180" t="s">
        <v>683</v>
      </c>
      <c r="F575" s="108">
        <v>22.6</v>
      </c>
      <c r="G575" s="108">
        <v>16.73</v>
      </c>
      <c r="H575" s="181">
        <v>378.1</v>
      </c>
      <c r="I575" s="182" t="s">
        <v>1356</v>
      </c>
      <c r="J575" s="183"/>
    </row>
    <row r="576" customHeight="1" spans="1:10">
      <c r="A576" s="179">
        <v>570</v>
      </c>
      <c r="B576" s="179" t="s">
        <v>24</v>
      </c>
      <c r="C576" s="167" t="s">
        <v>1282</v>
      </c>
      <c r="D576" s="116" t="s">
        <v>1357</v>
      </c>
      <c r="E576" s="180" t="s">
        <v>370</v>
      </c>
      <c r="F576" s="108">
        <v>26.7</v>
      </c>
      <c r="G576" s="108">
        <v>16.73</v>
      </c>
      <c r="H576" s="181">
        <v>446.69</v>
      </c>
      <c r="I576" s="182" t="s">
        <v>1358</v>
      </c>
      <c r="J576" s="183"/>
    </row>
    <row r="577" customHeight="1" spans="1:10">
      <c r="A577" s="179">
        <v>571</v>
      </c>
      <c r="B577" s="179" t="s">
        <v>24</v>
      </c>
      <c r="C577" s="167" t="s">
        <v>1282</v>
      </c>
      <c r="D577" s="116" t="s">
        <v>1359</v>
      </c>
      <c r="E577" s="180" t="s">
        <v>683</v>
      </c>
      <c r="F577" s="108">
        <v>81.85</v>
      </c>
      <c r="G577" s="108">
        <v>16.73</v>
      </c>
      <c r="H577" s="181">
        <v>1369.35</v>
      </c>
      <c r="I577" s="182" t="s">
        <v>1360</v>
      </c>
      <c r="J577" s="183"/>
    </row>
    <row r="578" customHeight="1" spans="1:10">
      <c r="A578" s="179">
        <v>572</v>
      </c>
      <c r="B578" s="179" t="s">
        <v>24</v>
      </c>
      <c r="C578" s="167" t="s">
        <v>1282</v>
      </c>
      <c r="D578" s="116" t="s">
        <v>1361</v>
      </c>
      <c r="E578" s="180" t="s">
        <v>172</v>
      </c>
      <c r="F578" s="108">
        <v>109.8</v>
      </c>
      <c r="G578" s="108">
        <v>16.73</v>
      </c>
      <c r="H578" s="181">
        <v>1836.95</v>
      </c>
      <c r="I578" s="182" t="s">
        <v>1362</v>
      </c>
      <c r="J578" s="183"/>
    </row>
    <row r="579" customHeight="1" spans="1:10">
      <c r="A579" s="179">
        <v>573</v>
      </c>
      <c r="B579" s="74" t="s">
        <v>24</v>
      </c>
      <c r="C579" s="74" t="s">
        <v>1282</v>
      </c>
      <c r="D579" s="116" t="s">
        <v>1363</v>
      </c>
      <c r="E579" s="180" t="s">
        <v>686</v>
      </c>
      <c r="F579" s="108">
        <v>39</v>
      </c>
      <c r="G579" s="108">
        <v>16.73</v>
      </c>
      <c r="H579" s="181">
        <v>652.47</v>
      </c>
      <c r="I579" s="182" t="s">
        <v>1364</v>
      </c>
      <c r="J579" s="183"/>
    </row>
    <row r="580" customHeight="1" spans="1:10">
      <c r="A580" s="179">
        <v>574</v>
      </c>
      <c r="B580" s="179" t="s">
        <v>24</v>
      </c>
      <c r="C580" s="167" t="s">
        <v>1282</v>
      </c>
      <c r="D580" s="116" t="s">
        <v>1365</v>
      </c>
      <c r="E580" s="180" t="s">
        <v>727</v>
      </c>
      <c r="F580" s="108">
        <v>20.5</v>
      </c>
      <c r="G580" s="108">
        <v>16.73</v>
      </c>
      <c r="H580" s="181">
        <v>342.97</v>
      </c>
      <c r="I580" s="182" t="s">
        <v>1366</v>
      </c>
      <c r="J580" s="183"/>
    </row>
    <row r="581" customHeight="1" spans="1:10">
      <c r="A581" s="179">
        <v>575</v>
      </c>
      <c r="B581" s="179" t="s">
        <v>24</v>
      </c>
      <c r="C581" s="167" t="s">
        <v>1282</v>
      </c>
      <c r="D581" s="116" t="s">
        <v>1367</v>
      </c>
      <c r="E581" s="180" t="s">
        <v>705</v>
      </c>
      <c r="F581" s="108">
        <v>47.9</v>
      </c>
      <c r="G581" s="108">
        <v>16.73</v>
      </c>
      <c r="H581" s="181">
        <v>801.37</v>
      </c>
      <c r="I581" s="182" t="s">
        <v>1368</v>
      </c>
      <c r="J581" s="183"/>
    </row>
    <row r="582" customHeight="1" spans="1:10">
      <c r="A582" s="179">
        <v>576</v>
      </c>
      <c r="B582" s="179" t="s">
        <v>24</v>
      </c>
      <c r="C582" s="167" t="s">
        <v>1282</v>
      </c>
      <c r="D582" s="116" t="s">
        <v>1369</v>
      </c>
      <c r="E582" s="180" t="s">
        <v>727</v>
      </c>
      <c r="F582" s="108">
        <v>75</v>
      </c>
      <c r="G582" s="108">
        <v>16.73</v>
      </c>
      <c r="H582" s="181">
        <v>1254.75</v>
      </c>
      <c r="I582" s="182" t="s">
        <v>1370</v>
      </c>
      <c r="J582" s="183"/>
    </row>
    <row r="583" customHeight="1" spans="1:10">
      <c r="A583" s="179">
        <v>577</v>
      </c>
      <c r="B583" s="179" t="s">
        <v>24</v>
      </c>
      <c r="C583" s="167" t="s">
        <v>1282</v>
      </c>
      <c r="D583" s="116" t="s">
        <v>1371</v>
      </c>
      <c r="E583" s="180" t="s">
        <v>705</v>
      </c>
      <c r="F583" s="108">
        <v>15</v>
      </c>
      <c r="G583" s="108">
        <v>16.73</v>
      </c>
      <c r="H583" s="181">
        <v>250.95</v>
      </c>
      <c r="I583" s="182" t="s">
        <v>1372</v>
      </c>
      <c r="J583" s="183"/>
    </row>
    <row r="584" customHeight="1" spans="1:10">
      <c r="A584" s="179">
        <v>578</v>
      </c>
      <c r="B584" s="179" t="s">
        <v>24</v>
      </c>
      <c r="C584" s="167" t="s">
        <v>1282</v>
      </c>
      <c r="D584" s="116" t="s">
        <v>1373</v>
      </c>
      <c r="E584" s="180" t="s">
        <v>172</v>
      </c>
      <c r="F584" s="108">
        <v>32</v>
      </c>
      <c r="G584" s="108">
        <v>16.73</v>
      </c>
      <c r="H584" s="181">
        <v>535.36</v>
      </c>
      <c r="I584" s="182" t="s">
        <v>1374</v>
      </c>
      <c r="J584" s="183"/>
    </row>
    <row r="585" customHeight="1" spans="1:10">
      <c r="A585" s="179">
        <v>579</v>
      </c>
      <c r="B585" s="179" t="s">
        <v>24</v>
      </c>
      <c r="C585" s="167" t="s">
        <v>1282</v>
      </c>
      <c r="D585" s="116" t="s">
        <v>1375</v>
      </c>
      <c r="E585" s="180" t="s">
        <v>683</v>
      </c>
      <c r="F585" s="108">
        <v>15.5</v>
      </c>
      <c r="G585" s="108">
        <v>16.73</v>
      </c>
      <c r="H585" s="181">
        <v>259.32</v>
      </c>
      <c r="I585" s="182" t="s">
        <v>1376</v>
      </c>
      <c r="J585" s="183"/>
    </row>
    <row r="586" customHeight="1" spans="1:10">
      <c r="A586" s="179">
        <v>580</v>
      </c>
      <c r="B586" s="179" t="s">
        <v>24</v>
      </c>
      <c r="C586" s="167" t="s">
        <v>1282</v>
      </c>
      <c r="D586" s="116" t="s">
        <v>1377</v>
      </c>
      <c r="E586" s="180" t="s">
        <v>362</v>
      </c>
      <c r="F586" s="108">
        <v>9</v>
      </c>
      <c r="G586" s="108">
        <v>16.73</v>
      </c>
      <c r="H586" s="181">
        <v>150.57</v>
      </c>
      <c r="I586" s="182" t="s">
        <v>1378</v>
      </c>
      <c r="J586" s="183"/>
    </row>
    <row r="587" customHeight="1" spans="1:10">
      <c r="A587" s="179">
        <v>581</v>
      </c>
      <c r="B587" s="179" t="s">
        <v>24</v>
      </c>
      <c r="C587" s="167" t="s">
        <v>1282</v>
      </c>
      <c r="D587" s="116" t="s">
        <v>1379</v>
      </c>
      <c r="E587" s="180" t="s">
        <v>705</v>
      </c>
      <c r="F587" s="108">
        <v>18</v>
      </c>
      <c r="G587" s="108">
        <v>16.73</v>
      </c>
      <c r="H587" s="181">
        <v>301.14</v>
      </c>
      <c r="I587" s="182" t="s">
        <v>1380</v>
      </c>
      <c r="J587" s="183"/>
    </row>
    <row r="588" customHeight="1" spans="1:10">
      <c r="A588" s="179">
        <v>582</v>
      </c>
      <c r="B588" s="179" t="s">
        <v>24</v>
      </c>
      <c r="C588" s="167" t="s">
        <v>1282</v>
      </c>
      <c r="D588" s="116" t="s">
        <v>1381</v>
      </c>
      <c r="E588" s="180" t="s">
        <v>762</v>
      </c>
      <c r="F588" s="108">
        <v>2</v>
      </c>
      <c r="G588" s="108">
        <v>16.73</v>
      </c>
      <c r="H588" s="181">
        <v>33.46</v>
      </c>
      <c r="I588" s="182" t="s">
        <v>1382</v>
      </c>
      <c r="J588" s="183"/>
    </row>
    <row r="589" customHeight="1" spans="1:10">
      <c r="A589" s="179">
        <v>583</v>
      </c>
      <c r="B589" s="179" t="s">
        <v>24</v>
      </c>
      <c r="C589" s="167" t="s">
        <v>1282</v>
      </c>
      <c r="D589" s="116" t="s">
        <v>1383</v>
      </c>
      <c r="E589" s="180" t="s">
        <v>172</v>
      </c>
      <c r="F589" s="108">
        <v>28.7</v>
      </c>
      <c r="G589" s="108">
        <v>16.73</v>
      </c>
      <c r="H589" s="181">
        <v>480.15</v>
      </c>
      <c r="I589" s="182" t="s">
        <v>1384</v>
      </c>
      <c r="J589" s="183"/>
    </row>
    <row r="590" customHeight="1" spans="1:10">
      <c r="A590" s="179">
        <v>584</v>
      </c>
      <c r="B590" s="179" t="s">
        <v>24</v>
      </c>
      <c r="C590" s="167" t="s">
        <v>1282</v>
      </c>
      <c r="D590" s="116" t="s">
        <v>1385</v>
      </c>
      <c r="E590" s="180" t="s">
        <v>526</v>
      </c>
      <c r="F590" s="108">
        <v>42.5</v>
      </c>
      <c r="G590" s="108">
        <v>16.73</v>
      </c>
      <c r="H590" s="181">
        <v>711.03</v>
      </c>
      <c r="I590" s="182" t="s">
        <v>1386</v>
      </c>
      <c r="J590" s="183"/>
    </row>
    <row r="591" customHeight="1" spans="1:10">
      <c r="A591" s="179">
        <v>585</v>
      </c>
      <c r="B591" s="179" t="s">
        <v>24</v>
      </c>
      <c r="C591" s="167" t="s">
        <v>1282</v>
      </c>
      <c r="D591" s="116" t="s">
        <v>1387</v>
      </c>
      <c r="E591" s="180" t="s">
        <v>1388</v>
      </c>
      <c r="F591" s="108">
        <v>45.8</v>
      </c>
      <c r="G591" s="108">
        <v>16.73</v>
      </c>
      <c r="H591" s="181">
        <v>766.23</v>
      </c>
      <c r="I591" s="182" t="s">
        <v>1389</v>
      </c>
      <c r="J591" s="183"/>
    </row>
    <row r="592" customHeight="1" spans="1:10">
      <c r="A592" s="179">
        <v>586</v>
      </c>
      <c r="B592" s="74" t="s">
        <v>24</v>
      </c>
      <c r="C592" s="74" t="s">
        <v>1282</v>
      </c>
      <c r="D592" s="116" t="s">
        <v>1390</v>
      </c>
      <c r="E592" s="180" t="s">
        <v>686</v>
      </c>
      <c r="F592" s="108">
        <v>9.3</v>
      </c>
      <c r="G592" s="108">
        <v>16.73</v>
      </c>
      <c r="H592" s="181">
        <v>155.59</v>
      </c>
      <c r="I592" s="182" t="s">
        <v>1391</v>
      </c>
      <c r="J592" s="183"/>
    </row>
    <row r="593" customHeight="1" spans="1:10">
      <c r="A593" s="179">
        <v>587</v>
      </c>
      <c r="B593" s="179" t="s">
        <v>24</v>
      </c>
      <c r="C593" s="167" t="s">
        <v>1282</v>
      </c>
      <c r="D593" s="116" t="s">
        <v>1392</v>
      </c>
      <c r="E593" s="180" t="s">
        <v>683</v>
      </c>
      <c r="F593" s="108">
        <v>21.4</v>
      </c>
      <c r="G593" s="108">
        <v>16.73</v>
      </c>
      <c r="H593" s="181">
        <v>358.02</v>
      </c>
      <c r="I593" s="182" t="s">
        <v>1393</v>
      </c>
      <c r="J593" s="183"/>
    </row>
    <row r="594" customHeight="1" spans="1:10">
      <c r="A594" s="179">
        <v>588</v>
      </c>
      <c r="B594" s="179" t="s">
        <v>24</v>
      </c>
      <c r="C594" s="167" t="s">
        <v>1282</v>
      </c>
      <c r="D594" s="116" t="s">
        <v>1394</v>
      </c>
      <c r="E594" s="180" t="s">
        <v>236</v>
      </c>
      <c r="F594" s="108">
        <v>43.1</v>
      </c>
      <c r="G594" s="108">
        <v>16.73</v>
      </c>
      <c r="H594" s="181">
        <v>721.06</v>
      </c>
      <c r="I594" s="182" t="s">
        <v>1395</v>
      </c>
      <c r="J594" s="183"/>
    </row>
    <row r="595" customHeight="1" spans="1:10">
      <c r="A595" s="179">
        <v>589</v>
      </c>
      <c r="B595" s="179" t="s">
        <v>24</v>
      </c>
      <c r="C595" s="167" t="s">
        <v>1282</v>
      </c>
      <c r="D595" s="116" t="s">
        <v>1396</v>
      </c>
      <c r="E595" s="180" t="s">
        <v>727</v>
      </c>
      <c r="F595" s="108">
        <v>115.8</v>
      </c>
      <c r="G595" s="108">
        <v>16.73</v>
      </c>
      <c r="H595" s="181">
        <v>1937.33</v>
      </c>
      <c r="I595" s="187" t="s">
        <v>1397</v>
      </c>
      <c r="J595" s="183"/>
    </row>
    <row r="596" customHeight="1" spans="1:10">
      <c r="A596" s="179">
        <v>590</v>
      </c>
      <c r="B596" s="179" t="s">
        <v>24</v>
      </c>
      <c r="C596" s="167" t="s">
        <v>1282</v>
      </c>
      <c r="D596" s="116" t="s">
        <v>1398</v>
      </c>
      <c r="E596" s="180" t="s">
        <v>362</v>
      </c>
      <c r="F596" s="108">
        <v>23.9</v>
      </c>
      <c r="G596" s="108">
        <v>16.73</v>
      </c>
      <c r="H596" s="181">
        <v>399.85</v>
      </c>
      <c r="I596" s="182" t="s">
        <v>1399</v>
      </c>
      <c r="J596" s="183"/>
    </row>
    <row r="597" customHeight="1" spans="1:10">
      <c r="A597" s="179">
        <v>591</v>
      </c>
      <c r="B597" s="179" t="s">
        <v>24</v>
      </c>
      <c r="C597" s="167" t="s">
        <v>1282</v>
      </c>
      <c r="D597" s="116" t="s">
        <v>1400</v>
      </c>
      <c r="E597" s="180" t="s">
        <v>236</v>
      </c>
      <c r="F597" s="108">
        <v>21.5</v>
      </c>
      <c r="G597" s="108">
        <v>16.73</v>
      </c>
      <c r="H597" s="181">
        <v>359.7</v>
      </c>
      <c r="I597" s="182" t="s">
        <v>1401</v>
      </c>
      <c r="J597" s="183"/>
    </row>
    <row r="598" customHeight="1" spans="1:10">
      <c r="A598" s="179">
        <v>592</v>
      </c>
      <c r="B598" s="179" t="s">
        <v>24</v>
      </c>
      <c r="C598" s="167" t="s">
        <v>1282</v>
      </c>
      <c r="D598" s="116" t="s">
        <v>1402</v>
      </c>
      <c r="E598" s="180" t="s">
        <v>705</v>
      </c>
      <c r="F598" s="108">
        <v>10.5</v>
      </c>
      <c r="G598" s="108">
        <v>16.73</v>
      </c>
      <c r="H598" s="181">
        <v>175.67</v>
      </c>
      <c r="I598" s="182" t="s">
        <v>1403</v>
      </c>
      <c r="J598" s="183"/>
    </row>
    <row r="599" customHeight="1" spans="1:10">
      <c r="A599" s="179">
        <v>593</v>
      </c>
      <c r="B599" s="179" t="s">
        <v>24</v>
      </c>
      <c r="C599" s="167" t="s">
        <v>1282</v>
      </c>
      <c r="D599" s="116" t="s">
        <v>1404</v>
      </c>
      <c r="E599" s="180" t="s">
        <v>705</v>
      </c>
      <c r="F599" s="108">
        <v>10.5</v>
      </c>
      <c r="G599" s="108">
        <v>16.73</v>
      </c>
      <c r="H599" s="181">
        <v>175.67</v>
      </c>
      <c r="I599" s="182" t="s">
        <v>1405</v>
      </c>
      <c r="J599" s="183"/>
    </row>
    <row r="600" customHeight="1" spans="1:10">
      <c r="A600" s="179">
        <v>594</v>
      </c>
      <c r="B600" s="179" t="s">
        <v>24</v>
      </c>
      <c r="C600" s="167" t="s">
        <v>1282</v>
      </c>
      <c r="D600" s="116" t="s">
        <v>1406</v>
      </c>
      <c r="E600" s="180" t="s">
        <v>788</v>
      </c>
      <c r="F600" s="108">
        <v>17.1</v>
      </c>
      <c r="G600" s="108">
        <v>16.73</v>
      </c>
      <c r="H600" s="181">
        <v>286.08</v>
      </c>
      <c r="I600" s="182" t="s">
        <v>1407</v>
      </c>
      <c r="J600" s="183"/>
    </row>
    <row r="601" customHeight="1" spans="1:10">
      <c r="A601" s="179">
        <v>595</v>
      </c>
      <c r="B601" s="179" t="s">
        <v>24</v>
      </c>
      <c r="C601" s="167" t="s">
        <v>1282</v>
      </c>
      <c r="D601" s="116" t="s">
        <v>1408</v>
      </c>
      <c r="E601" s="180" t="s">
        <v>362</v>
      </c>
      <c r="F601" s="108">
        <v>27.7</v>
      </c>
      <c r="G601" s="108">
        <v>16.73</v>
      </c>
      <c r="H601" s="181">
        <v>463.42</v>
      </c>
      <c r="I601" s="182" t="s">
        <v>1409</v>
      </c>
      <c r="J601" s="183"/>
    </row>
    <row r="602" customHeight="1" spans="1:10">
      <c r="A602" s="179">
        <v>596</v>
      </c>
      <c r="B602" s="179" t="s">
        <v>24</v>
      </c>
      <c r="C602" s="167" t="s">
        <v>1282</v>
      </c>
      <c r="D602" s="116" t="s">
        <v>1410</v>
      </c>
      <c r="E602" s="180" t="s">
        <v>705</v>
      </c>
      <c r="F602" s="108">
        <v>9.2</v>
      </c>
      <c r="G602" s="108">
        <v>16.73</v>
      </c>
      <c r="H602" s="181">
        <v>153.92</v>
      </c>
      <c r="I602" s="182" t="s">
        <v>1411</v>
      </c>
      <c r="J602" s="183"/>
    </row>
    <row r="603" customHeight="1" spans="1:10">
      <c r="A603" s="179">
        <v>597</v>
      </c>
      <c r="B603" s="179" t="s">
        <v>24</v>
      </c>
      <c r="C603" s="167" t="s">
        <v>1282</v>
      </c>
      <c r="D603" s="116" t="s">
        <v>1412</v>
      </c>
      <c r="E603" s="180" t="s">
        <v>1413</v>
      </c>
      <c r="F603" s="108">
        <v>30</v>
      </c>
      <c r="G603" s="108">
        <v>16.73</v>
      </c>
      <c r="H603" s="181">
        <v>501.9</v>
      </c>
      <c r="I603" s="182" t="s">
        <v>1414</v>
      </c>
      <c r="J603" s="183"/>
    </row>
    <row r="604" customHeight="1" spans="1:10">
      <c r="A604" s="179">
        <v>598</v>
      </c>
      <c r="B604" s="179" t="s">
        <v>24</v>
      </c>
      <c r="C604" s="167" t="s">
        <v>1282</v>
      </c>
      <c r="D604" s="116" t="s">
        <v>1415</v>
      </c>
      <c r="E604" s="180" t="s">
        <v>893</v>
      </c>
      <c r="F604" s="108">
        <v>34.3</v>
      </c>
      <c r="G604" s="108">
        <v>16.73</v>
      </c>
      <c r="H604" s="181">
        <v>573.84</v>
      </c>
      <c r="I604" s="182" t="s">
        <v>1416</v>
      </c>
      <c r="J604" s="183"/>
    </row>
    <row r="605" customHeight="1" spans="1:10">
      <c r="A605" s="179">
        <v>599</v>
      </c>
      <c r="B605" s="74" t="s">
        <v>24</v>
      </c>
      <c r="C605" s="74" t="s">
        <v>1282</v>
      </c>
      <c r="D605" s="116" t="s">
        <v>1417</v>
      </c>
      <c r="E605" s="180" t="s">
        <v>692</v>
      </c>
      <c r="F605" s="108">
        <v>19</v>
      </c>
      <c r="G605" s="108">
        <v>16.73</v>
      </c>
      <c r="H605" s="181">
        <v>317.87</v>
      </c>
      <c r="I605" s="182" t="s">
        <v>1418</v>
      </c>
      <c r="J605" s="183"/>
    </row>
    <row r="606" customHeight="1" spans="1:10">
      <c r="A606" s="179">
        <v>600</v>
      </c>
      <c r="B606" s="179" t="s">
        <v>24</v>
      </c>
      <c r="C606" s="167" t="s">
        <v>1282</v>
      </c>
      <c r="D606" s="116" t="s">
        <v>1419</v>
      </c>
      <c r="E606" s="180" t="s">
        <v>692</v>
      </c>
      <c r="F606" s="108">
        <v>42</v>
      </c>
      <c r="G606" s="108">
        <v>16.73</v>
      </c>
      <c r="H606" s="181">
        <v>702.66</v>
      </c>
      <c r="I606" s="182" t="s">
        <v>1420</v>
      </c>
      <c r="J606" s="183"/>
    </row>
    <row r="607" customHeight="1" spans="1:10">
      <c r="A607" s="179">
        <v>601</v>
      </c>
      <c r="B607" s="179" t="s">
        <v>24</v>
      </c>
      <c r="C607" s="167" t="s">
        <v>1282</v>
      </c>
      <c r="D607" s="116" t="s">
        <v>1421</v>
      </c>
      <c r="E607" s="180" t="s">
        <v>908</v>
      </c>
      <c r="F607" s="108">
        <v>10</v>
      </c>
      <c r="G607" s="108">
        <v>16.73</v>
      </c>
      <c r="H607" s="181">
        <v>167.3</v>
      </c>
      <c r="I607" s="182" t="s">
        <v>1422</v>
      </c>
      <c r="J607" s="183"/>
    </row>
    <row r="608" customHeight="1" spans="1:10">
      <c r="A608" s="179">
        <v>602</v>
      </c>
      <c r="B608" s="179" t="s">
        <v>24</v>
      </c>
      <c r="C608" s="167" t="s">
        <v>1282</v>
      </c>
      <c r="D608" s="116" t="s">
        <v>1423</v>
      </c>
      <c r="E608" s="180" t="s">
        <v>781</v>
      </c>
      <c r="F608" s="108">
        <v>6.7</v>
      </c>
      <c r="G608" s="108">
        <v>16.73</v>
      </c>
      <c r="H608" s="181">
        <v>112.09</v>
      </c>
      <c r="I608" s="182" t="s">
        <v>1424</v>
      </c>
      <c r="J608" s="183"/>
    </row>
    <row r="609" customHeight="1" spans="1:10">
      <c r="A609" s="179">
        <v>603</v>
      </c>
      <c r="B609" s="179" t="s">
        <v>24</v>
      </c>
      <c r="C609" s="167" t="s">
        <v>1282</v>
      </c>
      <c r="D609" s="116" t="s">
        <v>1425</v>
      </c>
      <c r="E609" s="180" t="s">
        <v>683</v>
      </c>
      <c r="F609" s="108">
        <v>9.5</v>
      </c>
      <c r="G609" s="108">
        <v>16.73</v>
      </c>
      <c r="H609" s="181">
        <v>158.94</v>
      </c>
      <c r="I609" s="182" t="s">
        <v>1426</v>
      </c>
      <c r="J609" s="183"/>
    </row>
    <row r="610" customHeight="1" spans="1:10">
      <c r="A610" s="179">
        <v>604</v>
      </c>
      <c r="B610" s="179" t="s">
        <v>24</v>
      </c>
      <c r="C610" s="167" t="s">
        <v>1282</v>
      </c>
      <c r="D610" s="116" t="s">
        <v>1427</v>
      </c>
      <c r="E610" s="180" t="s">
        <v>689</v>
      </c>
      <c r="F610" s="108">
        <v>144.2</v>
      </c>
      <c r="G610" s="108">
        <v>16.73</v>
      </c>
      <c r="H610" s="181">
        <v>2412.47</v>
      </c>
      <c r="I610" s="182" t="s">
        <v>1428</v>
      </c>
      <c r="J610" s="183"/>
    </row>
    <row r="611" customHeight="1" spans="1:10">
      <c r="A611" s="179">
        <v>605</v>
      </c>
      <c r="B611" s="179" t="s">
        <v>24</v>
      </c>
      <c r="C611" s="167" t="s">
        <v>1282</v>
      </c>
      <c r="D611" s="116" t="s">
        <v>1429</v>
      </c>
      <c r="E611" s="180" t="s">
        <v>692</v>
      </c>
      <c r="F611" s="108">
        <v>16.5</v>
      </c>
      <c r="G611" s="108">
        <v>16.73</v>
      </c>
      <c r="H611" s="181">
        <v>276.05</v>
      </c>
      <c r="I611" s="182" t="s">
        <v>1430</v>
      </c>
      <c r="J611" s="183"/>
    </row>
    <row r="612" customHeight="1" spans="1:10">
      <c r="A612" s="179">
        <v>606</v>
      </c>
      <c r="B612" s="179" t="s">
        <v>24</v>
      </c>
      <c r="C612" s="167" t="s">
        <v>1282</v>
      </c>
      <c r="D612" s="116" t="s">
        <v>1431</v>
      </c>
      <c r="E612" s="180" t="s">
        <v>692</v>
      </c>
      <c r="F612" s="108">
        <v>10</v>
      </c>
      <c r="G612" s="108">
        <v>16.73</v>
      </c>
      <c r="H612" s="181">
        <v>167.3</v>
      </c>
      <c r="I612" s="182" t="s">
        <v>1432</v>
      </c>
      <c r="J612" s="183"/>
    </row>
    <row r="613" customHeight="1" spans="1:10">
      <c r="A613" s="179">
        <v>607</v>
      </c>
      <c r="B613" s="179" t="s">
        <v>24</v>
      </c>
      <c r="C613" s="167" t="s">
        <v>1282</v>
      </c>
      <c r="D613" s="116" t="s">
        <v>1433</v>
      </c>
      <c r="E613" s="180" t="s">
        <v>172</v>
      </c>
      <c r="F613" s="108">
        <v>35.3</v>
      </c>
      <c r="G613" s="108">
        <v>16.73</v>
      </c>
      <c r="H613" s="181">
        <v>590.57</v>
      </c>
      <c r="I613" s="182" t="s">
        <v>1434</v>
      </c>
      <c r="J613" s="183"/>
    </row>
    <row r="614" customHeight="1" spans="1:10">
      <c r="A614" s="179">
        <v>608</v>
      </c>
      <c r="B614" s="179" t="s">
        <v>24</v>
      </c>
      <c r="C614" s="167" t="s">
        <v>1282</v>
      </c>
      <c r="D614" s="116" t="s">
        <v>1435</v>
      </c>
      <c r="E614" s="180" t="s">
        <v>705</v>
      </c>
      <c r="F614" s="108">
        <v>23</v>
      </c>
      <c r="G614" s="108">
        <v>16.73</v>
      </c>
      <c r="H614" s="181">
        <v>384.79</v>
      </c>
      <c r="I614" s="182" t="s">
        <v>1436</v>
      </c>
      <c r="J614" s="183"/>
    </row>
    <row r="615" customHeight="1" spans="1:9">
      <c r="A615" s="184">
        <v>609</v>
      </c>
      <c r="B615" s="185" t="s">
        <v>24</v>
      </c>
      <c r="C615" s="185" t="s">
        <v>1282</v>
      </c>
      <c r="D615" s="185" t="s">
        <v>1437</v>
      </c>
      <c r="E615" s="38" t="s">
        <v>705</v>
      </c>
      <c r="F615" s="39">
        <v>12.5</v>
      </c>
      <c r="G615" s="39">
        <v>16.73</v>
      </c>
      <c r="H615" s="186">
        <v>209.13</v>
      </c>
      <c r="I615" s="188" t="s">
        <v>1438</v>
      </c>
    </row>
    <row r="616" customHeight="1" spans="1:9">
      <c r="A616" s="184">
        <v>610</v>
      </c>
      <c r="B616" s="185" t="s">
        <v>24</v>
      </c>
      <c r="C616" s="185" t="s">
        <v>1282</v>
      </c>
      <c r="D616" s="185" t="s">
        <v>1439</v>
      </c>
      <c r="E616" s="38" t="s">
        <v>686</v>
      </c>
      <c r="F616" s="39">
        <v>2</v>
      </c>
      <c r="G616" s="39">
        <v>16.73</v>
      </c>
      <c r="H616" s="186">
        <v>33.46</v>
      </c>
      <c r="I616" s="188" t="s">
        <v>1440</v>
      </c>
    </row>
    <row r="617" customHeight="1" spans="1:9">
      <c r="A617" s="184">
        <v>611</v>
      </c>
      <c r="B617" s="185" t="s">
        <v>24</v>
      </c>
      <c r="C617" s="185" t="s">
        <v>1282</v>
      </c>
      <c r="D617" s="185" t="s">
        <v>1441</v>
      </c>
      <c r="E617" s="38" t="s">
        <v>692</v>
      </c>
      <c r="F617" s="39">
        <v>14.4</v>
      </c>
      <c r="G617" s="39">
        <v>16.73</v>
      </c>
      <c r="H617" s="186">
        <v>240.91</v>
      </c>
      <c r="I617" s="188" t="s">
        <v>1442</v>
      </c>
    </row>
    <row r="618" customHeight="1" spans="1:9">
      <c r="A618" s="184">
        <v>612</v>
      </c>
      <c r="B618" s="185" t="s">
        <v>24</v>
      </c>
      <c r="C618" s="185" t="s">
        <v>1282</v>
      </c>
      <c r="D618" s="185" t="s">
        <v>1443</v>
      </c>
      <c r="E618" s="38" t="s">
        <v>727</v>
      </c>
      <c r="F618" s="39">
        <v>19.7</v>
      </c>
      <c r="G618" s="39">
        <v>16.73</v>
      </c>
      <c r="H618" s="186">
        <v>329.58</v>
      </c>
      <c r="I618" s="188" t="s">
        <v>1444</v>
      </c>
    </row>
    <row r="619" customHeight="1" spans="1:9">
      <c r="A619" s="184">
        <v>613</v>
      </c>
      <c r="B619" s="185" t="s">
        <v>24</v>
      </c>
      <c r="C619" s="185" t="s">
        <v>1282</v>
      </c>
      <c r="D619" s="185" t="s">
        <v>1445</v>
      </c>
      <c r="E619" s="38" t="s">
        <v>1388</v>
      </c>
      <c r="F619" s="39">
        <v>72</v>
      </c>
      <c r="G619" s="39">
        <v>16.73</v>
      </c>
      <c r="H619" s="186">
        <v>1204.56</v>
      </c>
      <c r="I619" s="188" t="s">
        <v>1446</v>
      </c>
    </row>
    <row r="620" customHeight="1" spans="1:9">
      <c r="A620" s="184">
        <v>614</v>
      </c>
      <c r="B620" s="185" t="s">
        <v>24</v>
      </c>
      <c r="C620" s="185" t="s">
        <v>1282</v>
      </c>
      <c r="D620" s="185" t="s">
        <v>1447</v>
      </c>
      <c r="E620" s="38" t="s">
        <v>908</v>
      </c>
      <c r="F620" s="39">
        <v>3.5</v>
      </c>
      <c r="G620" s="39">
        <v>16.73</v>
      </c>
      <c r="H620" s="186">
        <v>58.56</v>
      </c>
      <c r="I620" s="188" t="s">
        <v>1440</v>
      </c>
    </row>
    <row r="621" customHeight="1" spans="1:9">
      <c r="A621" s="184">
        <v>615</v>
      </c>
      <c r="B621" s="185" t="s">
        <v>24</v>
      </c>
      <c r="C621" s="185" t="s">
        <v>1282</v>
      </c>
      <c r="D621" s="185" t="s">
        <v>1448</v>
      </c>
      <c r="E621" s="38" t="s">
        <v>774</v>
      </c>
      <c r="F621" s="39">
        <v>10</v>
      </c>
      <c r="G621" s="39">
        <v>16.73</v>
      </c>
      <c r="H621" s="186">
        <v>167.3</v>
      </c>
      <c r="I621" s="188" t="s">
        <v>1449</v>
      </c>
    </row>
    <row r="622" customHeight="1" spans="1:9">
      <c r="A622" s="184">
        <v>616</v>
      </c>
      <c r="B622" s="185" t="s">
        <v>24</v>
      </c>
      <c r="C622" s="185" t="s">
        <v>1282</v>
      </c>
      <c r="D622" s="185" t="s">
        <v>1450</v>
      </c>
      <c r="E622" s="38" t="s">
        <v>683</v>
      </c>
      <c r="F622" s="39">
        <v>56.9</v>
      </c>
      <c r="G622" s="39">
        <v>16.73</v>
      </c>
      <c r="H622" s="186">
        <v>951.94</v>
      </c>
      <c r="I622" s="188" t="s">
        <v>1451</v>
      </c>
    </row>
    <row r="623" customHeight="1" spans="1:9">
      <c r="A623" s="184">
        <v>617</v>
      </c>
      <c r="B623" s="185" t="s">
        <v>24</v>
      </c>
      <c r="C623" s="185" t="s">
        <v>1282</v>
      </c>
      <c r="D623" s="185" t="s">
        <v>1452</v>
      </c>
      <c r="E623" s="38" t="s">
        <v>683</v>
      </c>
      <c r="F623" s="39">
        <v>73.8</v>
      </c>
      <c r="G623" s="39">
        <v>16.73</v>
      </c>
      <c r="H623" s="186">
        <v>1234.67</v>
      </c>
      <c r="I623" s="188" t="s">
        <v>1453</v>
      </c>
    </row>
    <row r="624" customHeight="1" spans="1:9">
      <c r="A624" s="184">
        <v>618</v>
      </c>
      <c r="B624" s="185" t="s">
        <v>24</v>
      </c>
      <c r="C624" s="185" t="s">
        <v>1282</v>
      </c>
      <c r="D624" s="185" t="s">
        <v>1454</v>
      </c>
      <c r="E624" s="38" t="s">
        <v>1166</v>
      </c>
      <c r="F624" s="39">
        <v>8.3</v>
      </c>
      <c r="G624" s="39">
        <v>16.73</v>
      </c>
      <c r="H624" s="186">
        <v>138.86</v>
      </c>
      <c r="I624" s="188" t="s">
        <v>1455</v>
      </c>
    </row>
    <row r="625" customHeight="1" spans="1:9">
      <c r="A625" s="184">
        <v>619</v>
      </c>
      <c r="B625" s="185" t="s">
        <v>24</v>
      </c>
      <c r="C625" s="185" t="s">
        <v>1282</v>
      </c>
      <c r="D625" s="185" t="s">
        <v>1456</v>
      </c>
      <c r="E625" s="38" t="s">
        <v>362</v>
      </c>
      <c r="F625" s="39">
        <v>75</v>
      </c>
      <c r="G625" s="39">
        <v>16.73</v>
      </c>
      <c r="H625" s="186">
        <v>1254.75</v>
      </c>
      <c r="I625" s="188" t="s">
        <v>1457</v>
      </c>
    </row>
    <row r="626" customHeight="1" spans="1:9">
      <c r="A626" s="184">
        <v>620</v>
      </c>
      <c r="B626" s="185" t="s">
        <v>24</v>
      </c>
      <c r="C626" s="185" t="s">
        <v>1282</v>
      </c>
      <c r="D626" s="185" t="s">
        <v>1458</v>
      </c>
      <c r="E626" s="38" t="s">
        <v>689</v>
      </c>
      <c r="F626" s="39">
        <v>10.39</v>
      </c>
      <c r="G626" s="39">
        <v>16.73</v>
      </c>
      <c r="H626" s="186">
        <v>173.82</v>
      </c>
      <c r="I626" s="188" t="s">
        <v>1459</v>
      </c>
    </row>
    <row r="627" customHeight="1" spans="1:9">
      <c r="A627" s="184">
        <v>621</v>
      </c>
      <c r="B627" s="185" t="s">
        <v>24</v>
      </c>
      <c r="C627" s="185" t="s">
        <v>1282</v>
      </c>
      <c r="D627" s="185" t="s">
        <v>1460</v>
      </c>
      <c r="E627" s="38" t="s">
        <v>1461</v>
      </c>
      <c r="F627" s="39">
        <v>9.4</v>
      </c>
      <c r="G627" s="39">
        <v>16.73</v>
      </c>
      <c r="H627" s="186">
        <v>157.26</v>
      </c>
      <c r="I627" s="188" t="s">
        <v>1462</v>
      </c>
    </row>
    <row r="628" customHeight="1" spans="1:9">
      <c r="A628" s="184">
        <v>622</v>
      </c>
      <c r="B628" s="185" t="s">
        <v>24</v>
      </c>
      <c r="C628" s="185" t="s">
        <v>1282</v>
      </c>
      <c r="D628" s="185" t="s">
        <v>1463</v>
      </c>
      <c r="E628" s="38" t="s">
        <v>172</v>
      </c>
      <c r="F628" s="39">
        <v>5</v>
      </c>
      <c r="G628" s="39">
        <v>16.73</v>
      </c>
      <c r="H628" s="186">
        <v>83.65</v>
      </c>
      <c r="I628" s="188" t="s">
        <v>1464</v>
      </c>
    </row>
    <row r="629" customHeight="1" spans="1:9">
      <c r="A629" s="184">
        <v>623</v>
      </c>
      <c r="B629" s="185" t="s">
        <v>24</v>
      </c>
      <c r="C629" s="185" t="s">
        <v>1282</v>
      </c>
      <c r="D629" s="185" t="s">
        <v>1465</v>
      </c>
      <c r="E629" s="38" t="s">
        <v>172</v>
      </c>
      <c r="F629" s="39">
        <v>3</v>
      </c>
      <c r="G629" s="39">
        <v>16.73</v>
      </c>
      <c r="H629" s="186">
        <v>50.19</v>
      </c>
      <c r="I629" s="188" t="s">
        <v>1466</v>
      </c>
    </row>
    <row r="630" customHeight="1" spans="1:9">
      <c r="A630" s="184">
        <v>624</v>
      </c>
      <c r="B630" s="185" t="s">
        <v>24</v>
      </c>
      <c r="C630" s="185" t="s">
        <v>1282</v>
      </c>
      <c r="D630" s="185" t="s">
        <v>1467</v>
      </c>
      <c r="E630" s="38" t="s">
        <v>362</v>
      </c>
      <c r="F630" s="39">
        <v>28.2</v>
      </c>
      <c r="G630" s="39">
        <v>16.73</v>
      </c>
      <c r="H630" s="186">
        <v>471.79</v>
      </c>
      <c r="I630" s="188" t="s">
        <v>1468</v>
      </c>
    </row>
    <row r="631" customHeight="1" spans="1:9">
      <c r="A631" s="184">
        <v>625</v>
      </c>
      <c r="B631" s="185" t="s">
        <v>24</v>
      </c>
      <c r="C631" s="185" t="s">
        <v>1282</v>
      </c>
      <c r="D631" s="185" t="s">
        <v>1469</v>
      </c>
      <c r="E631" s="38" t="s">
        <v>172</v>
      </c>
      <c r="F631" s="39">
        <v>12.2</v>
      </c>
      <c r="G631" s="39">
        <v>16.73</v>
      </c>
      <c r="H631" s="186">
        <v>204.11</v>
      </c>
      <c r="I631" s="188" t="s">
        <v>1470</v>
      </c>
    </row>
    <row r="632" customHeight="1" spans="1:9">
      <c r="A632" s="184">
        <v>626</v>
      </c>
      <c r="B632" s="185" t="s">
        <v>24</v>
      </c>
      <c r="C632" s="185" t="s">
        <v>1282</v>
      </c>
      <c r="D632" s="185" t="s">
        <v>1471</v>
      </c>
      <c r="E632" s="38" t="s">
        <v>705</v>
      </c>
      <c r="F632" s="39">
        <v>13.1</v>
      </c>
      <c r="G632" s="39">
        <v>16.73</v>
      </c>
      <c r="H632" s="186">
        <v>219.16</v>
      </c>
      <c r="I632" s="188" t="s">
        <v>1472</v>
      </c>
    </row>
    <row r="633" customHeight="1" spans="1:9">
      <c r="A633" s="184">
        <v>627</v>
      </c>
      <c r="B633" s="185" t="s">
        <v>24</v>
      </c>
      <c r="C633" s="185" t="s">
        <v>1282</v>
      </c>
      <c r="D633" s="185" t="s">
        <v>1473</v>
      </c>
      <c r="E633" s="38" t="s">
        <v>727</v>
      </c>
      <c r="F633" s="39">
        <v>17.6</v>
      </c>
      <c r="G633" s="39">
        <v>16.73</v>
      </c>
      <c r="H633" s="186">
        <v>294.45</v>
      </c>
      <c r="I633" s="188" t="s">
        <v>1474</v>
      </c>
    </row>
    <row r="634" customHeight="1" spans="1:9">
      <c r="A634" s="184">
        <v>628</v>
      </c>
      <c r="B634" s="185" t="s">
        <v>24</v>
      </c>
      <c r="C634" s="185" t="s">
        <v>1282</v>
      </c>
      <c r="D634" s="185" t="s">
        <v>1475</v>
      </c>
      <c r="E634" s="38" t="s">
        <v>966</v>
      </c>
      <c r="F634" s="39">
        <v>10.3</v>
      </c>
      <c r="G634" s="39">
        <v>16.73</v>
      </c>
      <c r="H634" s="186">
        <v>172.32</v>
      </c>
      <c r="I634" s="188" t="s">
        <v>1476</v>
      </c>
    </row>
    <row r="635" customHeight="1" spans="1:9">
      <c r="A635" s="184">
        <v>629</v>
      </c>
      <c r="B635" s="185" t="s">
        <v>24</v>
      </c>
      <c r="C635" s="185" t="s">
        <v>1282</v>
      </c>
      <c r="D635" s="185" t="s">
        <v>1477</v>
      </c>
      <c r="E635" s="38" t="s">
        <v>362</v>
      </c>
      <c r="F635" s="39">
        <v>14.4</v>
      </c>
      <c r="G635" s="39">
        <v>16.73</v>
      </c>
      <c r="H635" s="186">
        <v>240.91</v>
      </c>
      <c r="I635" s="188" t="s">
        <v>1478</v>
      </c>
    </row>
    <row r="636" customHeight="1" spans="1:9">
      <c r="A636" s="184">
        <v>630</v>
      </c>
      <c r="B636" s="185" t="s">
        <v>24</v>
      </c>
      <c r="C636" s="185" t="s">
        <v>1282</v>
      </c>
      <c r="D636" s="185" t="s">
        <v>1479</v>
      </c>
      <c r="E636" s="38" t="s">
        <v>699</v>
      </c>
      <c r="F636" s="39">
        <v>6</v>
      </c>
      <c r="G636" s="39">
        <v>16.73</v>
      </c>
      <c r="H636" s="186">
        <v>100.38</v>
      </c>
      <c r="I636" s="188" t="s">
        <v>1480</v>
      </c>
    </row>
    <row r="637" customHeight="1" spans="1:9">
      <c r="A637" s="184">
        <v>631</v>
      </c>
      <c r="B637" s="185" t="s">
        <v>24</v>
      </c>
      <c r="C637" s="185" t="s">
        <v>1282</v>
      </c>
      <c r="D637" s="185" t="s">
        <v>1481</v>
      </c>
      <c r="E637" s="38" t="s">
        <v>1388</v>
      </c>
      <c r="F637" s="39">
        <v>3</v>
      </c>
      <c r="G637" s="39">
        <v>16.73</v>
      </c>
      <c r="H637" s="186">
        <v>50.19</v>
      </c>
      <c r="I637" s="188" t="s">
        <v>1482</v>
      </c>
    </row>
    <row r="638" customHeight="1" spans="1:9">
      <c r="A638" s="184">
        <v>632</v>
      </c>
      <c r="B638" s="185" t="s">
        <v>24</v>
      </c>
      <c r="C638" s="185" t="s">
        <v>1282</v>
      </c>
      <c r="D638" s="185" t="s">
        <v>1483</v>
      </c>
      <c r="E638" s="38" t="s">
        <v>727</v>
      </c>
      <c r="F638" s="39">
        <v>2.5</v>
      </c>
      <c r="G638" s="39">
        <v>16.73</v>
      </c>
      <c r="H638" s="186">
        <v>41.83</v>
      </c>
      <c r="I638" s="188" t="s">
        <v>1484</v>
      </c>
    </row>
    <row r="639" customHeight="1" spans="1:9">
      <c r="A639" s="184">
        <v>633</v>
      </c>
      <c r="B639" s="185" t="s">
        <v>24</v>
      </c>
      <c r="C639" s="185" t="s">
        <v>1282</v>
      </c>
      <c r="D639" s="185" t="s">
        <v>1485</v>
      </c>
      <c r="E639" s="38" t="s">
        <v>692</v>
      </c>
      <c r="F639" s="39">
        <v>41</v>
      </c>
      <c r="G639" s="39">
        <v>16.73</v>
      </c>
      <c r="H639" s="186">
        <v>685.93</v>
      </c>
      <c r="I639" s="188" t="s">
        <v>1486</v>
      </c>
    </row>
    <row r="640" customHeight="1" spans="1:9">
      <c r="A640" s="184">
        <v>634</v>
      </c>
      <c r="B640" s="185" t="s">
        <v>24</v>
      </c>
      <c r="C640" s="185" t="s">
        <v>1282</v>
      </c>
      <c r="D640" s="185" t="s">
        <v>1487</v>
      </c>
      <c r="E640" s="38" t="s">
        <v>689</v>
      </c>
      <c r="F640" s="39">
        <v>11</v>
      </c>
      <c r="G640" s="39">
        <v>16.73</v>
      </c>
      <c r="H640" s="186">
        <v>184.03</v>
      </c>
      <c r="I640" s="188" t="s">
        <v>1488</v>
      </c>
    </row>
    <row r="641" customHeight="1" spans="1:9">
      <c r="A641" s="184">
        <v>635</v>
      </c>
      <c r="B641" s="185" t="s">
        <v>24</v>
      </c>
      <c r="C641" s="185" t="s">
        <v>1282</v>
      </c>
      <c r="D641" s="185" t="s">
        <v>1489</v>
      </c>
      <c r="E641" s="38" t="s">
        <v>966</v>
      </c>
      <c r="F641" s="39">
        <v>13</v>
      </c>
      <c r="G641" s="39">
        <v>16.73</v>
      </c>
      <c r="H641" s="186">
        <v>217.49</v>
      </c>
      <c r="I641" s="188" t="s">
        <v>1490</v>
      </c>
    </row>
    <row r="642" customHeight="1" spans="1:9">
      <c r="A642" s="184">
        <v>636</v>
      </c>
      <c r="B642" s="185" t="s">
        <v>24</v>
      </c>
      <c r="C642" s="185" t="s">
        <v>1282</v>
      </c>
      <c r="D642" s="185" t="s">
        <v>1491</v>
      </c>
      <c r="E642" s="38" t="s">
        <v>1492</v>
      </c>
      <c r="F642" s="39">
        <v>56.1</v>
      </c>
      <c r="G642" s="39">
        <v>16.73</v>
      </c>
      <c r="H642" s="186">
        <v>938.55</v>
      </c>
      <c r="I642" s="188" t="s">
        <v>1493</v>
      </c>
    </row>
    <row r="643" customHeight="1" spans="1:9">
      <c r="A643" s="184">
        <v>637</v>
      </c>
      <c r="B643" s="185" t="s">
        <v>24</v>
      </c>
      <c r="C643" s="185" t="s">
        <v>1282</v>
      </c>
      <c r="D643" s="185" t="s">
        <v>1494</v>
      </c>
      <c r="E643" s="38" t="s">
        <v>686</v>
      </c>
      <c r="F643" s="39">
        <v>11</v>
      </c>
      <c r="G643" s="39">
        <v>16.73</v>
      </c>
      <c r="H643" s="186">
        <v>184.03</v>
      </c>
      <c r="I643" s="188" t="s">
        <v>1495</v>
      </c>
    </row>
    <row r="644" customHeight="1" spans="1:9">
      <c r="A644" s="184">
        <v>638</v>
      </c>
      <c r="B644" s="185" t="s">
        <v>24</v>
      </c>
      <c r="C644" s="185" t="s">
        <v>1282</v>
      </c>
      <c r="D644" s="185" t="s">
        <v>1496</v>
      </c>
      <c r="E644" s="38" t="s">
        <v>1497</v>
      </c>
      <c r="F644" s="39">
        <v>2.5</v>
      </c>
      <c r="G644" s="39">
        <v>16.73</v>
      </c>
      <c r="H644" s="186">
        <v>41.83</v>
      </c>
      <c r="I644" s="188" t="s">
        <v>1498</v>
      </c>
    </row>
    <row r="645" customHeight="1" spans="1:9">
      <c r="A645" s="184">
        <v>639</v>
      </c>
      <c r="B645" s="185" t="s">
        <v>24</v>
      </c>
      <c r="C645" s="185" t="s">
        <v>1282</v>
      </c>
      <c r="D645" s="185" t="s">
        <v>1499</v>
      </c>
      <c r="E645" s="38" t="s">
        <v>1286</v>
      </c>
      <c r="F645" s="39">
        <v>35.6</v>
      </c>
      <c r="G645" s="39">
        <v>16.73</v>
      </c>
      <c r="H645" s="186">
        <v>595.59</v>
      </c>
      <c r="I645" s="188" t="s">
        <v>1500</v>
      </c>
    </row>
    <row r="646" customHeight="1" spans="1:9">
      <c r="A646" s="184">
        <v>640</v>
      </c>
      <c r="B646" s="185" t="s">
        <v>24</v>
      </c>
      <c r="C646" s="185" t="s">
        <v>1282</v>
      </c>
      <c r="D646" s="185" t="s">
        <v>1501</v>
      </c>
      <c r="E646" s="38" t="s">
        <v>686</v>
      </c>
      <c r="F646" s="39">
        <v>45.2</v>
      </c>
      <c r="G646" s="39">
        <v>16.73</v>
      </c>
      <c r="H646" s="186">
        <v>756.2</v>
      </c>
      <c r="I646" s="188" t="s">
        <v>1502</v>
      </c>
    </row>
    <row r="647" customHeight="1" spans="1:9">
      <c r="A647" s="184">
        <v>641</v>
      </c>
      <c r="B647" s="185" t="s">
        <v>24</v>
      </c>
      <c r="C647" s="185" t="s">
        <v>1282</v>
      </c>
      <c r="D647" s="185" t="s">
        <v>1503</v>
      </c>
      <c r="E647" s="38" t="s">
        <v>362</v>
      </c>
      <c r="F647" s="39">
        <v>5.7</v>
      </c>
      <c r="G647" s="39">
        <v>16.73</v>
      </c>
      <c r="H647" s="186">
        <v>95.36</v>
      </c>
      <c r="I647" s="188" t="s">
        <v>1504</v>
      </c>
    </row>
    <row r="648" customHeight="1" spans="1:9">
      <c r="A648" s="184">
        <v>642</v>
      </c>
      <c r="B648" s="185" t="s">
        <v>24</v>
      </c>
      <c r="C648" s="185" t="s">
        <v>1282</v>
      </c>
      <c r="D648" s="185" t="s">
        <v>1505</v>
      </c>
      <c r="E648" s="38" t="s">
        <v>887</v>
      </c>
      <c r="F648" s="39">
        <v>17.4</v>
      </c>
      <c r="G648" s="39">
        <v>16.73</v>
      </c>
      <c r="H648" s="186">
        <v>291.1</v>
      </c>
      <c r="I648" s="188" t="s">
        <v>1506</v>
      </c>
    </row>
    <row r="649" customHeight="1" spans="1:9">
      <c r="A649" s="184">
        <v>643</v>
      </c>
      <c r="B649" s="185" t="s">
        <v>24</v>
      </c>
      <c r="C649" s="185" t="s">
        <v>1282</v>
      </c>
      <c r="D649" s="185" t="s">
        <v>1507</v>
      </c>
      <c r="E649" s="38" t="s">
        <v>362</v>
      </c>
      <c r="F649" s="39">
        <v>7.5</v>
      </c>
      <c r="G649" s="39">
        <v>16.73</v>
      </c>
      <c r="H649" s="186">
        <v>125.48</v>
      </c>
      <c r="I649" s="188" t="s">
        <v>1508</v>
      </c>
    </row>
    <row r="650" customHeight="1" spans="1:9">
      <c r="A650" s="184">
        <v>644</v>
      </c>
      <c r="B650" s="185" t="s">
        <v>24</v>
      </c>
      <c r="C650" s="185" t="s">
        <v>1282</v>
      </c>
      <c r="D650" s="185" t="s">
        <v>1509</v>
      </c>
      <c r="E650" s="38" t="s">
        <v>236</v>
      </c>
      <c r="F650" s="39">
        <v>50</v>
      </c>
      <c r="G650" s="39">
        <v>16.73</v>
      </c>
      <c r="H650" s="186">
        <v>836.5</v>
      </c>
      <c r="I650" s="188" t="s">
        <v>1510</v>
      </c>
    </row>
    <row r="651" customHeight="1" spans="1:9">
      <c r="A651" s="184">
        <v>645</v>
      </c>
      <c r="B651" s="185" t="s">
        <v>24</v>
      </c>
      <c r="C651" s="185" t="s">
        <v>1282</v>
      </c>
      <c r="D651" s="185" t="s">
        <v>1511</v>
      </c>
      <c r="E651" s="38" t="s">
        <v>686</v>
      </c>
      <c r="F651" s="39">
        <v>2</v>
      </c>
      <c r="G651" s="39">
        <v>16.73</v>
      </c>
      <c r="H651" s="186">
        <v>33.46</v>
      </c>
      <c r="I651" s="188" t="s">
        <v>1512</v>
      </c>
    </row>
    <row r="652" customHeight="1" spans="1:9">
      <c r="A652" s="184">
        <v>646</v>
      </c>
      <c r="B652" s="185" t="s">
        <v>24</v>
      </c>
      <c r="C652" s="185" t="s">
        <v>1282</v>
      </c>
      <c r="D652" s="185" t="s">
        <v>1513</v>
      </c>
      <c r="E652" s="38" t="s">
        <v>705</v>
      </c>
      <c r="F652" s="39">
        <v>2</v>
      </c>
      <c r="G652" s="39">
        <v>16.73</v>
      </c>
      <c r="H652" s="186">
        <v>33.46</v>
      </c>
      <c r="I652" s="188" t="s">
        <v>1514</v>
      </c>
    </row>
    <row r="653" customHeight="1" spans="1:9">
      <c r="A653" s="184">
        <v>647</v>
      </c>
      <c r="B653" s="185" t="s">
        <v>24</v>
      </c>
      <c r="C653" s="185" t="s">
        <v>1282</v>
      </c>
      <c r="D653" s="185" t="s">
        <v>1515</v>
      </c>
      <c r="E653" s="38" t="s">
        <v>370</v>
      </c>
      <c r="F653" s="39">
        <v>6</v>
      </c>
      <c r="G653" s="39">
        <v>16.73</v>
      </c>
      <c r="H653" s="186">
        <v>100.38</v>
      </c>
      <c r="I653" s="188" t="s">
        <v>1516</v>
      </c>
    </row>
    <row r="654" customHeight="1" spans="1:9">
      <c r="A654" s="184">
        <v>648</v>
      </c>
      <c r="B654" s="185" t="s">
        <v>24</v>
      </c>
      <c r="C654" s="185" t="s">
        <v>1517</v>
      </c>
      <c r="D654" s="185" t="s">
        <v>1518</v>
      </c>
      <c r="E654" s="38" t="s">
        <v>1519</v>
      </c>
      <c r="F654" s="39">
        <v>942.3</v>
      </c>
      <c r="G654" s="39">
        <v>16.73</v>
      </c>
      <c r="H654" s="186">
        <v>15764.68</v>
      </c>
      <c r="I654" s="188" t="s">
        <v>1520</v>
      </c>
    </row>
    <row r="655" customHeight="1" spans="1:9">
      <c r="A655" s="184">
        <v>649</v>
      </c>
      <c r="B655" s="185" t="s">
        <v>24</v>
      </c>
      <c r="C655" s="185" t="s">
        <v>1521</v>
      </c>
      <c r="D655" s="185" t="s">
        <v>1522</v>
      </c>
      <c r="E655" s="38" t="s">
        <v>683</v>
      </c>
      <c r="F655" s="39">
        <v>281.7</v>
      </c>
      <c r="G655" s="39">
        <v>16.73</v>
      </c>
      <c r="H655" s="186">
        <v>4712.84</v>
      </c>
      <c r="I655" s="188" t="s">
        <v>1523</v>
      </c>
    </row>
    <row r="656" customHeight="1" spans="1:9">
      <c r="A656" s="184">
        <v>650</v>
      </c>
      <c r="B656" s="185" t="s">
        <v>25</v>
      </c>
      <c r="C656" s="185" t="s">
        <v>1524</v>
      </c>
      <c r="D656" s="185" t="s">
        <v>1525</v>
      </c>
      <c r="E656" s="38" t="s">
        <v>1526</v>
      </c>
      <c r="F656" s="39">
        <v>46.7</v>
      </c>
      <c r="G656" s="39">
        <v>16.73</v>
      </c>
      <c r="H656" s="186">
        <v>781.29</v>
      </c>
      <c r="I656" s="189" t="s">
        <v>1527</v>
      </c>
    </row>
    <row r="657" customHeight="1" spans="1:9">
      <c r="A657" s="184">
        <v>651</v>
      </c>
      <c r="B657" s="185" t="s">
        <v>25</v>
      </c>
      <c r="C657" s="185" t="s">
        <v>1524</v>
      </c>
      <c r="D657" s="185" t="s">
        <v>1528</v>
      </c>
      <c r="E657" s="38" t="s">
        <v>1529</v>
      </c>
      <c r="F657" s="39">
        <v>9</v>
      </c>
      <c r="G657" s="39">
        <v>16.73</v>
      </c>
      <c r="H657" s="186">
        <v>150.57</v>
      </c>
      <c r="I657" s="189" t="s">
        <v>1530</v>
      </c>
    </row>
    <row r="658" customHeight="1" spans="1:9">
      <c r="A658" s="184">
        <v>652</v>
      </c>
      <c r="B658" s="185" t="s">
        <v>25</v>
      </c>
      <c r="C658" s="185" t="s">
        <v>1524</v>
      </c>
      <c r="D658" s="185" t="s">
        <v>1531</v>
      </c>
      <c r="E658" s="38" t="s">
        <v>601</v>
      </c>
      <c r="F658" s="39">
        <v>1.5</v>
      </c>
      <c r="G658" s="39">
        <v>16.73</v>
      </c>
      <c r="H658" s="186">
        <v>25.1</v>
      </c>
      <c r="I658" s="189" t="s">
        <v>1532</v>
      </c>
    </row>
    <row r="659" customHeight="1" spans="1:9">
      <c r="A659" s="184">
        <v>653</v>
      </c>
      <c r="B659" s="185" t="s">
        <v>25</v>
      </c>
      <c r="C659" s="185" t="s">
        <v>1524</v>
      </c>
      <c r="D659" s="185" t="s">
        <v>1533</v>
      </c>
      <c r="E659" s="38" t="s">
        <v>1534</v>
      </c>
      <c r="F659" s="39">
        <v>39</v>
      </c>
      <c r="G659" s="39">
        <v>16.73</v>
      </c>
      <c r="H659" s="186">
        <v>652.47</v>
      </c>
      <c r="I659" s="189" t="s">
        <v>1535</v>
      </c>
    </row>
    <row r="660" customHeight="1" spans="1:9">
      <c r="A660" s="184">
        <v>654</v>
      </c>
      <c r="B660" s="185" t="s">
        <v>25</v>
      </c>
      <c r="C660" s="185" t="s">
        <v>1524</v>
      </c>
      <c r="D660" s="185" t="s">
        <v>1536</v>
      </c>
      <c r="E660" s="38" t="s">
        <v>1529</v>
      </c>
      <c r="F660" s="39">
        <v>0.6</v>
      </c>
      <c r="G660" s="39">
        <v>16.73</v>
      </c>
      <c r="H660" s="186">
        <v>10.04</v>
      </c>
      <c r="I660" s="189" t="s">
        <v>1537</v>
      </c>
    </row>
    <row r="661" customHeight="1" spans="1:9">
      <c r="A661" s="184">
        <v>655</v>
      </c>
      <c r="B661" s="185" t="s">
        <v>25</v>
      </c>
      <c r="C661" s="185" t="s">
        <v>1524</v>
      </c>
      <c r="D661" s="185" t="s">
        <v>1538</v>
      </c>
      <c r="E661" s="38" t="s">
        <v>1539</v>
      </c>
      <c r="F661" s="39">
        <v>13.5</v>
      </c>
      <c r="G661" s="39">
        <v>16.73</v>
      </c>
      <c r="H661" s="186">
        <v>225.86</v>
      </c>
      <c r="I661" s="189" t="s">
        <v>1540</v>
      </c>
    </row>
    <row r="662" customHeight="1" spans="1:9">
      <c r="A662" s="184">
        <v>656</v>
      </c>
      <c r="B662" s="185" t="s">
        <v>25</v>
      </c>
      <c r="C662" s="185" t="s">
        <v>1524</v>
      </c>
      <c r="D662" s="185" t="s">
        <v>1541</v>
      </c>
      <c r="E662" s="38" t="s">
        <v>1497</v>
      </c>
      <c r="F662" s="39">
        <v>3.95</v>
      </c>
      <c r="G662" s="39">
        <v>16.73</v>
      </c>
      <c r="H662" s="186">
        <v>66.08</v>
      </c>
      <c r="I662" s="189" t="s">
        <v>1530</v>
      </c>
    </row>
    <row r="663" customHeight="1" spans="1:9">
      <c r="A663" s="184">
        <v>657</v>
      </c>
      <c r="B663" s="185" t="s">
        <v>25</v>
      </c>
      <c r="C663" s="185" t="s">
        <v>1524</v>
      </c>
      <c r="D663" s="185" t="s">
        <v>1542</v>
      </c>
      <c r="E663" s="38" t="s">
        <v>1543</v>
      </c>
      <c r="F663" s="39">
        <v>1.4</v>
      </c>
      <c r="G663" s="39">
        <v>16.73</v>
      </c>
      <c r="H663" s="186">
        <v>23.42</v>
      </c>
      <c r="I663" s="189" t="s">
        <v>1544</v>
      </c>
    </row>
    <row r="664" customHeight="1" spans="1:9">
      <c r="A664" s="184">
        <v>658</v>
      </c>
      <c r="B664" s="185" t="s">
        <v>25</v>
      </c>
      <c r="C664" s="185" t="s">
        <v>1524</v>
      </c>
      <c r="D664" s="185" t="s">
        <v>1545</v>
      </c>
      <c r="E664" s="38" t="s">
        <v>500</v>
      </c>
      <c r="F664" s="39">
        <v>12</v>
      </c>
      <c r="G664" s="39">
        <v>16.73</v>
      </c>
      <c r="H664" s="186">
        <v>200.76</v>
      </c>
      <c r="I664" s="189" t="s">
        <v>1546</v>
      </c>
    </row>
    <row r="665" customHeight="1" spans="1:9">
      <c r="A665" s="184">
        <v>659</v>
      </c>
      <c r="B665" s="185" t="s">
        <v>25</v>
      </c>
      <c r="C665" s="185" t="s">
        <v>1524</v>
      </c>
      <c r="D665" s="185" t="s">
        <v>1547</v>
      </c>
      <c r="E665" s="38" t="s">
        <v>601</v>
      </c>
      <c r="F665" s="39">
        <v>1.54</v>
      </c>
      <c r="G665" s="39">
        <v>16.73</v>
      </c>
      <c r="H665" s="186">
        <v>25.76</v>
      </c>
      <c r="I665" s="189" t="s">
        <v>1548</v>
      </c>
    </row>
    <row r="666" customHeight="1" spans="1:9">
      <c r="A666" s="184">
        <v>660</v>
      </c>
      <c r="B666" s="185" t="s">
        <v>25</v>
      </c>
      <c r="C666" s="185" t="s">
        <v>1524</v>
      </c>
      <c r="D666" s="38" t="s">
        <v>1549</v>
      </c>
      <c r="E666" s="38" t="s">
        <v>500</v>
      </c>
      <c r="F666" s="39">
        <v>1</v>
      </c>
      <c r="G666" s="39">
        <v>16.73</v>
      </c>
      <c r="H666" s="186">
        <v>16.73</v>
      </c>
      <c r="I666" s="189" t="s">
        <v>1544</v>
      </c>
    </row>
    <row r="667" customHeight="1" spans="1:9">
      <c r="A667" s="184">
        <v>661</v>
      </c>
      <c r="B667" s="185" t="s">
        <v>25</v>
      </c>
      <c r="C667" s="185" t="s">
        <v>1524</v>
      </c>
      <c r="D667" s="185" t="s">
        <v>1550</v>
      </c>
      <c r="E667" s="38" t="s">
        <v>500</v>
      </c>
      <c r="F667" s="39">
        <v>22</v>
      </c>
      <c r="G667" s="39">
        <v>16.73</v>
      </c>
      <c r="H667" s="186">
        <v>368.06</v>
      </c>
      <c r="I667" s="190" t="s">
        <v>1551</v>
      </c>
    </row>
    <row r="668" customHeight="1" spans="1:9">
      <c r="A668" s="184">
        <v>662</v>
      </c>
      <c r="B668" s="185" t="s">
        <v>25</v>
      </c>
      <c r="C668" s="185" t="s">
        <v>1524</v>
      </c>
      <c r="D668" s="185" t="s">
        <v>1552</v>
      </c>
      <c r="E668" s="38" t="s">
        <v>1553</v>
      </c>
      <c r="F668" s="39">
        <v>16.3</v>
      </c>
      <c r="G668" s="39">
        <v>16.73</v>
      </c>
      <c r="H668" s="186">
        <v>272.7</v>
      </c>
      <c r="I668" s="190" t="s">
        <v>1554</v>
      </c>
    </row>
    <row r="669" customHeight="1" spans="1:9">
      <c r="A669" s="184">
        <v>663</v>
      </c>
      <c r="B669" s="185" t="s">
        <v>25</v>
      </c>
      <c r="C669" s="185" t="s">
        <v>1524</v>
      </c>
      <c r="D669" s="185" t="s">
        <v>1555</v>
      </c>
      <c r="E669" s="38" t="s">
        <v>1556</v>
      </c>
      <c r="F669" s="39">
        <v>14.6</v>
      </c>
      <c r="G669" s="39">
        <v>16.73</v>
      </c>
      <c r="H669" s="186">
        <v>244.26</v>
      </c>
      <c r="I669" s="190" t="s">
        <v>1551</v>
      </c>
    </row>
    <row r="670" customHeight="1" spans="1:9">
      <c r="A670" s="184">
        <v>664</v>
      </c>
      <c r="B670" s="185" t="s">
        <v>25</v>
      </c>
      <c r="C670" s="185" t="s">
        <v>1524</v>
      </c>
      <c r="D670" s="185" t="s">
        <v>1557</v>
      </c>
      <c r="E670" s="38" t="s">
        <v>1558</v>
      </c>
      <c r="F670" s="39">
        <v>27.6</v>
      </c>
      <c r="G670" s="39">
        <v>16.73</v>
      </c>
      <c r="H670" s="186">
        <v>461.75</v>
      </c>
      <c r="I670" s="190" t="s">
        <v>1559</v>
      </c>
    </row>
    <row r="671" customHeight="1" spans="1:9">
      <c r="A671" s="184">
        <v>665</v>
      </c>
      <c r="B671" s="185" t="s">
        <v>25</v>
      </c>
      <c r="C671" s="185" t="s">
        <v>1524</v>
      </c>
      <c r="D671" s="185" t="s">
        <v>1560</v>
      </c>
      <c r="E671" s="38" t="s">
        <v>1526</v>
      </c>
      <c r="F671" s="39">
        <v>10</v>
      </c>
      <c r="G671" s="39">
        <v>16.73</v>
      </c>
      <c r="H671" s="186">
        <v>167.3</v>
      </c>
      <c r="I671" s="190" t="s">
        <v>1561</v>
      </c>
    </row>
    <row r="672" customHeight="1" spans="1:9">
      <c r="A672" s="184">
        <v>666</v>
      </c>
      <c r="B672" s="185" t="s">
        <v>25</v>
      </c>
      <c r="C672" s="185" t="s">
        <v>1524</v>
      </c>
      <c r="D672" s="185" t="s">
        <v>1562</v>
      </c>
      <c r="E672" s="38" t="s">
        <v>1563</v>
      </c>
      <c r="F672" s="39">
        <v>4</v>
      </c>
      <c r="G672" s="39">
        <v>16.73</v>
      </c>
      <c r="H672" s="186">
        <v>66.92</v>
      </c>
      <c r="I672" s="190" t="s">
        <v>1564</v>
      </c>
    </row>
    <row r="673" customHeight="1" spans="1:9">
      <c r="A673" s="184">
        <v>667</v>
      </c>
      <c r="B673" s="185" t="s">
        <v>25</v>
      </c>
      <c r="C673" s="185" t="s">
        <v>1524</v>
      </c>
      <c r="D673" s="185" t="s">
        <v>1565</v>
      </c>
      <c r="E673" s="38" t="s">
        <v>1566</v>
      </c>
      <c r="F673" s="39">
        <v>30.5</v>
      </c>
      <c r="G673" s="39">
        <v>16.73</v>
      </c>
      <c r="H673" s="186">
        <v>510.27</v>
      </c>
      <c r="I673" s="190" t="s">
        <v>1567</v>
      </c>
    </row>
    <row r="674" customHeight="1" spans="1:9">
      <c r="A674" s="184">
        <v>668</v>
      </c>
      <c r="B674" s="185" t="s">
        <v>25</v>
      </c>
      <c r="C674" s="185" t="s">
        <v>1524</v>
      </c>
      <c r="D674" s="185" t="s">
        <v>1568</v>
      </c>
      <c r="E674" s="38" t="s">
        <v>1563</v>
      </c>
      <c r="F674" s="39">
        <v>20.2</v>
      </c>
      <c r="G674" s="39">
        <v>16.73</v>
      </c>
      <c r="H674" s="186">
        <v>337.95</v>
      </c>
      <c r="I674" s="190" t="s">
        <v>1569</v>
      </c>
    </row>
    <row r="675" customHeight="1" spans="1:9">
      <c r="A675" s="184">
        <v>669</v>
      </c>
      <c r="B675" s="185" t="s">
        <v>25</v>
      </c>
      <c r="C675" s="185" t="s">
        <v>1524</v>
      </c>
      <c r="D675" s="185" t="s">
        <v>1570</v>
      </c>
      <c r="E675" s="38" t="s">
        <v>1571</v>
      </c>
      <c r="F675" s="39">
        <v>47.2</v>
      </c>
      <c r="G675" s="39">
        <v>16.73</v>
      </c>
      <c r="H675" s="186">
        <v>789.66</v>
      </c>
      <c r="I675" s="190" t="s">
        <v>1572</v>
      </c>
    </row>
    <row r="676" customHeight="1" spans="1:9">
      <c r="A676" s="184">
        <v>670</v>
      </c>
      <c r="B676" s="185" t="s">
        <v>25</v>
      </c>
      <c r="C676" s="185" t="s">
        <v>1524</v>
      </c>
      <c r="D676" s="185" t="s">
        <v>1573</v>
      </c>
      <c r="E676" s="38" t="s">
        <v>1574</v>
      </c>
      <c r="F676" s="39">
        <v>34.5</v>
      </c>
      <c r="G676" s="39">
        <v>16.73</v>
      </c>
      <c r="H676" s="186">
        <v>577.19</v>
      </c>
      <c r="I676" s="190" t="s">
        <v>1575</v>
      </c>
    </row>
    <row r="677" customHeight="1" spans="1:9">
      <c r="A677" s="184">
        <v>671</v>
      </c>
      <c r="B677" s="185" t="s">
        <v>25</v>
      </c>
      <c r="C677" s="185" t="s">
        <v>1524</v>
      </c>
      <c r="D677" s="185" t="s">
        <v>1576</v>
      </c>
      <c r="E677" s="38" t="s">
        <v>1534</v>
      </c>
      <c r="F677" s="39">
        <v>0.34</v>
      </c>
      <c r="G677" s="39">
        <v>16.73</v>
      </c>
      <c r="H677" s="186">
        <v>5.69</v>
      </c>
      <c r="I677" s="190" t="s">
        <v>1577</v>
      </c>
    </row>
    <row r="678" customHeight="1" spans="1:9">
      <c r="A678" s="184">
        <v>672</v>
      </c>
      <c r="B678" s="185" t="s">
        <v>25</v>
      </c>
      <c r="C678" s="185" t="s">
        <v>1524</v>
      </c>
      <c r="D678" s="185" t="s">
        <v>1578</v>
      </c>
      <c r="E678" s="38" t="s">
        <v>1579</v>
      </c>
      <c r="F678" s="39">
        <v>3</v>
      </c>
      <c r="G678" s="39">
        <v>16.73</v>
      </c>
      <c r="H678" s="186">
        <v>50.19</v>
      </c>
      <c r="I678" s="190" t="s">
        <v>1544</v>
      </c>
    </row>
    <row r="679" customHeight="1" spans="1:9">
      <c r="A679" s="184">
        <v>673</v>
      </c>
      <c r="B679" s="185" t="s">
        <v>25</v>
      </c>
      <c r="C679" s="185" t="s">
        <v>1524</v>
      </c>
      <c r="D679" s="185" t="s">
        <v>1580</v>
      </c>
      <c r="E679" s="38" t="s">
        <v>74</v>
      </c>
      <c r="F679" s="39">
        <v>3.7</v>
      </c>
      <c r="G679" s="39">
        <v>16.73</v>
      </c>
      <c r="H679" s="186">
        <v>61.9</v>
      </c>
      <c r="I679" s="190" t="s">
        <v>1581</v>
      </c>
    </row>
    <row r="680" customHeight="1" spans="1:9">
      <c r="A680" s="184">
        <v>674</v>
      </c>
      <c r="B680" s="185" t="s">
        <v>25</v>
      </c>
      <c r="C680" s="185" t="s">
        <v>1524</v>
      </c>
      <c r="D680" s="185" t="s">
        <v>1582</v>
      </c>
      <c r="E680" s="38" t="s">
        <v>1583</v>
      </c>
      <c r="F680" s="39">
        <v>1.27</v>
      </c>
      <c r="G680" s="39">
        <v>16.73</v>
      </c>
      <c r="H680" s="186">
        <v>21.25</v>
      </c>
      <c r="I680" s="190" t="s">
        <v>1584</v>
      </c>
    </row>
    <row r="681" customHeight="1" spans="1:9">
      <c r="A681" s="184">
        <v>675</v>
      </c>
      <c r="B681" s="185" t="s">
        <v>25</v>
      </c>
      <c r="C681" s="185" t="s">
        <v>1524</v>
      </c>
      <c r="D681" s="185" t="s">
        <v>1585</v>
      </c>
      <c r="E681" s="38" t="s">
        <v>1586</v>
      </c>
      <c r="F681" s="39">
        <v>12</v>
      </c>
      <c r="G681" s="39">
        <v>16.73</v>
      </c>
      <c r="H681" s="186">
        <v>200.76</v>
      </c>
      <c r="I681" s="190" t="s">
        <v>1530</v>
      </c>
    </row>
    <row r="682" customHeight="1" spans="1:9">
      <c r="A682" s="184">
        <v>676</v>
      </c>
      <c r="B682" s="185" t="s">
        <v>25</v>
      </c>
      <c r="C682" s="185" t="s">
        <v>1524</v>
      </c>
      <c r="D682" s="185" t="s">
        <v>1587</v>
      </c>
      <c r="E682" s="38" t="s">
        <v>1588</v>
      </c>
      <c r="F682" s="39">
        <v>11.4</v>
      </c>
      <c r="G682" s="39">
        <v>16.73</v>
      </c>
      <c r="H682" s="186">
        <v>190.72</v>
      </c>
      <c r="I682" s="190" t="s">
        <v>1589</v>
      </c>
    </row>
    <row r="683" customHeight="1" spans="1:9">
      <c r="A683" s="184">
        <v>677</v>
      </c>
      <c r="B683" s="185" t="s">
        <v>25</v>
      </c>
      <c r="C683" s="185" t="s">
        <v>1524</v>
      </c>
      <c r="D683" s="185" t="s">
        <v>1590</v>
      </c>
      <c r="E683" s="38" t="s">
        <v>1591</v>
      </c>
      <c r="F683" s="39">
        <v>7</v>
      </c>
      <c r="G683" s="39">
        <v>16.73</v>
      </c>
      <c r="H683" s="186">
        <v>117.11</v>
      </c>
      <c r="I683" s="190" t="s">
        <v>1592</v>
      </c>
    </row>
    <row r="684" customHeight="1" spans="1:9">
      <c r="A684" s="184">
        <v>678</v>
      </c>
      <c r="B684" s="185" t="s">
        <v>25</v>
      </c>
      <c r="C684" s="185" t="s">
        <v>1524</v>
      </c>
      <c r="D684" s="185" t="s">
        <v>1593</v>
      </c>
      <c r="E684" s="38" t="s">
        <v>1594</v>
      </c>
      <c r="F684" s="39">
        <v>10.5</v>
      </c>
      <c r="G684" s="39">
        <v>16.73</v>
      </c>
      <c r="H684" s="186">
        <v>175.67</v>
      </c>
      <c r="I684" s="190" t="s">
        <v>1595</v>
      </c>
    </row>
    <row r="685" customHeight="1" spans="1:9">
      <c r="A685" s="184">
        <v>679</v>
      </c>
      <c r="B685" s="185" t="s">
        <v>25</v>
      </c>
      <c r="C685" s="185" t="s">
        <v>1524</v>
      </c>
      <c r="D685" s="185" t="s">
        <v>1596</v>
      </c>
      <c r="E685" s="38" t="s">
        <v>1597</v>
      </c>
      <c r="F685" s="39">
        <v>9.6</v>
      </c>
      <c r="G685" s="39">
        <v>16.73</v>
      </c>
      <c r="H685" s="186">
        <v>160.61</v>
      </c>
      <c r="I685" s="190" t="s">
        <v>1564</v>
      </c>
    </row>
    <row r="686" customHeight="1" spans="1:9">
      <c r="A686" s="184">
        <v>680</v>
      </c>
      <c r="B686" s="185" t="s">
        <v>25</v>
      </c>
      <c r="C686" s="185" t="s">
        <v>1524</v>
      </c>
      <c r="D686" s="185" t="s">
        <v>1598</v>
      </c>
      <c r="E686" s="38" t="s">
        <v>1597</v>
      </c>
      <c r="F686" s="39">
        <v>3</v>
      </c>
      <c r="G686" s="39">
        <v>16.73</v>
      </c>
      <c r="H686" s="186">
        <v>50.19</v>
      </c>
      <c r="I686" s="190" t="s">
        <v>1584</v>
      </c>
    </row>
    <row r="687" customHeight="1" spans="1:9">
      <c r="A687" s="184">
        <v>681</v>
      </c>
      <c r="B687" s="185" t="s">
        <v>25</v>
      </c>
      <c r="C687" s="185" t="s">
        <v>1524</v>
      </c>
      <c r="D687" s="185" t="s">
        <v>1599</v>
      </c>
      <c r="E687" s="38" t="s">
        <v>1497</v>
      </c>
      <c r="F687" s="39">
        <v>14.94</v>
      </c>
      <c r="G687" s="39">
        <v>16.73</v>
      </c>
      <c r="H687" s="186">
        <v>249.95</v>
      </c>
      <c r="I687" s="190" t="s">
        <v>1600</v>
      </c>
    </row>
    <row r="688" customHeight="1" spans="1:9">
      <c r="A688" s="184">
        <v>682</v>
      </c>
      <c r="B688" s="185" t="s">
        <v>25</v>
      </c>
      <c r="C688" s="185" t="s">
        <v>1524</v>
      </c>
      <c r="D688" s="185" t="s">
        <v>1601</v>
      </c>
      <c r="E688" s="38" t="s">
        <v>1602</v>
      </c>
      <c r="F688" s="39">
        <v>20.7</v>
      </c>
      <c r="G688" s="39">
        <v>16.73</v>
      </c>
      <c r="H688" s="186">
        <v>346.31</v>
      </c>
      <c r="I688" s="190" t="s">
        <v>1603</v>
      </c>
    </row>
    <row r="689" customHeight="1" spans="1:9">
      <c r="A689" s="184">
        <v>683</v>
      </c>
      <c r="B689" s="185" t="s">
        <v>25</v>
      </c>
      <c r="C689" s="185" t="s">
        <v>1524</v>
      </c>
      <c r="D689" s="185" t="s">
        <v>1604</v>
      </c>
      <c r="E689" s="38" t="s">
        <v>1602</v>
      </c>
      <c r="F689" s="39">
        <v>13.66</v>
      </c>
      <c r="G689" s="39">
        <v>16.73</v>
      </c>
      <c r="H689" s="186">
        <v>228.53</v>
      </c>
      <c r="I689" s="190" t="s">
        <v>1605</v>
      </c>
    </row>
    <row r="690" customHeight="1" spans="1:9">
      <c r="A690" s="184">
        <v>684</v>
      </c>
      <c r="B690" s="185" t="s">
        <v>25</v>
      </c>
      <c r="C690" s="185" t="s">
        <v>1524</v>
      </c>
      <c r="D690" s="185" t="s">
        <v>1606</v>
      </c>
      <c r="E690" s="38" t="s">
        <v>1563</v>
      </c>
      <c r="F690" s="39">
        <v>8.13</v>
      </c>
      <c r="G690" s="39">
        <v>16.73</v>
      </c>
      <c r="H690" s="186">
        <v>136.01</v>
      </c>
      <c r="I690" s="190" t="s">
        <v>1607</v>
      </c>
    </row>
    <row r="691" customHeight="1" spans="1:9">
      <c r="A691" s="184">
        <v>685</v>
      </c>
      <c r="B691" s="185" t="s">
        <v>25</v>
      </c>
      <c r="C691" s="185" t="s">
        <v>1524</v>
      </c>
      <c r="D691" s="185" t="s">
        <v>1608</v>
      </c>
      <c r="E691" s="38" t="s">
        <v>1609</v>
      </c>
      <c r="F691" s="39">
        <v>9</v>
      </c>
      <c r="G691" s="39">
        <v>16.73</v>
      </c>
      <c r="H691" s="186">
        <v>150.57</v>
      </c>
      <c r="I691" s="190" t="s">
        <v>1530</v>
      </c>
    </row>
    <row r="692" customHeight="1" spans="1:9">
      <c r="A692" s="184">
        <v>686</v>
      </c>
      <c r="B692" s="185" t="s">
        <v>25</v>
      </c>
      <c r="C692" s="185" t="s">
        <v>1524</v>
      </c>
      <c r="D692" s="185" t="s">
        <v>1610</v>
      </c>
      <c r="E692" s="38" t="s">
        <v>1602</v>
      </c>
      <c r="F692" s="39">
        <v>14.69</v>
      </c>
      <c r="G692" s="39">
        <v>16.73</v>
      </c>
      <c r="H692" s="186">
        <v>245.76</v>
      </c>
      <c r="I692" s="190" t="s">
        <v>1611</v>
      </c>
    </row>
    <row r="693" customHeight="1" spans="1:9">
      <c r="A693" s="184">
        <v>687</v>
      </c>
      <c r="B693" s="185" t="s">
        <v>25</v>
      </c>
      <c r="C693" s="185" t="s">
        <v>1524</v>
      </c>
      <c r="D693" s="185" t="s">
        <v>1612</v>
      </c>
      <c r="E693" s="38" t="s">
        <v>1534</v>
      </c>
      <c r="F693" s="39">
        <v>13.6</v>
      </c>
      <c r="G693" s="39">
        <v>16.73</v>
      </c>
      <c r="H693" s="186">
        <v>227.53</v>
      </c>
      <c r="I693" s="190" t="s">
        <v>1613</v>
      </c>
    </row>
    <row r="694" customHeight="1" spans="1:9">
      <c r="A694" s="184">
        <v>688</v>
      </c>
      <c r="B694" s="185" t="s">
        <v>25</v>
      </c>
      <c r="C694" s="185" t="s">
        <v>1524</v>
      </c>
      <c r="D694" s="185" t="s">
        <v>1614</v>
      </c>
      <c r="E694" s="38" t="s">
        <v>1588</v>
      </c>
      <c r="F694" s="39">
        <v>3.22</v>
      </c>
      <c r="G694" s="39">
        <v>16.73</v>
      </c>
      <c r="H694" s="186">
        <v>53.87</v>
      </c>
      <c r="I694" s="190" t="s">
        <v>1615</v>
      </c>
    </row>
    <row r="695" customHeight="1" spans="1:9">
      <c r="A695" s="184">
        <v>689</v>
      </c>
      <c r="B695" s="185" t="s">
        <v>25</v>
      </c>
      <c r="C695" s="185" t="s">
        <v>1524</v>
      </c>
      <c r="D695" s="185" t="s">
        <v>1616</v>
      </c>
      <c r="E695" s="38" t="s">
        <v>1602</v>
      </c>
      <c r="F695" s="39">
        <v>18</v>
      </c>
      <c r="G695" s="39">
        <v>16.73</v>
      </c>
      <c r="H695" s="186">
        <v>301.14</v>
      </c>
      <c r="I695" s="190" t="s">
        <v>1617</v>
      </c>
    </row>
    <row r="696" customHeight="1" spans="1:9">
      <c r="A696" s="184">
        <v>690</v>
      </c>
      <c r="B696" s="185" t="s">
        <v>25</v>
      </c>
      <c r="C696" s="185" t="s">
        <v>1524</v>
      </c>
      <c r="D696" s="185" t="s">
        <v>1618</v>
      </c>
      <c r="E696" s="38" t="s">
        <v>601</v>
      </c>
      <c r="F696" s="39">
        <v>18</v>
      </c>
      <c r="G696" s="39">
        <v>16.73</v>
      </c>
      <c r="H696" s="186">
        <v>301.14</v>
      </c>
      <c r="I696" s="190" t="s">
        <v>1530</v>
      </c>
    </row>
    <row r="697" customHeight="1" spans="1:9">
      <c r="A697" s="184">
        <v>691</v>
      </c>
      <c r="B697" s="185" t="s">
        <v>25</v>
      </c>
      <c r="C697" s="185" t="s">
        <v>1524</v>
      </c>
      <c r="D697" s="185" t="s">
        <v>1619</v>
      </c>
      <c r="E697" s="38" t="s">
        <v>1583</v>
      </c>
      <c r="F697" s="39">
        <v>9.15</v>
      </c>
      <c r="G697" s="39">
        <v>16.73</v>
      </c>
      <c r="H697" s="186">
        <v>153.08</v>
      </c>
      <c r="I697" s="190" t="s">
        <v>1620</v>
      </c>
    </row>
    <row r="698" customHeight="1" spans="1:9">
      <c r="A698" s="184">
        <v>692</v>
      </c>
      <c r="B698" s="185" t="s">
        <v>25</v>
      </c>
      <c r="C698" s="185" t="s">
        <v>1524</v>
      </c>
      <c r="D698" s="185" t="s">
        <v>1621</v>
      </c>
      <c r="E698" s="38" t="s">
        <v>1622</v>
      </c>
      <c r="F698" s="39">
        <v>14</v>
      </c>
      <c r="G698" s="39">
        <v>16.73</v>
      </c>
      <c r="H698" s="186">
        <v>234.22</v>
      </c>
      <c r="I698" s="190" t="s">
        <v>1623</v>
      </c>
    </row>
    <row r="699" customHeight="1" spans="1:9">
      <c r="A699" s="184">
        <v>693</v>
      </c>
      <c r="B699" s="185" t="s">
        <v>25</v>
      </c>
      <c r="C699" s="185" t="s">
        <v>1524</v>
      </c>
      <c r="D699" s="185" t="s">
        <v>1624</v>
      </c>
      <c r="E699" s="38" t="s">
        <v>500</v>
      </c>
      <c r="F699" s="39">
        <v>9</v>
      </c>
      <c r="G699" s="39">
        <v>16.73</v>
      </c>
      <c r="H699" s="186">
        <v>150.57</v>
      </c>
      <c r="I699" s="190" t="s">
        <v>1530</v>
      </c>
    </row>
    <row r="700" customHeight="1" spans="1:9">
      <c r="A700" s="184">
        <v>694</v>
      </c>
      <c r="B700" s="185" t="s">
        <v>25</v>
      </c>
      <c r="C700" s="185" t="s">
        <v>1524</v>
      </c>
      <c r="D700" s="185" t="s">
        <v>1625</v>
      </c>
      <c r="E700" s="38" t="s">
        <v>1534</v>
      </c>
      <c r="F700" s="39">
        <v>50</v>
      </c>
      <c r="G700" s="39">
        <v>16.73</v>
      </c>
      <c r="H700" s="186">
        <v>836.5</v>
      </c>
      <c r="I700" s="190" t="s">
        <v>1626</v>
      </c>
    </row>
    <row r="701" customHeight="1" spans="1:9">
      <c r="A701" s="184">
        <v>695</v>
      </c>
      <c r="B701" s="185" t="s">
        <v>25</v>
      </c>
      <c r="C701" s="185" t="s">
        <v>1524</v>
      </c>
      <c r="D701" s="185" t="s">
        <v>1627</v>
      </c>
      <c r="E701" s="38" t="s">
        <v>1628</v>
      </c>
      <c r="F701" s="39">
        <v>6.57</v>
      </c>
      <c r="G701" s="39">
        <v>16.73</v>
      </c>
      <c r="H701" s="186">
        <v>109.92</v>
      </c>
      <c r="I701" s="190" t="s">
        <v>1629</v>
      </c>
    </row>
    <row r="702" customHeight="1" spans="1:9">
      <c r="A702" s="184">
        <v>696</v>
      </c>
      <c r="B702" s="185" t="s">
        <v>25</v>
      </c>
      <c r="C702" s="185" t="s">
        <v>1524</v>
      </c>
      <c r="D702" s="185" t="s">
        <v>1630</v>
      </c>
      <c r="E702" s="38" t="s">
        <v>1594</v>
      </c>
      <c r="F702" s="39">
        <v>25.4</v>
      </c>
      <c r="G702" s="39">
        <v>16.73</v>
      </c>
      <c r="H702" s="186">
        <v>424.94</v>
      </c>
      <c r="I702" s="190" t="s">
        <v>1611</v>
      </c>
    </row>
    <row r="703" customHeight="1" spans="1:9">
      <c r="A703" s="184">
        <v>697</v>
      </c>
      <c r="B703" s="185" t="s">
        <v>25</v>
      </c>
      <c r="C703" s="185" t="s">
        <v>1524</v>
      </c>
      <c r="D703" s="185" t="s">
        <v>1631</v>
      </c>
      <c r="E703" s="38" t="s">
        <v>1497</v>
      </c>
      <c r="F703" s="39">
        <v>17.23</v>
      </c>
      <c r="G703" s="39">
        <v>16.73</v>
      </c>
      <c r="H703" s="186">
        <v>288.26</v>
      </c>
      <c r="I703" s="190" t="s">
        <v>1632</v>
      </c>
    </row>
    <row r="704" customHeight="1" spans="1:9">
      <c r="A704" s="184">
        <v>698</v>
      </c>
      <c r="B704" s="185" t="s">
        <v>25</v>
      </c>
      <c r="C704" s="185" t="s">
        <v>1524</v>
      </c>
      <c r="D704" s="185" t="s">
        <v>1633</v>
      </c>
      <c r="E704" s="38" t="s">
        <v>1634</v>
      </c>
      <c r="F704" s="39">
        <v>18</v>
      </c>
      <c r="G704" s="39">
        <v>16.73</v>
      </c>
      <c r="H704" s="186">
        <v>301.14</v>
      </c>
      <c r="I704" s="190" t="s">
        <v>1635</v>
      </c>
    </row>
    <row r="705" customHeight="1" spans="1:9">
      <c r="A705" s="184">
        <v>699</v>
      </c>
      <c r="B705" s="185" t="s">
        <v>25</v>
      </c>
      <c r="C705" s="185" t="s">
        <v>1524</v>
      </c>
      <c r="D705" s="185" t="s">
        <v>1636</v>
      </c>
      <c r="E705" s="38" t="s">
        <v>1637</v>
      </c>
      <c r="F705" s="39">
        <v>1.8</v>
      </c>
      <c r="G705" s="39">
        <v>16.73</v>
      </c>
      <c r="H705" s="186">
        <v>30.11</v>
      </c>
      <c r="I705" s="190" t="s">
        <v>1638</v>
      </c>
    </row>
    <row r="706" customHeight="1" spans="1:9">
      <c r="A706" s="184">
        <v>700</v>
      </c>
      <c r="B706" s="185" t="s">
        <v>25</v>
      </c>
      <c r="C706" s="185" t="s">
        <v>1524</v>
      </c>
      <c r="D706" s="185" t="s">
        <v>1639</v>
      </c>
      <c r="E706" s="38" t="s">
        <v>1602</v>
      </c>
      <c r="F706" s="39">
        <v>3.4</v>
      </c>
      <c r="G706" s="39">
        <v>16.73</v>
      </c>
      <c r="H706" s="186">
        <v>56.88</v>
      </c>
      <c r="I706" s="190" t="s">
        <v>1640</v>
      </c>
    </row>
    <row r="707" customHeight="1" spans="1:9">
      <c r="A707" s="184">
        <v>701</v>
      </c>
      <c r="B707" s="185" t="s">
        <v>25</v>
      </c>
      <c r="C707" s="185" t="s">
        <v>1524</v>
      </c>
      <c r="D707" s="185" t="s">
        <v>1641</v>
      </c>
      <c r="E707" s="38" t="s">
        <v>1642</v>
      </c>
      <c r="F707" s="39">
        <v>14.1</v>
      </c>
      <c r="G707" s="39">
        <v>16.73</v>
      </c>
      <c r="H707" s="186">
        <v>235.89</v>
      </c>
      <c r="I707" s="190" t="s">
        <v>1643</v>
      </c>
    </row>
    <row r="708" customHeight="1" spans="1:9">
      <c r="A708" s="184">
        <v>702</v>
      </c>
      <c r="B708" s="185" t="s">
        <v>25</v>
      </c>
      <c r="C708" s="185" t="s">
        <v>1524</v>
      </c>
      <c r="D708" s="185" t="s">
        <v>1644</v>
      </c>
      <c r="E708" s="38" t="s">
        <v>1563</v>
      </c>
      <c r="F708" s="39">
        <v>9.5</v>
      </c>
      <c r="G708" s="39">
        <v>16.73</v>
      </c>
      <c r="H708" s="186">
        <v>158.94</v>
      </c>
      <c r="I708" s="190" t="s">
        <v>1645</v>
      </c>
    </row>
    <row r="709" customHeight="1" spans="1:9">
      <c r="A709" s="184">
        <v>703</v>
      </c>
      <c r="B709" s="185" t="s">
        <v>25</v>
      </c>
      <c r="C709" s="185" t="s">
        <v>1524</v>
      </c>
      <c r="D709" s="185" t="s">
        <v>1646</v>
      </c>
      <c r="E709" s="38" t="s">
        <v>1526</v>
      </c>
      <c r="F709" s="39">
        <v>10.95</v>
      </c>
      <c r="G709" s="39">
        <v>16.73</v>
      </c>
      <c r="H709" s="186">
        <v>183.19</v>
      </c>
      <c r="I709" s="190" t="s">
        <v>1647</v>
      </c>
    </row>
    <row r="710" customHeight="1" spans="1:9">
      <c r="A710" s="184">
        <v>704</v>
      </c>
      <c r="B710" s="185" t="s">
        <v>25</v>
      </c>
      <c r="C710" s="185" t="s">
        <v>1524</v>
      </c>
      <c r="D710" s="185" t="s">
        <v>1648</v>
      </c>
      <c r="E710" s="38" t="s">
        <v>500</v>
      </c>
      <c r="F710" s="39">
        <v>1</v>
      </c>
      <c r="G710" s="39">
        <v>16.73</v>
      </c>
      <c r="H710" s="186">
        <v>16.73</v>
      </c>
      <c r="I710" s="190" t="s">
        <v>1577</v>
      </c>
    </row>
    <row r="711" customHeight="1" spans="1:9">
      <c r="A711" s="184">
        <v>705</v>
      </c>
      <c r="B711" s="185" t="s">
        <v>25</v>
      </c>
      <c r="C711" s="185" t="s">
        <v>1524</v>
      </c>
      <c r="D711" s="185" t="s">
        <v>1649</v>
      </c>
      <c r="E711" s="38" t="s">
        <v>1588</v>
      </c>
      <c r="F711" s="39">
        <v>1.38</v>
      </c>
      <c r="G711" s="39">
        <v>16.73</v>
      </c>
      <c r="H711" s="186">
        <v>23.09</v>
      </c>
      <c r="I711" s="190" t="s">
        <v>1650</v>
      </c>
    </row>
    <row r="712" customHeight="1" spans="1:9">
      <c r="A712" s="184">
        <v>706</v>
      </c>
      <c r="B712" s="185" t="s">
        <v>25</v>
      </c>
      <c r="C712" s="185" t="s">
        <v>1524</v>
      </c>
      <c r="D712" s="185" t="s">
        <v>1651</v>
      </c>
      <c r="E712" s="38" t="s">
        <v>1526</v>
      </c>
      <c r="F712" s="39">
        <v>7.6</v>
      </c>
      <c r="G712" s="39">
        <v>16.73</v>
      </c>
      <c r="H712" s="186">
        <v>127.15</v>
      </c>
      <c r="I712" s="190" t="s">
        <v>1652</v>
      </c>
    </row>
    <row r="713" customHeight="1" spans="1:9">
      <c r="A713" s="184">
        <v>707</v>
      </c>
      <c r="B713" s="185" t="s">
        <v>25</v>
      </c>
      <c r="C713" s="185" t="s">
        <v>1524</v>
      </c>
      <c r="D713" s="185" t="s">
        <v>1653</v>
      </c>
      <c r="E713" s="38" t="s">
        <v>1654</v>
      </c>
      <c r="F713" s="39">
        <v>1.7</v>
      </c>
      <c r="G713" s="39">
        <v>16.73</v>
      </c>
      <c r="H713" s="186">
        <v>28.44</v>
      </c>
      <c r="I713" s="190" t="s">
        <v>1655</v>
      </c>
    </row>
    <row r="714" customHeight="1" spans="1:9">
      <c r="A714" s="184">
        <v>708</v>
      </c>
      <c r="B714" s="185" t="s">
        <v>25</v>
      </c>
      <c r="C714" s="185" t="s">
        <v>1524</v>
      </c>
      <c r="D714" s="185" t="s">
        <v>1656</v>
      </c>
      <c r="E714" s="38" t="s">
        <v>1526</v>
      </c>
      <c r="F714" s="39">
        <v>2</v>
      </c>
      <c r="G714" s="39">
        <v>16.73</v>
      </c>
      <c r="H714" s="186">
        <v>33.46</v>
      </c>
      <c r="I714" s="190" t="s">
        <v>1657</v>
      </c>
    </row>
    <row r="715" customHeight="1" spans="1:9">
      <c r="A715" s="184">
        <v>709</v>
      </c>
      <c r="B715" s="185" t="s">
        <v>25</v>
      </c>
      <c r="C715" s="185" t="s">
        <v>1524</v>
      </c>
      <c r="D715" s="185" t="s">
        <v>1658</v>
      </c>
      <c r="E715" s="38" t="s">
        <v>1659</v>
      </c>
      <c r="F715" s="39">
        <v>16.77</v>
      </c>
      <c r="G715" s="39">
        <v>16.73</v>
      </c>
      <c r="H715" s="186">
        <v>280.56</v>
      </c>
      <c r="I715" s="190" t="s">
        <v>1660</v>
      </c>
    </row>
    <row r="716" customHeight="1" spans="1:9">
      <c r="A716" s="184">
        <v>710</v>
      </c>
      <c r="B716" s="185" t="s">
        <v>25</v>
      </c>
      <c r="C716" s="185" t="s">
        <v>1524</v>
      </c>
      <c r="D716" s="185" t="s">
        <v>1661</v>
      </c>
      <c r="E716" s="38" t="s">
        <v>1628</v>
      </c>
      <c r="F716" s="39">
        <v>25.5</v>
      </c>
      <c r="G716" s="39">
        <v>16.73</v>
      </c>
      <c r="H716" s="186">
        <v>426.62</v>
      </c>
      <c r="I716" s="190" t="s">
        <v>1662</v>
      </c>
    </row>
    <row r="717" customHeight="1" spans="1:9">
      <c r="A717" s="184">
        <v>711</v>
      </c>
      <c r="B717" s="185" t="s">
        <v>25</v>
      </c>
      <c r="C717" s="185" t="s">
        <v>1524</v>
      </c>
      <c r="D717" s="185" t="s">
        <v>1663</v>
      </c>
      <c r="E717" s="38" t="s">
        <v>1571</v>
      </c>
      <c r="F717" s="39">
        <v>15.5</v>
      </c>
      <c r="G717" s="39">
        <v>16.73</v>
      </c>
      <c r="H717" s="186">
        <v>259.32</v>
      </c>
      <c r="I717" s="190" t="s">
        <v>1664</v>
      </c>
    </row>
    <row r="718" customHeight="1" spans="1:9">
      <c r="A718" s="184">
        <v>712</v>
      </c>
      <c r="B718" s="185" t="s">
        <v>25</v>
      </c>
      <c r="C718" s="185" t="s">
        <v>1524</v>
      </c>
      <c r="D718" s="185" t="s">
        <v>1665</v>
      </c>
      <c r="E718" s="38" t="s">
        <v>1583</v>
      </c>
      <c r="F718" s="39">
        <v>12.4</v>
      </c>
      <c r="G718" s="39">
        <v>16.73</v>
      </c>
      <c r="H718" s="186">
        <v>207.45</v>
      </c>
      <c r="I718" s="190" t="s">
        <v>1666</v>
      </c>
    </row>
    <row r="719" customHeight="1" spans="1:9">
      <c r="A719" s="184">
        <v>713</v>
      </c>
      <c r="B719" s="185" t="s">
        <v>25</v>
      </c>
      <c r="C719" s="185" t="s">
        <v>1524</v>
      </c>
      <c r="D719" s="185" t="s">
        <v>1667</v>
      </c>
      <c r="E719" s="38" t="s">
        <v>1583</v>
      </c>
      <c r="F719" s="39">
        <v>10.75</v>
      </c>
      <c r="G719" s="39">
        <v>16.73</v>
      </c>
      <c r="H719" s="186">
        <v>179.85</v>
      </c>
      <c r="I719" s="190" t="s">
        <v>1668</v>
      </c>
    </row>
    <row r="720" customHeight="1" spans="1:9">
      <c r="A720" s="184">
        <v>714</v>
      </c>
      <c r="B720" s="185" t="s">
        <v>25</v>
      </c>
      <c r="C720" s="185" t="s">
        <v>1524</v>
      </c>
      <c r="D720" s="185" t="s">
        <v>1669</v>
      </c>
      <c r="E720" s="38" t="s">
        <v>1670</v>
      </c>
      <c r="F720" s="39">
        <v>6.7</v>
      </c>
      <c r="G720" s="39">
        <v>16.73</v>
      </c>
      <c r="H720" s="186">
        <v>112.09</v>
      </c>
      <c r="I720" s="190" t="s">
        <v>1671</v>
      </c>
    </row>
    <row r="721" customHeight="1" spans="1:9">
      <c r="A721" s="184">
        <v>715</v>
      </c>
      <c r="B721" s="185" t="s">
        <v>25</v>
      </c>
      <c r="C721" s="185" t="s">
        <v>1524</v>
      </c>
      <c r="D721" s="185" t="s">
        <v>1672</v>
      </c>
      <c r="E721" s="38" t="s">
        <v>1673</v>
      </c>
      <c r="F721" s="39">
        <v>7</v>
      </c>
      <c r="G721" s="39">
        <v>16.73</v>
      </c>
      <c r="H721" s="186">
        <v>117.11</v>
      </c>
      <c r="I721" s="190" t="s">
        <v>1674</v>
      </c>
    </row>
    <row r="722" customHeight="1" spans="1:9">
      <c r="A722" s="184">
        <v>716</v>
      </c>
      <c r="B722" s="185" t="s">
        <v>25</v>
      </c>
      <c r="C722" s="185" t="s">
        <v>1524</v>
      </c>
      <c r="D722" s="185" t="s">
        <v>1675</v>
      </c>
      <c r="E722" s="38" t="s">
        <v>1609</v>
      </c>
      <c r="F722" s="39">
        <v>10.7</v>
      </c>
      <c r="G722" s="39">
        <v>16.73</v>
      </c>
      <c r="H722" s="186">
        <v>179.01</v>
      </c>
      <c r="I722" s="190" t="s">
        <v>1676</v>
      </c>
    </row>
    <row r="723" customHeight="1" spans="1:9">
      <c r="A723" s="184">
        <v>717</v>
      </c>
      <c r="B723" s="185" t="s">
        <v>25</v>
      </c>
      <c r="C723" s="185" t="s">
        <v>1524</v>
      </c>
      <c r="D723" s="185" t="s">
        <v>1677</v>
      </c>
      <c r="E723" s="38" t="s">
        <v>1642</v>
      </c>
      <c r="F723" s="39">
        <v>4</v>
      </c>
      <c r="G723" s="39">
        <v>16.73</v>
      </c>
      <c r="H723" s="186">
        <v>66.92</v>
      </c>
      <c r="I723" s="190" t="s">
        <v>1592</v>
      </c>
    </row>
    <row r="724" customHeight="1" spans="1:9">
      <c r="A724" s="184">
        <v>718</v>
      </c>
      <c r="B724" s="185" t="s">
        <v>25</v>
      </c>
      <c r="C724" s="185" t="s">
        <v>1524</v>
      </c>
      <c r="D724" s="185" t="s">
        <v>1678</v>
      </c>
      <c r="E724" s="38" t="s">
        <v>1543</v>
      </c>
      <c r="F724" s="39">
        <v>12</v>
      </c>
      <c r="G724" s="39">
        <v>16.73</v>
      </c>
      <c r="H724" s="186">
        <v>200.76</v>
      </c>
      <c r="I724" s="190" t="s">
        <v>1592</v>
      </c>
    </row>
    <row r="725" customHeight="1" spans="1:9">
      <c r="A725" s="184">
        <v>719</v>
      </c>
      <c r="B725" s="185" t="s">
        <v>25</v>
      </c>
      <c r="C725" s="185" t="s">
        <v>1524</v>
      </c>
      <c r="D725" s="185" t="s">
        <v>1679</v>
      </c>
      <c r="E725" s="38" t="s">
        <v>1680</v>
      </c>
      <c r="F725" s="39">
        <v>3.6</v>
      </c>
      <c r="G725" s="39">
        <v>16.73</v>
      </c>
      <c r="H725" s="186">
        <v>60.23</v>
      </c>
      <c r="I725" s="190" t="s">
        <v>1611</v>
      </c>
    </row>
    <row r="726" customHeight="1" spans="1:9">
      <c r="A726" s="184">
        <v>720</v>
      </c>
      <c r="B726" s="185" t="s">
        <v>25</v>
      </c>
      <c r="C726" s="185" t="s">
        <v>1524</v>
      </c>
      <c r="D726" s="185" t="s">
        <v>1681</v>
      </c>
      <c r="E726" s="38" t="s">
        <v>1682</v>
      </c>
      <c r="F726" s="39">
        <v>1.5</v>
      </c>
      <c r="G726" s="39">
        <v>16.73</v>
      </c>
      <c r="H726" s="186">
        <v>25.1</v>
      </c>
      <c r="I726" s="190" t="s">
        <v>1620</v>
      </c>
    </row>
    <row r="727" customHeight="1" spans="1:9">
      <c r="A727" s="184">
        <v>721</v>
      </c>
      <c r="B727" s="185" t="s">
        <v>25</v>
      </c>
      <c r="C727" s="185" t="s">
        <v>1524</v>
      </c>
      <c r="D727" s="185" t="s">
        <v>1683</v>
      </c>
      <c r="E727" s="38" t="s">
        <v>1602</v>
      </c>
      <c r="F727" s="39">
        <v>22.5</v>
      </c>
      <c r="G727" s="39">
        <v>16.73</v>
      </c>
      <c r="H727" s="186">
        <v>376.43</v>
      </c>
      <c r="I727" s="190" t="s">
        <v>1684</v>
      </c>
    </row>
    <row r="728" customHeight="1" spans="1:9">
      <c r="A728" s="184">
        <v>722</v>
      </c>
      <c r="B728" s="185" t="s">
        <v>25</v>
      </c>
      <c r="C728" s="185" t="s">
        <v>1524</v>
      </c>
      <c r="D728" s="185" t="s">
        <v>1685</v>
      </c>
      <c r="E728" s="38" t="s">
        <v>1686</v>
      </c>
      <c r="F728" s="39">
        <v>1.4</v>
      </c>
      <c r="G728" s="39">
        <v>16.73</v>
      </c>
      <c r="H728" s="186">
        <v>23.42</v>
      </c>
      <c r="I728" s="190" t="s">
        <v>1674</v>
      </c>
    </row>
    <row r="729" customHeight="1" spans="1:9">
      <c r="A729" s="184">
        <v>723</v>
      </c>
      <c r="B729" s="185" t="s">
        <v>25</v>
      </c>
      <c r="C729" s="185" t="s">
        <v>1524</v>
      </c>
      <c r="D729" s="185" t="s">
        <v>1687</v>
      </c>
      <c r="E729" s="38" t="s">
        <v>1529</v>
      </c>
      <c r="F729" s="39">
        <v>5</v>
      </c>
      <c r="G729" s="39">
        <v>16.73</v>
      </c>
      <c r="H729" s="186">
        <v>83.65</v>
      </c>
      <c r="I729" s="190" t="s">
        <v>1584</v>
      </c>
    </row>
    <row r="730" customHeight="1" spans="1:9">
      <c r="A730" s="184">
        <v>724</v>
      </c>
      <c r="B730" s="185" t="s">
        <v>25</v>
      </c>
      <c r="C730" s="185" t="s">
        <v>1524</v>
      </c>
      <c r="D730" s="185" t="s">
        <v>1688</v>
      </c>
      <c r="E730" s="38" t="s">
        <v>1602</v>
      </c>
      <c r="F730" s="39">
        <v>624.3</v>
      </c>
      <c r="G730" s="39">
        <v>16.73</v>
      </c>
      <c r="H730" s="186">
        <v>10444.54</v>
      </c>
      <c r="I730" s="190" t="s">
        <v>1689</v>
      </c>
    </row>
    <row r="731" customHeight="1" spans="1:9">
      <c r="A731" s="184">
        <v>725</v>
      </c>
      <c r="B731" s="185" t="s">
        <v>25</v>
      </c>
      <c r="C731" s="185" t="s">
        <v>1690</v>
      </c>
      <c r="D731" s="185" t="s">
        <v>1691</v>
      </c>
      <c r="E731" s="38" t="s">
        <v>1642</v>
      </c>
      <c r="F731" s="39">
        <v>50.1</v>
      </c>
      <c r="G731" s="39">
        <v>16.73</v>
      </c>
      <c r="H731" s="186">
        <v>838.17</v>
      </c>
      <c r="I731" s="190" t="s">
        <v>1692</v>
      </c>
    </row>
    <row r="732" customHeight="1" spans="1:9">
      <c r="A732" s="184">
        <v>726</v>
      </c>
      <c r="B732" s="185" t="s">
        <v>25</v>
      </c>
      <c r="C732" s="185" t="s">
        <v>1690</v>
      </c>
      <c r="D732" s="185" t="s">
        <v>1693</v>
      </c>
      <c r="E732" s="38" t="s">
        <v>1694</v>
      </c>
      <c r="F732" s="39">
        <v>75.8</v>
      </c>
      <c r="G732" s="39">
        <v>16.73</v>
      </c>
      <c r="H732" s="186">
        <v>1268.13</v>
      </c>
      <c r="I732" s="190" t="s">
        <v>1695</v>
      </c>
    </row>
    <row r="733" customHeight="1" spans="1:9">
      <c r="A733" s="184">
        <v>727</v>
      </c>
      <c r="B733" s="185" t="s">
        <v>25</v>
      </c>
      <c r="C733" s="185" t="s">
        <v>1690</v>
      </c>
      <c r="D733" s="185" t="s">
        <v>1696</v>
      </c>
      <c r="E733" s="38" t="s">
        <v>1526</v>
      </c>
      <c r="F733" s="39">
        <v>43</v>
      </c>
      <c r="G733" s="39">
        <v>16.73</v>
      </c>
      <c r="H733" s="186">
        <v>719.39</v>
      </c>
      <c r="I733" s="190" t="s">
        <v>1697</v>
      </c>
    </row>
    <row r="734" customHeight="1" spans="1:9">
      <c r="A734" s="184">
        <v>728</v>
      </c>
      <c r="B734" s="185" t="s">
        <v>25</v>
      </c>
      <c r="C734" s="185" t="s">
        <v>1690</v>
      </c>
      <c r="D734" s="185" t="s">
        <v>1698</v>
      </c>
      <c r="E734" s="38" t="s">
        <v>1497</v>
      </c>
      <c r="F734" s="39">
        <v>50.6</v>
      </c>
      <c r="G734" s="39">
        <v>16.73</v>
      </c>
      <c r="H734" s="186">
        <v>846.54</v>
      </c>
      <c r="I734" s="190" t="s">
        <v>1699</v>
      </c>
    </row>
    <row r="735" customHeight="1" spans="1:9">
      <c r="A735" s="184">
        <v>729</v>
      </c>
      <c r="B735" s="185" t="s">
        <v>25</v>
      </c>
      <c r="C735" s="185" t="s">
        <v>1690</v>
      </c>
      <c r="D735" s="185" t="s">
        <v>1700</v>
      </c>
      <c r="E735" s="38" t="s">
        <v>1583</v>
      </c>
      <c r="F735" s="39">
        <v>7.4</v>
      </c>
      <c r="G735" s="39">
        <v>16.73</v>
      </c>
      <c r="H735" s="186">
        <v>123.8</v>
      </c>
      <c r="I735" s="190" t="s">
        <v>1701</v>
      </c>
    </row>
    <row r="736" customHeight="1" spans="1:9">
      <c r="A736" s="184">
        <v>730</v>
      </c>
      <c r="B736" s="185" t="s">
        <v>25</v>
      </c>
      <c r="C736" s="185" t="s">
        <v>1690</v>
      </c>
      <c r="D736" s="185" t="s">
        <v>1702</v>
      </c>
      <c r="E736" s="38" t="s">
        <v>1703</v>
      </c>
      <c r="F736" s="39">
        <v>2.7</v>
      </c>
      <c r="G736" s="39">
        <v>16.73</v>
      </c>
      <c r="H736" s="186">
        <v>45.17</v>
      </c>
      <c r="I736" s="190" t="s">
        <v>1699</v>
      </c>
    </row>
    <row r="737" customHeight="1" spans="1:9">
      <c r="A737" s="184">
        <v>731</v>
      </c>
      <c r="B737" s="185" t="s">
        <v>25</v>
      </c>
      <c r="C737" s="185" t="s">
        <v>1690</v>
      </c>
      <c r="D737" s="185" t="s">
        <v>1704</v>
      </c>
      <c r="E737" s="38" t="s">
        <v>1597</v>
      </c>
      <c r="F737" s="39">
        <v>9</v>
      </c>
      <c r="G737" s="39">
        <v>16.73</v>
      </c>
      <c r="H737" s="186">
        <v>150.57</v>
      </c>
      <c r="I737" s="190" t="s">
        <v>1705</v>
      </c>
    </row>
    <row r="738" customHeight="1" spans="1:9">
      <c r="A738" s="184">
        <v>732</v>
      </c>
      <c r="B738" s="185" t="s">
        <v>25</v>
      </c>
      <c r="C738" s="185" t="s">
        <v>1690</v>
      </c>
      <c r="D738" s="185" t="s">
        <v>1706</v>
      </c>
      <c r="E738" s="38" t="s">
        <v>1637</v>
      </c>
      <c r="F738" s="39">
        <v>9.5</v>
      </c>
      <c r="G738" s="39">
        <v>16.73</v>
      </c>
      <c r="H738" s="186">
        <v>158.94</v>
      </c>
      <c r="I738" s="190" t="s">
        <v>1707</v>
      </c>
    </row>
    <row r="739" customHeight="1" spans="1:9">
      <c r="A739" s="184">
        <v>733</v>
      </c>
      <c r="B739" s="185" t="s">
        <v>25</v>
      </c>
      <c r="C739" s="185" t="s">
        <v>1690</v>
      </c>
      <c r="D739" s="185" t="s">
        <v>1708</v>
      </c>
      <c r="E739" s="38" t="s">
        <v>1694</v>
      </c>
      <c r="F739" s="39">
        <v>5.7</v>
      </c>
      <c r="G739" s="39">
        <v>16.73</v>
      </c>
      <c r="H739" s="186">
        <v>95.36</v>
      </c>
      <c r="I739" s="190" t="s">
        <v>1709</v>
      </c>
    </row>
    <row r="740" customHeight="1" spans="1:9">
      <c r="A740" s="184">
        <v>734</v>
      </c>
      <c r="B740" s="185" t="s">
        <v>25</v>
      </c>
      <c r="C740" s="185" t="s">
        <v>1690</v>
      </c>
      <c r="D740" s="185" t="s">
        <v>1710</v>
      </c>
      <c r="E740" s="38" t="s">
        <v>1711</v>
      </c>
      <c r="F740" s="39">
        <v>10</v>
      </c>
      <c r="G740" s="39">
        <v>16.73</v>
      </c>
      <c r="H740" s="186">
        <v>167.3</v>
      </c>
      <c r="I740" s="190" t="s">
        <v>1707</v>
      </c>
    </row>
    <row r="741" customHeight="1" spans="1:9">
      <c r="A741" s="184">
        <v>735</v>
      </c>
      <c r="B741" s="185" t="s">
        <v>25</v>
      </c>
      <c r="C741" s="185" t="s">
        <v>1690</v>
      </c>
      <c r="D741" s="185" t="s">
        <v>1712</v>
      </c>
      <c r="E741" s="38" t="s">
        <v>1713</v>
      </c>
      <c r="F741" s="39">
        <v>15.3</v>
      </c>
      <c r="G741" s="39">
        <v>16.73</v>
      </c>
      <c r="H741" s="186">
        <v>255.97</v>
      </c>
      <c r="I741" s="190" t="s">
        <v>1714</v>
      </c>
    </row>
    <row r="742" customHeight="1" spans="1:9">
      <c r="A742" s="184">
        <v>736</v>
      </c>
      <c r="B742" s="185" t="s">
        <v>25</v>
      </c>
      <c r="C742" s="185" t="s">
        <v>1690</v>
      </c>
      <c r="D742" s="185" t="s">
        <v>1715</v>
      </c>
      <c r="E742" s="38" t="s">
        <v>1597</v>
      </c>
      <c r="F742" s="39">
        <v>9.5</v>
      </c>
      <c r="G742" s="39">
        <v>16.73</v>
      </c>
      <c r="H742" s="186">
        <v>158.94</v>
      </c>
      <c r="I742" s="190" t="s">
        <v>1716</v>
      </c>
    </row>
    <row r="743" customHeight="1" spans="1:9">
      <c r="A743" s="184">
        <v>737</v>
      </c>
      <c r="B743" s="185" t="s">
        <v>25</v>
      </c>
      <c r="C743" s="185" t="s">
        <v>1690</v>
      </c>
      <c r="D743" s="185" t="s">
        <v>1717</v>
      </c>
      <c r="E743" s="38" t="s">
        <v>1718</v>
      </c>
      <c r="F743" s="39">
        <v>16.9</v>
      </c>
      <c r="G743" s="39">
        <v>16.73</v>
      </c>
      <c r="H743" s="186">
        <v>282.74</v>
      </c>
      <c r="I743" s="190" t="s">
        <v>1719</v>
      </c>
    </row>
    <row r="744" customHeight="1" spans="1:9">
      <c r="A744" s="184">
        <v>738</v>
      </c>
      <c r="B744" s="185" t="s">
        <v>25</v>
      </c>
      <c r="C744" s="185" t="s">
        <v>1690</v>
      </c>
      <c r="D744" s="185" t="s">
        <v>1720</v>
      </c>
      <c r="E744" s="38" t="s">
        <v>1574</v>
      </c>
      <c r="F744" s="39">
        <v>14.2</v>
      </c>
      <c r="G744" s="39">
        <v>16.73</v>
      </c>
      <c r="H744" s="186">
        <v>237.57</v>
      </c>
      <c r="I744" s="190" t="s">
        <v>1721</v>
      </c>
    </row>
    <row r="745" customHeight="1" spans="1:9">
      <c r="A745" s="184">
        <v>739</v>
      </c>
      <c r="B745" s="185" t="s">
        <v>25</v>
      </c>
      <c r="C745" s="185" t="s">
        <v>1690</v>
      </c>
      <c r="D745" s="185" t="s">
        <v>1722</v>
      </c>
      <c r="E745" s="38" t="s">
        <v>601</v>
      </c>
      <c r="F745" s="39">
        <v>9.5</v>
      </c>
      <c r="G745" s="39">
        <v>16.73</v>
      </c>
      <c r="H745" s="186">
        <v>158.94</v>
      </c>
      <c r="I745" s="190" t="s">
        <v>1723</v>
      </c>
    </row>
    <row r="746" customHeight="1" spans="1:9">
      <c r="A746" s="184">
        <v>740</v>
      </c>
      <c r="B746" s="185" t="s">
        <v>25</v>
      </c>
      <c r="C746" s="185" t="s">
        <v>1690</v>
      </c>
      <c r="D746" s="185" t="s">
        <v>1724</v>
      </c>
      <c r="E746" s="38" t="s">
        <v>1571</v>
      </c>
      <c r="F746" s="39">
        <v>5</v>
      </c>
      <c r="G746" s="39">
        <v>16.73</v>
      </c>
      <c r="H746" s="186">
        <v>83.65</v>
      </c>
      <c r="I746" s="190" t="s">
        <v>1725</v>
      </c>
    </row>
    <row r="747" customHeight="1" spans="1:9">
      <c r="A747" s="184">
        <v>741</v>
      </c>
      <c r="B747" s="185" t="s">
        <v>25</v>
      </c>
      <c r="C747" s="185" t="s">
        <v>1690</v>
      </c>
      <c r="D747" s="185" t="s">
        <v>1726</v>
      </c>
      <c r="E747" s="38" t="s">
        <v>1597</v>
      </c>
      <c r="F747" s="39">
        <v>60.7</v>
      </c>
      <c r="G747" s="39">
        <v>16.73</v>
      </c>
      <c r="H747" s="186">
        <v>1015.51</v>
      </c>
      <c r="I747" s="190" t="s">
        <v>1727</v>
      </c>
    </row>
    <row r="748" customHeight="1" spans="1:9">
      <c r="A748" s="184">
        <v>742</v>
      </c>
      <c r="B748" s="185" t="s">
        <v>25</v>
      </c>
      <c r="C748" s="185" t="s">
        <v>1690</v>
      </c>
      <c r="D748" s="185" t="s">
        <v>1728</v>
      </c>
      <c r="E748" s="38" t="s">
        <v>1534</v>
      </c>
      <c r="F748" s="39">
        <v>3.5</v>
      </c>
      <c r="G748" s="39">
        <v>16.73</v>
      </c>
      <c r="H748" s="186">
        <v>58.56</v>
      </c>
      <c r="I748" s="190" t="s">
        <v>1705</v>
      </c>
    </row>
    <row r="749" customHeight="1" spans="1:9">
      <c r="A749" s="184">
        <v>743</v>
      </c>
      <c r="B749" s="185" t="s">
        <v>25</v>
      </c>
      <c r="C749" s="185" t="s">
        <v>1690</v>
      </c>
      <c r="D749" s="185" t="s">
        <v>1729</v>
      </c>
      <c r="E749" s="38" t="s">
        <v>1556</v>
      </c>
      <c r="F749" s="39">
        <v>30.5</v>
      </c>
      <c r="G749" s="39">
        <v>16.73</v>
      </c>
      <c r="H749" s="186">
        <v>510.27</v>
      </c>
      <c r="I749" s="190" t="s">
        <v>1730</v>
      </c>
    </row>
    <row r="750" customHeight="1" spans="1:9">
      <c r="A750" s="184">
        <v>744</v>
      </c>
      <c r="B750" s="185" t="s">
        <v>25</v>
      </c>
      <c r="C750" s="185" t="s">
        <v>1690</v>
      </c>
      <c r="D750" s="185" t="s">
        <v>1731</v>
      </c>
      <c r="E750" s="38" t="s">
        <v>1637</v>
      </c>
      <c r="F750" s="39">
        <v>39.2</v>
      </c>
      <c r="G750" s="39">
        <v>16.73</v>
      </c>
      <c r="H750" s="186">
        <v>655.82</v>
      </c>
      <c r="I750" s="190" t="s">
        <v>1732</v>
      </c>
    </row>
    <row r="751" customHeight="1" spans="1:9">
      <c r="A751" s="184">
        <v>745</v>
      </c>
      <c r="B751" s="185" t="s">
        <v>25</v>
      </c>
      <c r="C751" s="185" t="s">
        <v>1690</v>
      </c>
      <c r="D751" s="185" t="s">
        <v>391</v>
      </c>
      <c r="E751" s="38" t="s">
        <v>1602</v>
      </c>
      <c r="F751" s="39">
        <v>33.5</v>
      </c>
      <c r="G751" s="39">
        <v>16.73</v>
      </c>
      <c r="H751" s="186">
        <v>560.46</v>
      </c>
      <c r="I751" s="190" t="s">
        <v>1733</v>
      </c>
    </row>
    <row r="752" customHeight="1" spans="1:9">
      <c r="A752" s="184">
        <v>746</v>
      </c>
      <c r="B752" s="185" t="s">
        <v>25</v>
      </c>
      <c r="C752" s="185" t="s">
        <v>1690</v>
      </c>
      <c r="D752" s="185" t="s">
        <v>1734</v>
      </c>
      <c r="E752" s="38" t="s">
        <v>1558</v>
      </c>
      <c r="F752" s="39">
        <v>6.3</v>
      </c>
      <c r="G752" s="39">
        <v>16.73</v>
      </c>
      <c r="H752" s="186">
        <v>105.4</v>
      </c>
      <c r="I752" s="190" t="s">
        <v>1733</v>
      </c>
    </row>
    <row r="753" customHeight="1" spans="1:9">
      <c r="A753" s="184">
        <v>747</v>
      </c>
      <c r="B753" s="185" t="s">
        <v>25</v>
      </c>
      <c r="C753" s="185" t="s">
        <v>1690</v>
      </c>
      <c r="D753" s="185" t="s">
        <v>1735</v>
      </c>
      <c r="E753" s="38" t="s">
        <v>1497</v>
      </c>
      <c r="F753" s="39">
        <v>6.5</v>
      </c>
      <c r="G753" s="39">
        <v>16.73</v>
      </c>
      <c r="H753" s="186">
        <v>108.75</v>
      </c>
      <c r="I753" s="190" t="s">
        <v>1699</v>
      </c>
    </row>
    <row r="754" customHeight="1" spans="1:9">
      <c r="A754" s="184">
        <v>748</v>
      </c>
      <c r="B754" s="185" t="s">
        <v>25</v>
      </c>
      <c r="C754" s="185" t="s">
        <v>1690</v>
      </c>
      <c r="D754" s="185" t="s">
        <v>1736</v>
      </c>
      <c r="E754" s="38" t="s">
        <v>1534</v>
      </c>
      <c r="F754" s="39">
        <v>34</v>
      </c>
      <c r="G754" s="39">
        <v>16.73</v>
      </c>
      <c r="H754" s="186">
        <v>568.82</v>
      </c>
      <c r="I754" s="190" t="s">
        <v>1737</v>
      </c>
    </row>
    <row r="755" customHeight="1" spans="1:9">
      <c r="A755" s="184">
        <v>749</v>
      </c>
      <c r="B755" s="185" t="s">
        <v>25</v>
      </c>
      <c r="C755" s="185" t="s">
        <v>1690</v>
      </c>
      <c r="D755" s="185" t="s">
        <v>1738</v>
      </c>
      <c r="E755" s="38" t="s">
        <v>1571</v>
      </c>
      <c r="F755" s="39">
        <v>8.26</v>
      </c>
      <c r="G755" s="39">
        <v>16.73</v>
      </c>
      <c r="H755" s="186">
        <v>138.19</v>
      </c>
      <c r="I755" s="190" t="s">
        <v>1739</v>
      </c>
    </row>
    <row r="756" customHeight="1" spans="1:9">
      <c r="A756" s="184">
        <v>750</v>
      </c>
      <c r="B756" s="185" t="s">
        <v>25</v>
      </c>
      <c r="C756" s="185" t="s">
        <v>1690</v>
      </c>
      <c r="D756" s="185" t="s">
        <v>1740</v>
      </c>
      <c r="E756" s="38" t="s">
        <v>1534</v>
      </c>
      <c r="F756" s="39">
        <v>16.6</v>
      </c>
      <c r="G756" s="39">
        <v>16.73</v>
      </c>
      <c r="H756" s="186">
        <v>277.72</v>
      </c>
      <c r="I756" s="190" t="s">
        <v>1739</v>
      </c>
    </row>
    <row r="757" customHeight="1" spans="1:9">
      <c r="A757" s="184">
        <v>751</v>
      </c>
      <c r="B757" s="185" t="s">
        <v>25</v>
      </c>
      <c r="C757" s="185" t="s">
        <v>1690</v>
      </c>
      <c r="D757" s="185" t="s">
        <v>1741</v>
      </c>
      <c r="E757" s="38" t="s">
        <v>1571</v>
      </c>
      <c r="F757" s="39">
        <v>11.6</v>
      </c>
      <c r="G757" s="39">
        <v>16.73</v>
      </c>
      <c r="H757" s="186">
        <v>194.07</v>
      </c>
      <c r="I757" s="190" t="s">
        <v>1742</v>
      </c>
    </row>
    <row r="758" customHeight="1" spans="1:9">
      <c r="A758" s="184">
        <v>752</v>
      </c>
      <c r="B758" s="185" t="s">
        <v>25</v>
      </c>
      <c r="C758" s="185" t="s">
        <v>1690</v>
      </c>
      <c r="D758" s="185" t="s">
        <v>1743</v>
      </c>
      <c r="E758" s="38" t="s">
        <v>1566</v>
      </c>
      <c r="F758" s="39">
        <v>4.5</v>
      </c>
      <c r="G758" s="39">
        <v>16.73</v>
      </c>
      <c r="H758" s="186">
        <v>75.29</v>
      </c>
      <c r="I758" s="190" t="s">
        <v>1744</v>
      </c>
    </row>
    <row r="759" customHeight="1" spans="1:9">
      <c r="A759" s="184">
        <v>753</v>
      </c>
      <c r="B759" s="185" t="s">
        <v>25</v>
      </c>
      <c r="C759" s="185" t="s">
        <v>1690</v>
      </c>
      <c r="D759" s="185" t="s">
        <v>1745</v>
      </c>
      <c r="E759" s="38" t="s">
        <v>1563</v>
      </c>
      <c r="F759" s="39">
        <v>44.4</v>
      </c>
      <c r="G759" s="39">
        <v>16.73</v>
      </c>
      <c r="H759" s="186">
        <v>742.81</v>
      </c>
      <c r="I759" s="190" t="s">
        <v>1746</v>
      </c>
    </row>
    <row r="760" customHeight="1" spans="1:9">
      <c r="A760" s="184">
        <v>754</v>
      </c>
      <c r="B760" s="185" t="s">
        <v>25</v>
      </c>
      <c r="C760" s="185" t="s">
        <v>1690</v>
      </c>
      <c r="D760" s="185" t="s">
        <v>1747</v>
      </c>
      <c r="E760" s="38" t="s">
        <v>1583</v>
      </c>
      <c r="F760" s="39">
        <v>63.2</v>
      </c>
      <c r="G760" s="39">
        <v>16.73</v>
      </c>
      <c r="H760" s="186">
        <v>1057.34</v>
      </c>
      <c r="I760" s="190" t="s">
        <v>1725</v>
      </c>
    </row>
    <row r="761" customHeight="1" spans="1:9">
      <c r="A761" s="184">
        <v>755</v>
      </c>
      <c r="B761" s="185" t="s">
        <v>25</v>
      </c>
      <c r="C761" s="185" t="s">
        <v>1690</v>
      </c>
      <c r="D761" s="185" t="s">
        <v>1748</v>
      </c>
      <c r="E761" s="38" t="s">
        <v>500</v>
      </c>
      <c r="F761" s="39">
        <v>23.7</v>
      </c>
      <c r="G761" s="39">
        <v>16.73</v>
      </c>
      <c r="H761" s="186">
        <v>396.5</v>
      </c>
      <c r="I761" s="190" t="s">
        <v>1725</v>
      </c>
    </row>
    <row r="762" customHeight="1" spans="1:9">
      <c r="A762" s="184">
        <v>756</v>
      </c>
      <c r="B762" s="185" t="s">
        <v>25</v>
      </c>
      <c r="C762" s="185" t="s">
        <v>1690</v>
      </c>
      <c r="D762" s="185" t="s">
        <v>1749</v>
      </c>
      <c r="E762" s="38" t="s">
        <v>1588</v>
      </c>
      <c r="F762" s="39">
        <v>21.9</v>
      </c>
      <c r="G762" s="39">
        <v>16.73</v>
      </c>
      <c r="H762" s="186">
        <v>366.39</v>
      </c>
      <c r="I762" s="190" t="s">
        <v>1750</v>
      </c>
    </row>
    <row r="763" customHeight="1" spans="1:9">
      <c r="A763" s="184">
        <v>757</v>
      </c>
      <c r="B763" s="185" t="s">
        <v>25</v>
      </c>
      <c r="C763" s="185" t="s">
        <v>1690</v>
      </c>
      <c r="D763" s="185" t="s">
        <v>1751</v>
      </c>
      <c r="E763" s="38" t="s">
        <v>1752</v>
      </c>
      <c r="F763" s="39">
        <v>15.2</v>
      </c>
      <c r="G763" s="39">
        <v>16.73</v>
      </c>
      <c r="H763" s="186">
        <v>254.3</v>
      </c>
      <c r="I763" s="190" t="s">
        <v>1753</v>
      </c>
    </row>
    <row r="764" customHeight="1" spans="1:9">
      <c r="A764" s="184">
        <v>758</v>
      </c>
      <c r="B764" s="185" t="s">
        <v>25</v>
      </c>
      <c r="C764" s="185" t="s">
        <v>1690</v>
      </c>
      <c r="D764" s="185" t="s">
        <v>1754</v>
      </c>
      <c r="E764" s="38" t="s">
        <v>1755</v>
      </c>
      <c r="F764" s="39">
        <v>13.9</v>
      </c>
      <c r="G764" s="39">
        <v>16.73</v>
      </c>
      <c r="H764" s="186">
        <v>232.55</v>
      </c>
      <c r="I764" s="190" t="s">
        <v>1756</v>
      </c>
    </row>
    <row r="765" customHeight="1" spans="1:9">
      <c r="A765" s="184">
        <v>759</v>
      </c>
      <c r="B765" s="185" t="s">
        <v>25</v>
      </c>
      <c r="C765" s="185" t="s">
        <v>1690</v>
      </c>
      <c r="D765" s="185" t="s">
        <v>1757</v>
      </c>
      <c r="E765" s="38" t="s">
        <v>1583</v>
      </c>
      <c r="F765" s="39">
        <v>4.6</v>
      </c>
      <c r="G765" s="39">
        <v>16.73</v>
      </c>
      <c r="H765" s="186">
        <v>76.96</v>
      </c>
      <c r="I765" s="190" t="s">
        <v>1758</v>
      </c>
    </row>
    <row r="766" customHeight="1" spans="1:9">
      <c r="A766" s="184">
        <v>760</v>
      </c>
      <c r="B766" s="185" t="s">
        <v>25</v>
      </c>
      <c r="C766" s="185" t="s">
        <v>1690</v>
      </c>
      <c r="D766" s="185" t="s">
        <v>1759</v>
      </c>
      <c r="E766" s="38" t="s">
        <v>1602</v>
      </c>
      <c r="F766" s="39">
        <v>16.85</v>
      </c>
      <c r="G766" s="39">
        <v>16.73</v>
      </c>
      <c r="H766" s="186">
        <v>281.9</v>
      </c>
      <c r="I766" s="190" t="s">
        <v>1758</v>
      </c>
    </row>
    <row r="767" customHeight="1" spans="1:9">
      <c r="A767" s="184">
        <v>761</v>
      </c>
      <c r="B767" s="185" t="s">
        <v>25</v>
      </c>
      <c r="C767" s="185" t="s">
        <v>1690</v>
      </c>
      <c r="D767" s="185" t="s">
        <v>1760</v>
      </c>
      <c r="E767" s="38" t="s">
        <v>1529</v>
      </c>
      <c r="F767" s="39">
        <v>8.7</v>
      </c>
      <c r="G767" s="39">
        <v>16.73</v>
      </c>
      <c r="H767" s="186">
        <v>145.55</v>
      </c>
      <c r="I767" s="190" t="s">
        <v>1758</v>
      </c>
    </row>
    <row r="768" customHeight="1" spans="1:9">
      <c r="A768" s="184">
        <v>762</v>
      </c>
      <c r="B768" s="185" t="s">
        <v>25</v>
      </c>
      <c r="C768" s="185" t="s">
        <v>1690</v>
      </c>
      <c r="D768" s="185" t="s">
        <v>1761</v>
      </c>
      <c r="E768" s="38" t="s">
        <v>1670</v>
      </c>
      <c r="F768" s="39">
        <v>28.7</v>
      </c>
      <c r="G768" s="39">
        <v>16.73</v>
      </c>
      <c r="H768" s="186">
        <v>480.15</v>
      </c>
      <c r="I768" s="190" t="s">
        <v>1762</v>
      </c>
    </row>
    <row r="769" customHeight="1" spans="1:9">
      <c r="A769" s="184">
        <v>763</v>
      </c>
      <c r="B769" s="185" t="s">
        <v>25</v>
      </c>
      <c r="C769" s="185" t="s">
        <v>1690</v>
      </c>
      <c r="D769" s="185" t="s">
        <v>1763</v>
      </c>
      <c r="E769" s="38" t="s">
        <v>1764</v>
      </c>
      <c r="F769" s="39">
        <v>6</v>
      </c>
      <c r="G769" s="39">
        <v>16.73</v>
      </c>
      <c r="H769" s="186">
        <v>100.38</v>
      </c>
      <c r="I769" s="190" t="s">
        <v>1765</v>
      </c>
    </row>
    <row r="770" customHeight="1" spans="1:9">
      <c r="A770" s="184">
        <v>764</v>
      </c>
      <c r="B770" s="185" t="s">
        <v>25</v>
      </c>
      <c r="C770" s="185" t="s">
        <v>1690</v>
      </c>
      <c r="D770" s="185" t="s">
        <v>1766</v>
      </c>
      <c r="E770" s="38" t="s">
        <v>1583</v>
      </c>
      <c r="F770" s="39">
        <v>32.5</v>
      </c>
      <c r="G770" s="39">
        <v>16.73</v>
      </c>
      <c r="H770" s="186">
        <v>543.73</v>
      </c>
      <c r="I770" s="190" t="s">
        <v>1767</v>
      </c>
    </row>
    <row r="771" customHeight="1" spans="1:9">
      <c r="A771" s="184">
        <v>765</v>
      </c>
      <c r="B771" s="185" t="s">
        <v>25</v>
      </c>
      <c r="C771" s="185" t="s">
        <v>1690</v>
      </c>
      <c r="D771" s="185" t="s">
        <v>1768</v>
      </c>
      <c r="E771" s="38" t="s">
        <v>1497</v>
      </c>
      <c r="F771" s="39">
        <v>18.2</v>
      </c>
      <c r="G771" s="39">
        <v>16.73</v>
      </c>
      <c r="H771" s="186">
        <v>304.49</v>
      </c>
      <c r="I771" s="190" t="s">
        <v>1769</v>
      </c>
    </row>
    <row r="772" customHeight="1" spans="1:9">
      <c r="A772" s="184">
        <v>766</v>
      </c>
      <c r="B772" s="185" t="s">
        <v>25</v>
      </c>
      <c r="C772" s="185" t="s">
        <v>1690</v>
      </c>
      <c r="D772" s="185" t="s">
        <v>1770</v>
      </c>
      <c r="E772" s="38" t="s">
        <v>1597</v>
      </c>
      <c r="F772" s="39">
        <v>13.9</v>
      </c>
      <c r="G772" s="39">
        <v>16.73</v>
      </c>
      <c r="H772" s="186">
        <v>232.55</v>
      </c>
      <c r="I772" s="190" t="s">
        <v>1771</v>
      </c>
    </row>
    <row r="773" customHeight="1" spans="1:9">
      <c r="A773" s="184">
        <v>767</v>
      </c>
      <c r="B773" s="185" t="s">
        <v>25</v>
      </c>
      <c r="C773" s="185" t="s">
        <v>1690</v>
      </c>
      <c r="D773" s="185" t="s">
        <v>1772</v>
      </c>
      <c r="E773" s="38" t="s">
        <v>1563</v>
      </c>
      <c r="F773" s="39">
        <v>11.7</v>
      </c>
      <c r="G773" s="39">
        <v>16.73</v>
      </c>
      <c r="H773" s="186">
        <v>195.74</v>
      </c>
      <c r="I773" s="190" t="s">
        <v>1773</v>
      </c>
    </row>
    <row r="774" customHeight="1" spans="1:9">
      <c r="A774" s="184">
        <v>768</v>
      </c>
      <c r="B774" s="185" t="s">
        <v>25</v>
      </c>
      <c r="C774" s="185" t="s">
        <v>1690</v>
      </c>
      <c r="D774" s="185" t="s">
        <v>1774</v>
      </c>
      <c r="E774" s="38" t="s">
        <v>1534</v>
      </c>
      <c r="F774" s="39">
        <v>20</v>
      </c>
      <c r="G774" s="39">
        <v>16.73</v>
      </c>
      <c r="H774" s="186">
        <v>334.6</v>
      </c>
      <c r="I774" s="190" t="s">
        <v>1744</v>
      </c>
    </row>
    <row r="775" customHeight="1" spans="1:9">
      <c r="A775" s="184">
        <v>769</v>
      </c>
      <c r="B775" s="185" t="s">
        <v>25</v>
      </c>
      <c r="C775" s="185" t="s">
        <v>1690</v>
      </c>
      <c r="D775" s="185" t="s">
        <v>1775</v>
      </c>
      <c r="E775" s="38" t="s">
        <v>1583</v>
      </c>
      <c r="F775" s="39">
        <v>65.2</v>
      </c>
      <c r="G775" s="39">
        <v>16.73</v>
      </c>
      <c r="H775" s="186">
        <v>1090.8</v>
      </c>
      <c r="I775" s="190" t="s">
        <v>1776</v>
      </c>
    </row>
    <row r="776" customHeight="1" spans="1:9">
      <c r="A776" s="184">
        <v>770</v>
      </c>
      <c r="B776" s="185" t="s">
        <v>25</v>
      </c>
      <c r="C776" s="185" t="s">
        <v>1690</v>
      </c>
      <c r="D776" s="185" t="s">
        <v>1777</v>
      </c>
      <c r="E776" s="38" t="s">
        <v>1566</v>
      </c>
      <c r="F776" s="39">
        <v>75</v>
      </c>
      <c r="G776" s="39">
        <v>16.73</v>
      </c>
      <c r="H776" s="186">
        <v>1254.75</v>
      </c>
      <c r="I776" s="190" t="s">
        <v>1778</v>
      </c>
    </row>
    <row r="777" customHeight="1" spans="1:9">
      <c r="A777" s="184">
        <v>771</v>
      </c>
      <c r="B777" s="185" t="s">
        <v>25</v>
      </c>
      <c r="C777" s="185" t="s">
        <v>1690</v>
      </c>
      <c r="D777" s="185" t="s">
        <v>1779</v>
      </c>
      <c r="E777" s="38" t="s">
        <v>1694</v>
      </c>
      <c r="F777" s="39">
        <v>281.4</v>
      </c>
      <c r="G777" s="39">
        <v>16.73</v>
      </c>
      <c r="H777" s="186">
        <v>4707.82</v>
      </c>
      <c r="I777" s="190" t="s">
        <v>1780</v>
      </c>
    </row>
    <row r="778" customHeight="1" spans="1:9">
      <c r="A778" s="184">
        <v>772</v>
      </c>
      <c r="B778" s="185" t="s">
        <v>25</v>
      </c>
      <c r="C778" s="185" t="s">
        <v>1690</v>
      </c>
      <c r="D778" s="185" t="s">
        <v>1781</v>
      </c>
      <c r="E778" s="38" t="s">
        <v>1642</v>
      </c>
      <c r="F778" s="39">
        <v>27.1</v>
      </c>
      <c r="G778" s="39">
        <v>16.73</v>
      </c>
      <c r="H778" s="186">
        <v>453.38</v>
      </c>
      <c r="I778" s="190" t="s">
        <v>1782</v>
      </c>
    </row>
    <row r="779" customHeight="1" spans="1:9">
      <c r="A779" s="184">
        <v>773</v>
      </c>
      <c r="B779" s="185" t="s">
        <v>25</v>
      </c>
      <c r="C779" s="185" t="s">
        <v>1690</v>
      </c>
      <c r="D779" s="185" t="s">
        <v>1783</v>
      </c>
      <c r="E779" s="38" t="s">
        <v>1784</v>
      </c>
      <c r="F779" s="39">
        <v>40</v>
      </c>
      <c r="G779" s="39">
        <v>16.73</v>
      </c>
      <c r="H779" s="186">
        <v>669.2</v>
      </c>
      <c r="I779" s="190" t="s">
        <v>1785</v>
      </c>
    </row>
    <row r="780" customHeight="1" spans="1:9">
      <c r="A780" s="184">
        <v>774</v>
      </c>
      <c r="B780" s="185" t="s">
        <v>25</v>
      </c>
      <c r="C780" s="185" t="s">
        <v>1690</v>
      </c>
      <c r="D780" s="185" t="s">
        <v>1786</v>
      </c>
      <c r="E780" s="38" t="s">
        <v>500</v>
      </c>
      <c r="F780" s="39">
        <v>62.7</v>
      </c>
      <c r="G780" s="39">
        <v>16.73</v>
      </c>
      <c r="H780" s="186">
        <v>1048.97</v>
      </c>
      <c r="I780" s="190" t="s">
        <v>1787</v>
      </c>
    </row>
    <row r="781" customHeight="1" spans="1:9">
      <c r="A781" s="184">
        <v>775</v>
      </c>
      <c r="B781" s="185" t="s">
        <v>25</v>
      </c>
      <c r="C781" s="185" t="s">
        <v>1690</v>
      </c>
      <c r="D781" s="185" t="s">
        <v>1788</v>
      </c>
      <c r="E781" s="38" t="s">
        <v>1789</v>
      </c>
      <c r="F781" s="39">
        <v>7.5</v>
      </c>
      <c r="G781" s="39">
        <v>16.73</v>
      </c>
      <c r="H781" s="186">
        <v>125.48</v>
      </c>
      <c r="I781" s="190" t="s">
        <v>1790</v>
      </c>
    </row>
    <row r="782" customHeight="1" spans="1:9">
      <c r="A782" s="184">
        <v>776</v>
      </c>
      <c r="B782" s="185" t="s">
        <v>25</v>
      </c>
      <c r="C782" s="185" t="s">
        <v>1690</v>
      </c>
      <c r="D782" s="185" t="s">
        <v>1791</v>
      </c>
      <c r="E782" s="38" t="s">
        <v>1792</v>
      </c>
      <c r="F782" s="39">
        <v>8.1</v>
      </c>
      <c r="G782" s="39">
        <v>16.73</v>
      </c>
      <c r="H782" s="186">
        <v>135.51</v>
      </c>
      <c r="I782" s="190" t="s">
        <v>1793</v>
      </c>
    </row>
    <row r="783" customHeight="1" spans="1:9">
      <c r="A783" s="184">
        <v>777</v>
      </c>
      <c r="B783" s="185" t="s">
        <v>25</v>
      </c>
      <c r="C783" s="185" t="s">
        <v>1690</v>
      </c>
      <c r="D783" s="185" t="s">
        <v>1794</v>
      </c>
      <c r="E783" s="38" t="s">
        <v>601</v>
      </c>
      <c r="F783" s="39">
        <v>4.8</v>
      </c>
      <c r="G783" s="39">
        <v>16.73</v>
      </c>
      <c r="H783" s="186">
        <v>80.3</v>
      </c>
      <c r="I783" s="190" t="s">
        <v>1795</v>
      </c>
    </row>
    <row r="784" customHeight="1" spans="1:9">
      <c r="A784" s="184">
        <v>778</v>
      </c>
      <c r="B784" s="185" t="s">
        <v>25</v>
      </c>
      <c r="C784" s="185" t="s">
        <v>1690</v>
      </c>
      <c r="D784" s="185" t="s">
        <v>1796</v>
      </c>
      <c r="E784" s="38" t="s">
        <v>1797</v>
      </c>
      <c r="F784" s="39">
        <v>10.9</v>
      </c>
      <c r="G784" s="39">
        <v>16.73</v>
      </c>
      <c r="H784" s="186">
        <v>182.36</v>
      </c>
      <c r="I784" s="190" t="s">
        <v>1798</v>
      </c>
    </row>
    <row r="785" customHeight="1" spans="1:9">
      <c r="A785" s="184">
        <v>779</v>
      </c>
      <c r="B785" s="185" t="s">
        <v>25</v>
      </c>
      <c r="C785" s="185" t="s">
        <v>1690</v>
      </c>
      <c r="D785" s="185" t="s">
        <v>1799</v>
      </c>
      <c r="E785" s="38" t="s">
        <v>1597</v>
      </c>
      <c r="F785" s="39">
        <v>23.6</v>
      </c>
      <c r="G785" s="39">
        <v>16.73</v>
      </c>
      <c r="H785" s="186">
        <v>394.83</v>
      </c>
      <c r="I785" s="190" t="s">
        <v>1800</v>
      </c>
    </row>
    <row r="786" customHeight="1" spans="1:9">
      <c r="A786" s="184">
        <v>780</v>
      </c>
      <c r="B786" s="185" t="s">
        <v>25</v>
      </c>
      <c r="C786" s="185" t="s">
        <v>1690</v>
      </c>
      <c r="D786" s="185" t="s">
        <v>1801</v>
      </c>
      <c r="E786" s="38" t="s">
        <v>1534</v>
      </c>
      <c r="F786" s="39">
        <v>3</v>
      </c>
      <c r="G786" s="39">
        <v>16.73</v>
      </c>
      <c r="H786" s="186">
        <v>50.19</v>
      </c>
      <c r="I786" s="190" t="s">
        <v>1739</v>
      </c>
    </row>
    <row r="787" customHeight="1" spans="1:9">
      <c r="A787" s="184">
        <v>781</v>
      </c>
      <c r="B787" s="185" t="s">
        <v>25</v>
      </c>
      <c r="C787" s="185" t="s">
        <v>1690</v>
      </c>
      <c r="D787" s="185" t="s">
        <v>1802</v>
      </c>
      <c r="E787" s="38" t="s">
        <v>1803</v>
      </c>
      <c r="F787" s="39">
        <v>35.7</v>
      </c>
      <c r="G787" s="39">
        <v>16.73</v>
      </c>
      <c r="H787" s="186">
        <v>597.26</v>
      </c>
      <c r="I787" s="190" t="s">
        <v>1804</v>
      </c>
    </row>
    <row r="788" customHeight="1" spans="1:9">
      <c r="A788" s="184">
        <v>782</v>
      </c>
      <c r="B788" s="185" t="s">
        <v>25</v>
      </c>
      <c r="C788" s="185" t="s">
        <v>1690</v>
      </c>
      <c r="D788" s="185" t="s">
        <v>1805</v>
      </c>
      <c r="E788" s="38" t="s">
        <v>1529</v>
      </c>
      <c r="F788" s="39">
        <v>45.5</v>
      </c>
      <c r="G788" s="39">
        <v>16.73</v>
      </c>
      <c r="H788" s="186">
        <v>761.22</v>
      </c>
      <c r="I788" s="190" t="s">
        <v>1806</v>
      </c>
    </row>
    <row r="789" customHeight="1" spans="1:9">
      <c r="A789" s="184">
        <v>783</v>
      </c>
      <c r="B789" s="185" t="s">
        <v>25</v>
      </c>
      <c r="C789" s="185" t="s">
        <v>1690</v>
      </c>
      <c r="D789" s="185" t="s">
        <v>1807</v>
      </c>
      <c r="E789" s="38" t="s">
        <v>1682</v>
      </c>
      <c r="F789" s="39">
        <v>12.6</v>
      </c>
      <c r="G789" s="39">
        <v>16.73</v>
      </c>
      <c r="H789" s="186">
        <v>210.8</v>
      </c>
      <c r="I789" s="190" t="s">
        <v>1771</v>
      </c>
    </row>
    <row r="790" customHeight="1" spans="1:9">
      <c r="A790" s="184">
        <v>784</v>
      </c>
      <c r="B790" s="185" t="s">
        <v>25</v>
      </c>
      <c r="C790" s="185" t="s">
        <v>1690</v>
      </c>
      <c r="D790" s="185" t="s">
        <v>1808</v>
      </c>
      <c r="E790" s="38" t="s">
        <v>1563</v>
      </c>
      <c r="F790" s="39">
        <v>6.9</v>
      </c>
      <c r="G790" s="39">
        <v>16.73</v>
      </c>
      <c r="H790" s="186">
        <v>115.44</v>
      </c>
      <c r="I790" s="190" t="s">
        <v>1771</v>
      </c>
    </row>
    <row r="791" customHeight="1" spans="1:9">
      <c r="A791" s="184">
        <v>785</v>
      </c>
      <c r="B791" s="185" t="s">
        <v>25</v>
      </c>
      <c r="C791" s="185" t="s">
        <v>1690</v>
      </c>
      <c r="D791" s="185" t="s">
        <v>1809</v>
      </c>
      <c r="E791" s="38" t="s">
        <v>1583</v>
      </c>
      <c r="F791" s="39">
        <v>3.8</v>
      </c>
      <c r="G791" s="39">
        <v>16.73</v>
      </c>
      <c r="H791" s="186">
        <v>63.57</v>
      </c>
      <c r="I791" s="190" t="s">
        <v>1810</v>
      </c>
    </row>
    <row r="792" customHeight="1" spans="1:9">
      <c r="A792" s="184">
        <v>786</v>
      </c>
      <c r="B792" s="185" t="s">
        <v>25</v>
      </c>
      <c r="C792" s="185" t="s">
        <v>1690</v>
      </c>
      <c r="D792" s="185" t="s">
        <v>1811</v>
      </c>
      <c r="E792" s="38" t="s">
        <v>1602</v>
      </c>
      <c r="F792" s="39">
        <v>18.5</v>
      </c>
      <c r="G792" s="39">
        <v>16.73</v>
      </c>
      <c r="H792" s="186">
        <v>309.51</v>
      </c>
      <c r="I792" s="190" t="s">
        <v>1812</v>
      </c>
    </row>
    <row r="793" customHeight="1" spans="1:9">
      <c r="A793" s="184">
        <v>787</v>
      </c>
      <c r="B793" s="185" t="s">
        <v>25</v>
      </c>
      <c r="C793" s="185" t="s">
        <v>1690</v>
      </c>
      <c r="D793" s="185" t="s">
        <v>1813</v>
      </c>
      <c r="E793" s="38" t="s">
        <v>1602</v>
      </c>
      <c r="F793" s="39">
        <v>9</v>
      </c>
      <c r="G793" s="39">
        <v>16.73</v>
      </c>
      <c r="H793" s="186">
        <v>150.57</v>
      </c>
      <c r="I793" s="190" t="s">
        <v>1810</v>
      </c>
    </row>
    <row r="794" customHeight="1" spans="1:9">
      <c r="A794" s="184">
        <v>788</v>
      </c>
      <c r="B794" s="185" t="s">
        <v>25</v>
      </c>
      <c r="C794" s="185" t="s">
        <v>1690</v>
      </c>
      <c r="D794" s="185" t="s">
        <v>1814</v>
      </c>
      <c r="E794" s="38" t="s">
        <v>500</v>
      </c>
      <c r="F794" s="39">
        <v>29.5</v>
      </c>
      <c r="G794" s="39">
        <v>16.73</v>
      </c>
      <c r="H794" s="186">
        <v>493.54</v>
      </c>
      <c r="I794" s="190" t="s">
        <v>1812</v>
      </c>
    </row>
    <row r="795" customHeight="1" spans="1:9">
      <c r="A795" s="184">
        <v>789</v>
      </c>
      <c r="B795" s="185" t="s">
        <v>25</v>
      </c>
      <c r="C795" s="185" t="s">
        <v>1690</v>
      </c>
      <c r="D795" s="185" t="s">
        <v>1815</v>
      </c>
      <c r="E795" s="38" t="s">
        <v>1583</v>
      </c>
      <c r="F795" s="39">
        <v>19.1</v>
      </c>
      <c r="G795" s="39">
        <v>16.73</v>
      </c>
      <c r="H795" s="186">
        <v>319.54</v>
      </c>
      <c r="I795" s="190" t="s">
        <v>1816</v>
      </c>
    </row>
    <row r="796" customHeight="1" spans="1:9">
      <c r="A796" s="184">
        <v>790</v>
      </c>
      <c r="B796" s="185" t="s">
        <v>25</v>
      </c>
      <c r="C796" s="185" t="s">
        <v>1690</v>
      </c>
      <c r="D796" s="185" t="s">
        <v>1817</v>
      </c>
      <c r="E796" s="38" t="s">
        <v>500</v>
      </c>
      <c r="F796" s="39">
        <v>2.2</v>
      </c>
      <c r="G796" s="39">
        <v>16.73</v>
      </c>
      <c r="H796" s="186">
        <v>36.81</v>
      </c>
      <c r="I796" s="190" t="s">
        <v>1818</v>
      </c>
    </row>
    <row r="797" customHeight="1" spans="1:9">
      <c r="A797" s="184">
        <v>791</v>
      </c>
      <c r="B797" s="185" t="s">
        <v>25</v>
      </c>
      <c r="C797" s="185" t="s">
        <v>1690</v>
      </c>
      <c r="D797" s="185" t="s">
        <v>1819</v>
      </c>
      <c r="E797" s="38" t="s">
        <v>1583</v>
      </c>
      <c r="F797" s="39">
        <v>10</v>
      </c>
      <c r="G797" s="39">
        <v>16.73</v>
      </c>
      <c r="H797" s="186">
        <v>167.3</v>
      </c>
      <c r="I797" s="190" t="s">
        <v>1820</v>
      </c>
    </row>
    <row r="798" customHeight="1" spans="1:9">
      <c r="A798" s="184">
        <v>792</v>
      </c>
      <c r="B798" s="185" t="s">
        <v>25</v>
      </c>
      <c r="C798" s="185" t="s">
        <v>1690</v>
      </c>
      <c r="D798" s="185" t="s">
        <v>1821</v>
      </c>
      <c r="E798" s="38" t="s">
        <v>1686</v>
      </c>
      <c r="F798" s="39">
        <v>15.9</v>
      </c>
      <c r="G798" s="39">
        <v>16.73</v>
      </c>
      <c r="H798" s="186">
        <v>266.01</v>
      </c>
      <c r="I798" s="190" t="s">
        <v>1822</v>
      </c>
    </row>
    <row r="799" customHeight="1" spans="1:9">
      <c r="A799" s="184">
        <v>793</v>
      </c>
      <c r="B799" s="185" t="s">
        <v>25</v>
      </c>
      <c r="C799" s="185" t="s">
        <v>1823</v>
      </c>
      <c r="D799" s="185" t="s">
        <v>1824</v>
      </c>
      <c r="E799" s="38" t="s">
        <v>1597</v>
      </c>
      <c r="F799" s="39">
        <v>43.4</v>
      </c>
      <c r="G799" s="39">
        <v>16.73</v>
      </c>
      <c r="H799" s="186">
        <v>726.08</v>
      </c>
      <c r="I799" s="190" t="s">
        <v>1825</v>
      </c>
    </row>
    <row r="800" customHeight="1" spans="1:9">
      <c r="A800" s="184">
        <v>794</v>
      </c>
      <c r="B800" s="185" t="s">
        <v>25</v>
      </c>
      <c r="C800" s="185" t="s">
        <v>1823</v>
      </c>
      <c r="D800" s="185" t="s">
        <v>1826</v>
      </c>
      <c r="E800" s="38" t="s">
        <v>1583</v>
      </c>
      <c r="F800" s="39">
        <v>61.6</v>
      </c>
      <c r="G800" s="39">
        <v>16.73</v>
      </c>
      <c r="H800" s="186">
        <v>1030.57</v>
      </c>
      <c r="I800" s="190" t="s">
        <v>1827</v>
      </c>
    </row>
    <row r="801" customHeight="1" spans="1:9">
      <c r="A801" s="184">
        <v>795</v>
      </c>
      <c r="B801" s="185" t="s">
        <v>25</v>
      </c>
      <c r="C801" s="185" t="s">
        <v>1823</v>
      </c>
      <c r="D801" s="185" t="s">
        <v>1828</v>
      </c>
      <c r="E801" s="38" t="s">
        <v>1642</v>
      </c>
      <c r="F801" s="39">
        <v>12.9</v>
      </c>
      <c r="G801" s="39">
        <v>16.73</v>
      </c>
      <c r="H801" s="186">
        <v>215.82</v>
      </c>
      <c r="I801" s="190" t="s">
        <v>1829</v>
      </c>
    </row>
    <row r="802" customHeight="1" spans="1:9">
      <c r="A802" s="184">
        <v>796</v>
      </c>
      <c r="B802" s="185" t="s">
        <v>25</v>
      </c>
      <c r="C802" s="185" t="s">
        <v>1823</v>
      </c>
      <c r="D802" s="185" t="s">
        <v>1830</v>
      </c>
      <c r="E802" s="38" t="s">
        <v>1529</v>
      </c>
      <c r="F802" s="39">
        <v>13.6</v>
      </c>
      <c r="G802" s="39">
        <v>16.73</v>
      </c>
      <c r="H802" s="186">
        <v>227.53</v>
      </c>
      <c r="I802" s="190" t="s">
        <v>1831</v>
      </c>
    </row>
    <row r="803" customHeight="1" spans="1:9">
      <c r="A803" s="184">
        <v>797</v>
      </c>
      <c r="B803" s="185" t="s">
        <v>25</v>
      </c>
      <c r="C803" s="185" t="s">
        <v>1823</v>
      </c>
      <c r="D803" s="185" t="s">
        <v>1832</v>
      </c>
      <c r="E803" s="38" t="s">
        <v>1529</v>
      </c>
      <c r="F803" s="39">
        <v>30.2</v>
      </c>
      <c r="G803" s="39">
        <v>16.73</v>
      </c>
      <c r="H803" s="186">
        <v>505.25</v>
      </c>
      <c r="I803" s="190" t="s">
        <v>1833</v>
      </c>
    </row>
    <row r="804" customHeight="1" spans="1:9">
      <c r="A804" s="184">
        <v>798</v>
      </c>
      <c r="B804" s="185" t="s">
        <v>25</v>
      </c>
      <c r="C804" s="185" t="s">
        <v>1823</v>
      </c>
      <c r="D804" s="185" t="s">
        <v>1834</v>
      </c>
      <c r="E804" s="38" t="s">
        <v>1571</v>
      </c>
      <c r="F804" s="39">
        <v>33.6</v>
      </c>
      <c r="G804" s="39">
        <v>16.73</v>
      </c>
      <c r="H804" s="186">
        <v>562.13</v>
      </c>
      <c r="I804" s="190" t="s">
        <v>1835</v>
      </c>
    </row>
    <row r="805" customHeight="1" spans="1:9">
      <c r="A805" s="184">
        <v>799</v>
      </c>
      <c r="B805" s="185" t="s">
        <v>25</v>
      </c>
      <c r="C805" s="185" t="s">
        <v>1823</v>
      </c>
      <c r="D805" s="185" t="s">
        <v>1836</v>
      </c>
      <c r="E805" s="38" t="s">
        <v>1680</v>
      </c>
      <c r="F805" s="39">
        <v>47.5</v>
      </c>
      <c r="G805" s="39">
        <v>16.73</v>
      </c>
      <c r="H805" s="186">
        <v>794.68</v>
      </c>
      <c r="I805" s="190" t="s">
        <v>1837</v>
      </c>
    </row>
    <row r="806" customHeight="1" spans="1:9">
      <c r="A806" s="184">
        <v>800</v>
      </c>
      <c r="B806" s="185" t="s">
        <v>25</v>
      </c>
      <c r="C806" s="185" t="s">
        <v>1823</v>
      </c>
      <c r="D806" s="185" t="s">
        <v>1838</v>
      </c>
      <c r="E806" s="38" t="s">
        <v>1571</v>
      </c>
      <c r="F806" s="39">
        <v>18.1</v>
      </c>
      <c r="G806" s="39">
        <v>16.73</v>
      </c>
      <c r="H806" s="186">
        <v>302.81</v>
      </c>
      <c r="I806" s="190" t="s">
        <v>1839</v>
      </c>
    </row>
    <row r="807" customHeight="1" spans="1:9">
      <c r="A807" s="184">
        <v>801</v>
      </c>
      <c r="B807" s="185" t="s">
        <v>25</v>
      </c>
      <c r="C807" s="185" t="s">
        <v>1823</v>
      </c>
      <c r="D807" s="185" t="s">
        <v>1840</v>
      </c>
      <c r="E807" s="38" t="s">
        <v>1602</v>
      </c>
      <c r="F807" s="39">
        <v>41.7</v>
      </c>
      <c r="G807" s="39">
        <v>16.73</v>
      </c>
      <c r="H807" s="186">
        <v>697.64</v>
      </c>
      <c r="I807" s="190" t="s">
        <v>1841</v>
      </c>
    </row>
    <row r="808" customHeight="1" spans="1:9">
      <c r="A808" s="184">
        <v>802</v>
      </c>
      <c r="B808" s="185" t="s">
        <v>25</v>
      </c>
      <c r="C808" s="185" t="s">
        <v>1823</v>
      </c>
      <c r="D808" s="185" t="s">
        <v>1842</v>
      </c>
      <c r="E808" s="38" t="s">
        <v>1583</v>
      </c>
      <c r="F808" s="39">
        <v>66.2</v>
      </c>
      <c r="G808" s="39">
        <v>16.73</v>
      </c>
      <c r="H808" s="186">
        <v>1107.53</v>
      </c>
      <c r="I808" s="190" t="s">
        <v>1843</v>
      </c>
    </row>
    <row r="809" customHeight="1" spans="1:9">
      <c r="A809" s="184">
        <v>803</v>
      </c>
      <c r="B809" s="185" t="s">
        <v>25</v>
      </c>
      <c r="C809" s="185" t="s">
        <v>1823</v>
      </c>
      <c r="D809" s="185" t="s">
        <v>1844</v>
      </c>
      <c r="E809" s="38" t="s">
        <v>1534</v>
      </c>
      <c r="F809" s="39">
        <v>115.7</v>
      </c>
      <c r="G809" s="39">
        <v>16.73</v>
      </c>
      <c r="H809" s="186">
        <v>1935.66</v>
      </c>
      <c r="I809" s="190" t="s">
        <v>1845</v>
      </c>
    </row>
    <row r="810" customHeight="1" spans="1:9">
      <c r="A810" s="184">
        <v>804</v>
      </c>
      <c r="B810" s="185" t="s">
        <v>25</v>
      </c>
      <c r="C810" s="185" t="s">
        <v>1823</v>
      </c>
      <c r="D810" s="185" t="s">
        <v>1846</v>
      </c>
      <c r="E810" s="38" t="s">
        <v>1574</v>
      </c>
      <c r="F810" s="39">
        <v>8.4</v>
      </c>
      <c r="G810" s="39">
        <v>16.73</v>
      </c>
      <c r="H810" s="186">
        <v>140.53</v>
      </c>
      <c r="I810" s="190" t="s">
        <v>1847</v>
      </c>
    </row>
    <row r="811" customHeight="1" spans="1:9">
      <c r="A811" s="184">
        <v>805</v>
      </c>
      <c r="B811" s="185" t="s">
        <v>25</v>
      </c>
      <c r="C811" s="185" t="s">
        <v>1823</v>
      </c>
      <c r="D811" s="185" t="s">
        <v>1848</v>
      </c>
      <c r="E811" s="38" t="s">
        <v>1534</v>
      </c>
      <c r="F811" s="39">
        <v>19.6</v>
      </c>
      <c r="G811" s="39">
        <v>16.73</v>
      </c>
      <c r="H811" s="186">
        <v>327.91</v>
      </c>
      <c r="I811" s="190" t="s">
        <v>1849</v>
      </c>
    </row>
    <row r="812" customHeight="1" spans="1:9">
      <c r="A812" s="184">
        <v>806</v>
      </c>
      <c r="B812" s="185" t="s">
        <v>25</v>
      </c>
      <c r="C812" s="185" t="s">
        <v>1823</v>
      </c>
      <c r="D812" s="185" t="s">
        <v>1850</v>
      </c>
      <c r="E812" s="38" t="s">
        <v>1680</v>
      </c>
      <c r="F812" s="39">
        <v>23</v>
      </c>
      <c r="G812" s="39">
        <v>16.73</v>
      </c>
      <c r="H812" s="186">
        <v>384.79</v>
      </c>
      <c r="I812" s="190" t="s">
        <v>1851</v>
      </c>
    </row>
    <row r="813" customHeight="1" spans="1:9">
      <c r="A813" s="184">
        <v>807</v>
      </c>
      <c r="B813" s="185" t="s">
        <v>25</v>
      </c>
      <c r="C813" s="185" t="s">
        <v>1823</v>
      </c>
      <c r="D813" s="185" t="s">
        <v>1852</v>
      </c>
      <c r="E813" s="38" t="s">
        <v>1583</v>
      </c>
      <c r="F813" s="39">
        <v>2.5</v>
      </c>
      <c r="G813" s="39">
        <v>16.73</v>
      </c>
      <c r="H813" s="186">
        <v>41.83</v>
      </c>
      <c r="I813" s="190" t="s">
        <v>1853</v>
      </c>
    </row>
    <row r="814" customHeight="1" spans="1:9">
      <c r="A814" s="184">
        <v>808</v>
      </c>
      <c r="B814" s="185" t="s">
        <v>25</v>
      </c>
      <c r="C814" s="185" t="s">
        <v>1823</v>
      </c>
      <c r="D814" s="185" t="s">
        <v>1854</v>
      </c>
      <c r="E814" s="38" t="s">
        <v>500</v>
      </c>
      <c r="F814" s="39">
        <v>17.5</v>
      </c>
      <c r="G814" s="39">
        <v>16.73</v>
      </c>
      <c r="H814" s="186">
        <v>292.78</v>
      </c>
      <c r="I814" s="190" t="s">
        <v>1855</v>
      </c>
    </row>
    <row r="815" customHeight="1" spans="1:9">
      <c r="A815" s="184">
        <v>809</v>
      </c>
      <c r="B815" s="185" t="s">
        <v>25</v>
      </c>
      <c r="C815" s="185" t="s">
        <v>1823</v>
      </c>
      <c r="D815" s="185" t="s">
        <v>1856</v>
      </c>
      <c r="E815" s="38" t="s">
        <v>500</v>
      </c>
      <c r="F815" s="39">
        <v>108.1</v>
      </c>
      <c r="G815" s="39">
        <v>16.73</v>
      </c>
      <c r="H815" s="186">
        <v>1808.51</v>
      </c>
      <c r="I815" s="190" t="s">
        <v>1857</v>
      </c>
    </row>
    <row r="816" customHeight="1" spans="1:9">
      <c r="A816" s="184">
        <v>810</v>
      </c>
      <c r="B816" s="185" t="s">
        <v>25</v>
      </c>
      <c r="C816" s="185" t="s">
        <v>1823</v>
      </c>
      <c r="D816" s="185" t="s">
        <v>1858</v>
      </c>
      <c r="E816" s="38" t="s">
        <v>1859</v>
      </c>
      <c r="F816" s="39">
        <v>3.5</v>
      </c>
      <c r="G816" s="39">
        <v>16.73</v>
      </c>
      <c r="H816" s="186">
        <v>58.56</v>
      </c>
      <c r="I816" s="190" t="s">
        <v>1860</v>
      </c>
    </row>
    <row r="817" customHeight="1" spans="1:9">
      <c r="A817" s="184">
        <v>811</v>
      </c>
      <c r="B817" s="185" t="s">
        <v>25</v>
      </c>
      <c r="C817" s="185" t="s">
        <v>1823</v>
      </c>
      <c r="D817" s="185" t="s">
        <v>1861</v>
      </c>
      <c r="E817" s="38" t="s">
        <v>1654</v>
      </c>
      <c r="F817" s="39">
        <v>7.8</v>
      </c>
      <c r="G817" s="39">
        <v>16.73</v>
      </c>
      <c r="H817" s="186">
        <v>130.49</v>
      </c>
      <c r="I817" s="190" t="s">
        <v>1862</v>
      </c>
    </row>
    <row r="818" customHeight="1" spans="1:9">
      <c r="A818" s="184">
        <v>812</v>
      </c>
      <c r="B818" s="185" t="s">
        <v>25</v>
      </c>
      <c r="C818" s="185" t="s">
        <v>1823</v>
      </c>
      <c r="D818" s="185" t="s">
        <v>1863</v>
      </c>
      <c r="E818" s="38" t="s">
        <v>1563</v>
      </c>
      <c r="F818" s="39">
        <v>42</v>
      </c>
      <c r="G818" s="39">
        <v>16.73</v>
      </c>
      <c r="H818" s="186">
        <v>702.66</v>
      </c>
      <c r="I818" s="190" t="s">
        <v>1864</v>
      </c>
    </row>
    <row r="819" customHeight="1" spans="1:9">
      <c r="A819" s="184">
        <v>813</v>
      </c>
      <c r="B819" s="185" t="s">
        <v>25</v>
      </c>
      <c r="C819" s="185" t="s">
        <v>1823</v>
      </c>
      <c r="D819" s="185" t="s">
        <v>1865</v>
      </c>
      <c r="E819" s="38" t="s">
        <v>1574</v>
      </c>
      <c r="F819" s="39">
        <v>16.6</v>
      </c>
      <c r="G819" s="39">
        <v>16.73</v>
      </c>
      <c r="H819" s="186">
        <v>277.72</v>
      </c>
      <c r="I819" s="190" t="s">
        <v>1866</v>
      </c>
    </row>
    <row r="820" customHeight="1" spans="1:9">
      <c r="A820" s="184">
        <v>814</v>
      </c>
      <c r="B820" s="185" t="s">
        <v>25</v>
      </c>
      <c r="C820" s="185" t="s">
        <v>1823</v>
      </c>
      <c r="D820" s="185" t="s">
        <v>1867</v>
      </c>
      <c r="E820" s="38" t="s">
        <v>1563</v>
      </c>
      <c r="F820" s="39">
        <v>18</v>
      </c>
      <c r="G820" s="39">
        <v>16.73</v>
      </c>
      <c r="H820" s="186">
        <v>301.14</v>
      </c>
      <c r="I820" s="190" t="s">
        <v>1868</v>
      </c>
    </row>
    <row r="821" customHeight="1" spans="1:9">
      <c r="A821" s="184">
        <v>815</v>
      </c>
      <c r="B821" s="185" t="s">
        <v>25</v>
      </c>
      <c r="C821" s="185" t="s">
        <v>1823</v>
      </c>
      <c r="D821" s="185" t="s">
        <v>1869</v>
      </c>
      <c r="E821" s="38" t="s">
        <v>1497</v>
      </c>
      <c r="F821" s="39">
        <v>7.2</v>
      </c>
      <c r="G821" s="39">
        <v>16.73</v>
      </c>
      <c r="H821" s="186">
        <v>120.46</v>
      </c>
      <c r="I821" s="190" t="s">
        <v>1870</v>
      </c>
    </row>
    <row r="822" customHeight="1" spans="1:9">
      <c r="A822" s="184">
        <v>816</v>
      </c>
      <c r="B822" s="185" t="s">
        <v>25</v>
      </c>
      <c r="C822" s="185" t="s">
        <v>1823</v>
      </c>
      <c r="D822" s="185" t="s">
        <v>428</v>
      </c>
      <c r="E822" s="38" t="s">
        <v>500</v>
      </c>
      <c r="F822" s="39">
        <v>8.7</v>
      </c>
      <c r="G822" s="39">
        <v>16.73</v>
      </c>
      <c r="H822" s="186">
        <v>145.55</v>
      </c>
      <c r="I822" s="190" t="s">
        <v>1871</v>
      </c>
    </row>
    <row r="823" customHeight="1" spans="1:9">
      <c r="A823" s="184">
        <v>817</v>
      </c>
      <c r="B823" s="185" t="s">
        <v>25</v>
      </c>
      <c r="C823" s="185" t="s">
        <v>1823</v>
      </c>
      <c r="D823" s="185" t="s">
        <v>1872</v>
      </c>
      <c r="E823" s="38" t="s">
        <v>1752</v>
      </c>
      <c r="F823" s="39">
        <v>12</v>
      </c>
      <c r="G823" s="39">
        <v>16.73</v>
      </c>
      <c r="H823" s="186">
        <v>200.76</v>
      </c>
      <c r="I823" s="190" t="s">
        <v>1873</v>
      </c>
    </row>
    <row r="824" customHeight="1" spans="1:9">
      <c r="A824" s="184">
        <v>818</v>
      </c>
      <c r="B824" s="185" t="s">
        <v>25</v>
      </c>
      <c r="C824" s="185" t="s">
        <v>1823</v>
      </c>
      <c r="D824" s="185" t="s">
        <v>1874</v>
      </c>
      <c r="E824" s="38" t="s">
        <v>1571</v>
      </c>
      <c r="F824" s="39">
        <v>26.2</v>
      </c>
      <c r="G824" s="39">
        <v>16.73</v>
      </c>
      <c r="H824" s="186">
        <v>438.33</v>
      </c>
      <c r="I824" s="190" t="s">
        <v>1875</v>
      </c>
    </row>
    <row r="825" customHeight="1" spans="1:9">
      <c r="A825" s="184">
        <v>819</v>
      </c>
      <c r="B825" s="185" t="s">
        <v>25</v>
      </c>
      <c r="C825" s="185" t="s">
        <v>1823</v>
      </c>
      <c r="D825" s="185" t="s">
        <v>1876</v>
      </c>
      <c r="E825" s="38" t="s">
        <v>1526</v>
      </c>
      <c r="F825" s="39">
        <v>12.5</v>
      </c>
      <c r="G825" s="39">
        <v>16.73</v>
      </c>
      <c r="H825" s="186">
        <v>209.13</v>
      </c>
      <c r="I825" s="190" t="s">
        <v>1877</v>
      </c>
    </row>
    <row r="826" customHeight="1" spans="1:9">
      <c r="A826" s="184">
        <v>820</v>
      </c>
      <c r="B826" s="185" t="s">
        <v>25</v>
      </c>
      <c r="C826" s="185" t="s">
        <v>1823</v>
      </c>
      <c r="D826" s="185" t="s">
        <v>1878</v>
      </c>
      <c r="E826" s="38" t="s">
        <v>1529</v>
      </c>
      <c r="F826" s="39">
        <v>39.4</v>
      </c>
      <c r="G826" s="39">
        <v>16.73</v>
      </c>
      <c r="H826" s="186">
        <v>659.16</v>
      </c>
      <c r="I826" s="190" t="s">
        <v>1879</v>
      </c>
    </row>
    <row r="827" customHeight="1" spans="1:9">
      <c r="A827" s="184">
        <v>821</v>
      </c>
      <c r="B827" s="185" t="s">
        <v>25</v>
      </c>
      <c r="C827" s="185" t="s">
        <v>1823</v>
      </c>
      <c r="D827" s="185" t="s">
        <v>1880</v>
      </c>
      <c r="E827" s="38" t="s">
        <v>1534</v>
      </c>
      <c r="F827" s="39">
        <v>80.9</v>
      </c>
      <c r="G827" s="39">
        <v>16.73</v>
      </c>
      <c r="H827" s="186">
        <v>1353.46</v>
      </c>
      <c r="I827" s="190" t="s">
        <v>1881</v>
      </c>
    </row>
    <row r="828" customHeight="1" spans="1:9">
      <c r="A828" s="184">
        <v>822</v>
      </c>
      <c r="B828" s="185" t="s">
        <v>25</v>
      </c>
      <c r="C828" s="185" t="s">
        <v>1823</v>
      </c>
      <c r="D828" s="185" t="s">
        <v>1882</v>
      </c>
      <c r="E828" s="38" t="s">
        <v>1883</v>
      </c>
      <c r="F828" s="39">
        <v>7.2</v>
      </c>
      <c r="G828" s="39">
        <v>16.73</v>
      </c>
      <c r="H828" s="186">
        <v>120.46</v>
      </c>
      <c r="I828" s="190" t="s">
        <v>1871</v>
      </c>
    </row>
    <row r="829" customHeight="1" spans="1:9">
      <c r="A829" s="184">
        <v>823</v>
      </c>
      <c r="B829" s="185" t="s">
        <v>25</v>
      </c>
      <c r="C829" s="185" t="s">
        <v>1823</v>
      </c>
      <c r="D829" s="185" t="s">
        <v>1884</v>
      </c>
      <c r="E829" s="38" t="s">
        <v>1571</v>
      </c>
      <c r="F829" s="39">
        <v>21.6</v>
      </c>
      <c r="G829" s="39">
        <v>16.73</v>
      </c>
      <c r="H829" s="186">
        <v>361.37</v>
      </c>
      <c r="I829" s="190" t="s">
        <v>1885</v>
      </c>
    </row>
    <row r="830" customHeight="1" spans="1:9">
      <c r="A830" s="184">
        <v>824</v>
      </c>
      <c r="B830" s="185" t="s">
        <v>25</v>
      </c>
      <c r="C830" s="185" t="s">
        <v>1823</v>
      </c>
      <c r="D830" s="185" t="s">
        <v>1886</v>
      </c>
      <c r="E830" s="38" t="s">
        <v>1752</v>
      </c>
      <c r="F830" s="39">
        <v>17.4</v>
      </c>
      <c r="G830" s="39">
        <v>16.73</v>
      </c>
      <c r="H830" s="186">
        <v>291.1</v>
      </c>
      <c r="I830" s="190" t="s">
        <v>1887</v>
      </c>
    </row>
    <row r="831" customHeight="1" spans="1:9">
      <c r="A831" s="184">
        <v>825</v>
      </c>
      <c r="B831" s="185" t="s">
        <v>25</v>
      </c>
      <c r="C831" s="185" t="s">
        <v>1823</v>
      </c>
      <c r="D831" s="185" t="s">
        <v>1888</v>
      </c>
      <c r="E831" s="38" t="s">
        <v>1563</v>
      </c>
      <c r="F831" s="39">
        <v>11.5</v>
      </c>
      <c r="G831" s="39">
        <v>16.73</v>
      </c>
      <c r="H831" s="186">
        <v>192.4</v>
      </c>
      <c r="I831" s="190" t="s">
        <v>1889</v>
      </c>
    </row>
    <row r="832" customHeight="1" spans="1:9">
      <c r="A832" s="184">
        <v>826</v>
      </c>
      <c r="B832" s="185" t="s">
        <v>25</v>
      </c>
      <c r="C832" s="185" t="s">
        <v>1823</v>
      </c>
      <c r="D832" s="185" t="s">
        <v>1890</v>
      </c>
      <c r="E832" s="38" t="s">
        <v>1563</v>
      </c>
      <c r="F832" s="39">
        <v>4.6</v>
      </c>
      <c r="G832" s="39">
        <v>16.73</v>
      </c>
      <c r="H832" s="186">
        <v>76.96</v>
      </c>
      <c r="I832" s="190" t="s">
        <v>1891</v>
      </c>
    </row>
    <row r="833" customHeight="1" spans="1:9">
      <c r="A833" s="184">
        <v>827</v>
      </c>
      <c r="B833" s="185" t="s">
        <v>25</v>
      </c>
      <c r="C833" s="185" t="s">
        <v>1823</v>
      </c>
      <c r="D833" s="185" t="s">
        <v>1892</v>
      </c>
      <c r="E833" s="38" t="s">
        <v>1534</v>
      </c>
      <c r="F833" s="39">
        <v>8</v>
      </c>
      <c r="G833" s="39">
        <v>16.73</v>
      </c>
      <c r="H833" s="186">
        <v>133.84</v>
      </c>
      <c r="I833" s="190" t="s">
        <v>1893</v>
      </c>
    </row>
    <row r="834" customHeight="1" spans="1:9">
      <c r="A834" s="184">
        <v>828</v>
      </c>
      <c r="B834" s="185" t="s">
        <v>25</v>
      </c>
      <c r="C834" s="185" t="s">
        <v>1823</v>
      </c>
      <c r="D834" s="185" t="s">
        <v>1894</v>
      </c>
      <c r="E834" s="38" t="s">
        <v>1583</v>
      </c>
      <c r="F834" s="39">
        <v>11.6</v>
      </c>
      <c r="G834" s="39">
        <v>16.73</v>
      </c>
      <c r="H834" s="186">
        <v>194.07</v>
      </c>
      <c r="I834" s="190" t="s">
        <v>1895</v>
      </c>
    </row>
    <row r="835" customHeight="1" spans="1:9">
      <c r="A835" s="184">
        <v>829</v>
      </c>
      <c r="B835" s="185" t="s">
        <v>25</v>
      </c>
      <c r="C835" s="185" t="s">
        <v>1823</v>
      </c>
      <c r="D835" s="185" t="s">
        <v>1896</v>
      </c>
      <c r="E835" s="38" t="s">
        <v>1694</v>
      </c>
      <c r="F835" s="39">
        <v>35.36</v>
      </c>
      <c r="G835" s="39">
        <v>16.73</v>
      </c>
      <c r="H835" s="186">
        <v>591.57</v>
      </c>
      <c r="I835" s="190" t="s">
        <v>1897</v>
      </c>
    </row>
    <row r="836" customHeight="1" spans="1:9">
      <c r="A836" s="184">
        <v>830</v>
      </c>
      <c r="B836" s="185" t="s">
        <v>25</v>
      </c>
      <c r="C836" s="185" t="s">
        <v>1823</v>
      </c>
      <c r="D836" s="185" t="s">
        <v>1898</v>
      </c>
      <c r="E836" s="38" t="s">
        <v>1571</v>
      </c>
      <c r="F836" s="39">
        <v>40</v>
      </c>
      <c r="G836" s="39">
        <v>16.73</v>
      </c>
      <c r="H836" s="186">
        <v>669.2</v>
      </c>
      <c r="I836" s="190" t="s">
        <v>1899</v>
      </c>
    </row>
    <row r="837" customHeight="1" spans="1:9">
      <c r="A837" s="184">
        <v>831</v>
      </c>
      <c r="B837" s="185" t="s">
        <v>25</v>
      </c>
      <c r="C837" s="185" t="s">
        <v>1823</v>
      </c>
      <c r="D837" s="185" t="s">
        <v>1900</v>
      </c>
      <c r="E837" s="38" t="s">
        <v>1901</v>
      </c>
      <c r="F837" s="39">
        <v>30.6</v>
      </c>
      <c r="G837" s="39">
        <v>16.73</v>
      </c>
      <c r="H837" s="186">
        <v>511.94</v>
      </c>
      <c r="I837" s="190" t="s">
        <v>1902</v>
      </c>
    </row>
    <row r="838" customHeight="1" spans="1:9">
      <c r="A838" s="184">
        <v>832</v>
      </c>
      <c r="B838" s="185" t="s">
        <v>25</v>
      </c>
      <c r="C838" s="185" t="s">
        <v>1823</v>
      </c>
      <c r="D838" s="185" t="s">
        <v>1903</v>
      </c>
      <c r="E838" s="38" t="s">
        <v>500</v>
      </c>
      <c r="F838" s="39">
        <v>4.1</v>
      </c>
      <c r="G838" s="39">
        <v>16.73</v>
      </c>
      <c r="H838" s="186">
        <v>68.59</v>
      </c>
      <c r="I838" s="190" t="s">
        <v>1853</v>
      </c>
    </row>
    <row r="839" customHeight="1" spans="1:9">
      <c r="A839" s="184">
        <v>833</v>
      </c>
      <c r="B839" s="185" t="s">
        <v>25</v>
      </c>
      <c r="C839" s="185" t="s">
        <v>1823</v>
      </c>
      <c r="D839" s="185" t="s">
        <v>1904</v>
      </c>
      <c r="E839" s="38" t="s">
        <v>1642</v>
      </c>
      <c r="F839" s="39">
        <v>13.6</v>
      </c>
      <c r="G839" s="39">
        <v>16.73</v>
      </c>
      <c r="H839" s="186">
        <v>227.53</v>
      </c>
      <c r="I839" s="190" t="s">
        <v>1905</v>
      </c>
    </row>
    <row r="840" customHeight="1" spans="1:9">
      <c r="A840" s="184">
        <v>834</v>
      </c>
      <c r="B840" s="185" t="s">
        <v>25</v>
      </c>
      <c r="C840" s="185" t="s">
        <v>1823</v>
      </c>
      <c r="D840" s="185" t="s">
        <v>1906</v>
      </c>
      <c r="E840" s="38" t="s">
        <v>1534</v>
      </c>
      <c r="F840" s="39">
        <v>27.5</v>
      </c>
      <c r="G840" s="39">
        <v>16.73</v>
      </c>
      <c r="H840" s="186">
        <v>460.08</v>
      </c>
      <c r="I840" s="190" t="s">
        <v>1907</v>
      </c>
    </row>
    <row r="841" customHeight="1" spans="1:9">
      <c r="A841" s="184">
        <v>835</v>
      </c>
      <c r="B841" s="185" t="s">
        <v>25</v>
      </c>
      <c r="C841" s="185" t="s">
        <v>1823</v>
      </c>
      <c r="D841" s="185" t="s">
        <v>1908</v>
      </c>
      <c r="E841" s="38" t="s">
        <v>1583</v>
      </c>
      <c r="F841" s="39">
        <v>22.9</v>
      </c>
      <c r="G841" s="39">
        <v>16.73</v>
      </c>
      <c r="H841" s="186">
        <v>383.12</v>
      </c>
      <c r="I841" s="190" t="s">
        <v>1909</v>
      </c>
    </row>
    <row r="842" customHeight="1" spans="1:9">
      <c r="A842" s="184">
        <v>836</v>
      </c>
      <c r="B842" s="185" t="s">
        <v>25</v>
      </c>
      <c r="C842" s="185" t="s">
        <v>1823</v>
      </c>
      <c r="D842" s="185" t="s">
        <v>1910</v>
      </c>
      <c r="E842" s="38" t="s">
        <v>1534</v>
      </c>
      <c r="F842" s="39">
        <v>14.4</v>
      </c>
      <c r="G842" s="39">
        <v>16.73</v>
      </c>
      <c r="H842" s="186">
        <v>240.91</v>
      </c>
      <c r="I842" s="190" t="s">
        <v>1911</v>
      </c>
    </row>
    <row r="843" customHeight="1" spans="1:9">
      <c r="A843" s="184">
        <v>837</v>
      </c>
      <c r="B843" s="185" t="s">
        <v>25</v>
      </c>
      <c r="C843" s="185" t="s">
        <v>1823</v>
      </c>
      <c r="D843" s="185" t="s">
        <v>1912</v>
      </c>
      <c r="E843" s="38" t="s">
        <v>1602</v>
      </c>
      <c r="F843" s="39">
        <v>9</v>
      </c>
      <c r="G843" s="39">
        <v>16.73</v>
      </c>
      <c r="H843" s="186">
        <v>150.57</v>
      </c>
      <c r="I843" s="190" t="s">
        <v>1913</v>
      </c>
    </row>
    <row r="844" customHeight="1" spans="1:9">
      <c r="A844" s="184">
        <v>838</v>
      </c>
      <c r="B844" s="185" t="s">
        <v>25</v>
      </c>
      <c r="C844" s="185" t="s">
        <v>1823</v>
      </c>
      <c r="D844" s="185" t="s">
        <v>1914</v>
      </c>
      <c r="E844" s="38" t="s">
        <v>1628</v>
      </c>
      <c r="F844" s="39">
        <v>29.4</v>
      </c>
      <c r="G844" s="39">
        <v>16.73</v>
      </c>
      <c r="H844" s="186">
        <v>491.86</v>
      </c>
      <c r="I844" s="190" t="s">
        <v>1915</v>
      </c>
    </row>
    <row r="845" customHeight="1" spans="1:9">
      <c r="A845" s="184">
        <v>839</v>
      </c>
      <c r="B845" s="185" t="s">
        <v>25</v>
      </c>
      <c r="C845" s="185" t="s">
        <v>1823</v>
      </c>
      <c r="D845" s="185" t="s">
        <v>1766</v>
      </c>
      <c r="E845" s="38" t="s">
        <v>1583</v>
      </c>
      <c r="F845" s="39">
        <v>37</v>
      </c>
      <c r="G845" s="39">
        <v>16.73</v>
      </c>
      <c r="H845" s="186">
        <v>619.01</v>
      </c>
      <c r="I845" s="190" t="s">
        <v>1916</v>
      </c>
    </row>
    <row r="846" customHeight="1" spans="1:9">
      <c r="A846" s="184">
        <v>840</v>
      </c>
      <c r="B846" s="185" t="s">
        <v>25</v>
      </c>
      <c r="C846" s="185" t="s">
        <v>1823</v>
      </c>
      <c r="D846" s="185" t="s">
        <v>1917</v>
      </c>
      <c r="E846" s="38" t="s">
        <v>1642</v>
      </c>
      <c r="F846" s="39">
        <v>28</v>
      </c>
      <c r="G846" s="39">
        <v>16.73</v>
      </c>
      <c r="H846" s="186">
        <v>468.44</v>
      </c>
      <c r="I846" s="190" t="s">
        <v>1918</v>
      </c>
    </row>
    <row r="847" customHeight="1" spans="1:9">
      <c r="A847" s="184">
        <v>841</v>
      </c>
      <c r="B847" s="185" t="s">
        <v>25</v>
      </c>
      <c r="C847" s="185" t="s">
        <v>1823</v>
      </c>
      <c r="D847" s="185" t="s">
        <v>1919</v>
      </c>
      <c r="E847" s="38" t="s">
        <v>1529</v>
      </c>
      <c r="F847" s="39">
        <v>14.8</v>
      </c>
      <c r="G847" s="39">
        <v>16.73</v>
      </c>
      <c r="H847" s="186">
        <v>247.6</v>
      </c>
      <c r="I847" s="190" t="s">
        <v>1920</v>
      </c>
    </row>
    <row r="848" customHeight="1" spans="1:9">
      <c r="A848" s="184">
        <v>842</v>
      </c>
      <c r="B848" s="185" t="s">
        <v>25</v>
      </c>
      <c r="C848" s="185" t="s">
        <v>1823</v>
      </c>
      <c r="D848" s="185" t="s">
        <v>1921</v>
      </c>
      <c r="E848" s="38" t="s">
        <v>1583</v>
      </c>
      <c r="F848" s="39">
        <v>18</v>
      </c>
      <c r="G848" s="39">
        <v>16.73</v>
      </c>
      <c r="H848" s="186">
        <v>301.14</v>
      </c>
      <c r="I848" s="190" t="s">
        <v>1922</v>
      </c>
    </row>
    <row r="849" customHeight="1" spans="1:9">
      <c r="A849" s="184">
        <v>843</v>
      </c>
      <c r="B849" s="185" t="s">
        <v>25</v>
      </c>
      <c r="C849" s="185" t="s">
        <v>1823</v>
      </c>
      <c r="D849" s="185" t="s">
        <v>1923</v>
      </c>
      <c r="E849" s="38" t="s">
        <v>1602</v>
      </c>
      <c r="F849" s="39">
        <v>4.3</v>
      </c>
      <c r="G849" s="39">
        <v>16.73</v>
      </c>
      <c r="H849" s="186">
        <v>71.94</v>
      </c>
      <c r="I849" s="190" t="s">
        <v>1924</v>
      </c>
    </row>
    <row r="850" customHeight="1" spans="1:9">
      <c r="A850" s="184">
        <v>844</v>
      </c>
      <c r="B850" s="185" t="s">
        <v>25</v>
      </c>
      <c r="C850" s="185" t="s">
        <v>1823</v>
      </c>
      <c r="D850" s="185" t="s">
        <v>1925</v>
      </c>
      <c r="E850" s="38" t="s">
        <v>1926</v>
      </c>
      <c r="F850" s="39">
        <v>15</v>
      </c>
      <c r="G850" s="39">
        <v>16.73</v>
      </c>
      <c r="H850" s="186">
        <v>250.95</v>
      </c>
      <c r="I850" s="190" t="s">
        <v>1927</v>
      </c>
    </row>
    <row r="851" customHeight="1" spans="1:9">
      <c r="A851" s="184">
        <v>845</v>
      </c>
      <c r="B851" s="185" t="s">
        <v>25</v>
      </c>
      <c r="C851" s="185" t="s">
        <v>1823</v>
      </c>
      <c r="D851" s="185" t="s">
        <v>1928</v>
      </c>
      <c r="E851" s="38" t="s">
        <v>1642</v>
      </c>
      <c r="F851" s="39">
        <v>27.5</v>
      </c>
      <c r="G851" s="39">
        <v>16.73</v>
      </c>
      <c r="H851" s="186">
        <v>460.08</v>
      </c>
      <c r="I851" s="190" t="s">
        <v>1929</v>
      </c>
    </row>
    <row r="852" customHeight="1" spans="1:9">
      <c r="A852" s="184">
        <v>846</v>
      </c>
      <c r="B852" s="185" t="s">
        <v>25</v>
      </c>
      <c r="C852" s="185" t="s">
        <v>1823</v>
      </c>
      <c r="D852" s="185" t="s">
        <v>1930</v>
      </c>
      <c r="E852" s="38" t="s">
        <v>1642</v>
      </c>
      <c r="F852" s="39">
        <v>15.1</v>
      </c>
      <c r="G852" s="39">
        <v>16.73</v>
      </c>
      <c r="H852" s="186">
        <v>252.62</v>
      </c>
      <c r="I852" s="190" t="s">
        <v>1931</v>
      </c>
    </row>
    <row r="853" customHeight="1" spans="1:9">
      <c r="A853" s="184">
        <v>847</v>
      </c>
      <c r="B853" s="185" t="s">
        <v>25</v>
      </c>
      <c r="C853" s="185" t="s">
        <v>1823</v>
      </c>
      <c r="D853" s="185" t="s">
        <v>1932</v>
      </c>
      <c r="E853" s="38" t="s">
        <v>601</v>
      </c>
      <c r="F853" s="39">
        <v>6.5</v>
      </c>
      <c r="G853" s="39">
        <v>16.73</v>
      </c>
      <c r="H853" s="186">
        <v>108.75</v>
      </c>
      <c r="I853" s="190" t="s">
        <v>1933</v>
      </c>
    </row>
    <row r="854" customHeight="1" spans="1:9">
      <c r="A854" s="184">
        <v>848</v>
      </c>
      <c r="B854" s="185" t="s">
        <v>25</v>
      </c>
      <c r="C854" s="185" t="s">
        <v>1823</v>
      </c>
      <c r="D854" s="185" t="s">
        <v>1934</v>
      </c>
      <c r="E854" s="38" t="s">
        <v>1529</v>
      </c>
      <c r="F854" s="39">
        <v>36</v>
      </c>
      <c r="G854" s="39">
        <v>16.73</v>
      </c>
      <c r="H854" s="186">
        <v>602.28</v>
      </c>
      <c r="I854" s="190" t="s">
        <v>1935</v>
      </c>
    </row>
    <row r="855" customHeight="1" spans="1:9">
      <c r="A855" s="184">
        <v>849</v>
      </c>
      <c r="B855" s="185" t="s">
        <v>25</v>
      </c>
      <c r="C855" s="185" t="s">
        <v>1823</v>
      </c>
      <c r="D855" s="185" t="s">
        <v>1936</v>
      </c>
      <c r="E855" s="38" t="s">
        <v>1682</v>
      </c>
      <c r="F855" s="39">
        <v>50.3</v>
      </c>
      <c r="G855" s="39">
        <v>16.73</v>
      </c>
      <c r="H855" s="186">
        <v>841.52</v>
      </c>
      <c r="I855" s="190" t="s">
        <v>1937</v>
      </c>
    </row>
    <row r="856" customHeight="1" spans="1:9">
      <c r="A856" s="184">
        <v>850</v>
      </c>
      <c r="B856" s="185" t="s">
        <v>25</v>
      </c>
      <c r="C856" s="185" t="s">
        <v>1823</v>
      </c>
      <c r="D856" s="185" t="s">
        <v>1781</v>
      </c>
      <c r="E856" s="38" t="s">
        <v>1642</v>
      </c>
      <c r="F856" s="39">
        <v>4.5</v>
      </c>
      <c r="G856" s="39">
        <v>16.73</v>
      </c>
      <c r="H856" s="186">
        <v>75.29</v>
      </c>
      <c r="I856" s="190" t="s">
        <v>1938</v>
      </c>
    </row>
    <row r="857" customHeight="1" spans="1:9">
      <c r="A857" s="184">
        <v>851</v>
      </c>
      <c r="B857" s="185" t="s">
        <v>25</v>
      </c>
      <c r="C857" s="185" t="s">
        <v>1823</v>
      </c>
      <c r="D857" s="185" t="s">
        <v>1819</v>
      </c>
      <c r="E857" s="38" t="s">
        <v>1583</v>
      </c>
      <c r="F857" s="39">
        <v>176.5</v>
      </c>
      <c r="G857" s="39">
        <v>16.73</v>
      </c>
      <c r="H857" s="186">
        <v>2952.85</v>
      </c>
      <c r="I857" s="190" t="s">
        <v>1939</v>
      </c>
    </row>
    <row r="858" customHeight="1" spans="1:9">
      <c r="A858" s="184">
        <v>852</v>
      </c>
      <c r="B858" s="185" t="s">
        <v>25</v>
      </c>
      <c r="C858" s="185" t="s">
        <v>1823</v>
      </c>
      <c r="D858" s="185" t="s">
        <v>1815</v>
      </c>
      <c r="E858" s="38" t="s">
        <v>1583</v>
      </c>
      <c r="F858" s="39">
        <v>52.7</v>
      </c>
      <c r="G858" s="39">
        <v>16.73</v>
      </c>
      <c r="H858" s="186">
        <v>881.67</v>
      </c>
      <c r="I858" s="190" t="s">
        <v>1893</v>
      </c>
    </row>
    <row r="859" customHeight="1" spans="1:9">
      <c r="A859" s="184">
        <v>853</v>
      </c>
      <c r="B859" s="185" t="s">
        <v>25</v>
      </c>
      <c r="C859" s="185" t="s">
        <v>1823</v>
      </c>
      <c r="D859" s="185" t="s">
        <v>1805</v>
      </c>
      <c r="E859" s="38" t="s">
        <v>1529</v>
      </c>
      <c r="F859" s="39">
        <v>57.3</v>
      </c>
      <c r="G859" s="39">
        <v>16.73</v>
      </c>
      <c r="H859" s="186">
        <v>958.63</v>
      </c>
      <c r="I859" s="190" t="s">
        <v>1940</v>
      </c>
    </row>
    <row r="860" customHeight="1" spans="1:9">
      <c r="A860" s="184">
        <v>854</v>
      </c>
      <c r="B860" s="185" t="s">
        <v>25</v>
      </c>
      <c r="C860" s="185" t="s">
        <v>1823</v>
      </c>
      <c r="D860" s="185" t="s">
        <v>1740</v>
      </c>
      <c r="E860" s="38" t="s">
        <v>1534</v>
      </c>
      <c r="F860" s="39">
        <v>12</v>
      </c>
      <c r="G860" s="39">
        <v>16.73</v>
      </c>
      <c r="H860" s="186">
        <v>200.76</v>
      </c>
      <c r="I860" s="190" t="s">
        <v>1941</v>
      </c>
    </row>
    <row r="861" customHeight="1" spans="1:9">
      <c r="A861" s="184">
        <v>855</v>
      </c>
      <c r="B861" s="185" t="s">
        <v>25</v>
      </c>
      <c r="C861" s="185" t="s">
        <v>1823</v>
      </c>
      <c r="D861" s="185" t="s">
        <v>1786</v>
      </c>
      <c r="E861" s="38" t="s">
        <v>500</v>
      </c>
      <c r="F861" s="39">
        <v>66</v>
      </c>
      <c r="G861" s="39">
        <v>16.73</v>
      </c>
      <c r="H861" s="186">
        <v>1104.18</v>
      </c>
      <c r="I861" s="190" t="s">
        <v>1942</v>
      </c>
    </row>
    <row r="862" customHeight="1" spans="1:9">
      <c r="A862" s="184">
        <v>856</v>
      </c>
      <c r="B862" s="185" t="s">
        <v>25</v>
      </c>
      <c r="C862" s="185" t="s">
        <v>1823</v>
      </c>
      <c r="D862" s="185" t="s">
        <v>1768</v>
      </c>
      <c r="E862" s="38" t="s">
        <v>1497</v>
      </c>
      <c r="F862" s="39">
        <v>72</v>
      </c>
      <c r="G862" s="39">
        <v>16.73</v>
      </c>
      <c r="H862" s="186">
        <v>1204.56</v>
      </c>
      <c r="I862" s="190" t="s">
        <v>1943</v>
      </c>
    </row>
    <row r="863" customHeight="1" spans="1:9">
      <c r="A863" s="184">
        <v>857</v>
      </c>
      <c r="B863" s="185" t="s">
        <v>25</v>
      </c>
      <c r="C863" s="185" t="s">
        <v>1823</v>
      </c>
      <c r="D863" s="185" t="s">
        <v>1944</v>
      </c>
      <c r="E863" s="38" t="s">
        <v>1594</v>
      </c>
      <c r="F863" s="39">
        <v>4.8</v>
      </c>
      <c r="G863" s="39">
        <v>16.73</v>
      </c>
      <c r="H863" s="186">
        <v>80.3</v>
      </c>
      <c r="I863" s="190" t="s">
        <v>1945</v>
      </c>
    </row>
    <row r="864" customHeight="1" spans="1:9">
      <c r="A864" s="184">
        <v>858</v>
      </c>
      <c r="B864" s="185" t="s">
        <v>25</v>
      </c>
      <c r="C864" s="185" t="s">
        <v>1823</v>
      </c>
      <c r="D864" s="185" t="s">
        <v>1817</v>
      </c>
      <c r="E864" s="38" t="s">
        <v>500</v>
      </c>
      <c r="F864" s="39">
        <v>707.04</v>
      </c>
      <c r="G864" s="39">
        <v>16.73</v>
      </c>
      <c r="H864" s="186">
        <v>11828.78</v>
      </c>
      <c r="I864" s="190" t="s">
        <v>1946</v>
      </c>
    </row>
    <row r="865" customHeight="1" spans="1:9">
      <c r="A865" s="184">
        <v>859</v>
      </c>
      <c r="B865" s="185" t="s">
        <v>25</v>
      </c>
      <c r="C865" s="185" t="s">
        <v>1823</v>
      </c>
      <c r="D865" s="185" t="s">
        <v>1947</v>
      </c>
      <c r="E865" s="38" t="s">
        <v>1574</v>
      </c>
      <c r="F865" s="39">
        <v>45.9</v>
      </c>
      <c r="G865" s="39">
        <v>16.73</v>
      </c>
      <c r="H865" s="186">
        <v>767.91</v>
      </c>
      <c r="I865" s="190" t="s">
        <v>1948</v>
      </c>
    </row>
    <row r="866" customHeight="1" spans="1:9">
      <c r="A866" s="184">
        <v>860</v>
      </c>
      <c r="B866" s="185" t="s">
        <v>25</v>
      </c>
      <c r="C866" s="185" t="s">
        <v>1823</v>
      </c>
      <c r="D866" s="185" t="s">
        <v>1949</v>
      </c>
      <c r="E866" s="38" t="s">
        <v>1497</v>
      </c>
      <c r="F866" s="39">
        <v>11.7</v>
      </c>
      <c r="G866" s="39">
        <v>16.73</v>
      </c>
      <c r="H866" s="186">
        <v>195.74</v>
      </c>
      <c r="I866" s="190" t="s">
        <v>1950</v>
      </c>
    </row>
    <row r="867" customHeight="1" spans="1:9">
      <c r="A867" s="184">
        <v>861</v>
      </c>
      <c r="B867" s="185" t="s">
        <v>25</v>
      </c>
      <c r="C867" s="185" t="s">
        <v>1823</v>
      </c>
      <c r="D867" s="185" t="s">
        <v>1951</v>
      </c>
      <c r="E867" s="38" t="s">
        <v>1602</v>
      </c>
      <c r="F867" s="39">
        <v>17.2</v>
      </c>
      <c r="G867" s="39">
        <v>16.73</v>
      </c>
      <c r="H867" s="186">
        <v>287.76</v>
      </c>
      <c r="I867" s="190" t="s">
        <v>1952</v>
      </c>
    </row>
    <row r="868" customHeight="1" spans="1:9">
      <c r="A868" s="184">
        <v>862</v>
      </c>
      <c r="B868" s="185" t="s">
        <v>25</v>
      </c>
      <c r="C868" s="185" t="s">
        <v>1953</v>
      </c>
      <c r="D868" s="185" t="s">
        <v>1954</v>
      </c>
      <c r="E868" s="38" t="s">
        <v>500</v>
      </c>
      <c r="F868" s="39">
        <v>156.5</v>
      </c>
      <c r="G868" s="39">
        <v>16.73</v>
      </c>
      <c r="H868" s="186">
        <v>2618.25</v>
      </c>
      <c r="I868" s="190" t="s">
        <v>1955</v>
      </c>
    </row>
    <row r="869" customHeight="1" spans="1:9">
      <c r="A869" s="184">
        <v>863</v>
      </c>
      <c r="B869" s="185" t="s">
        <v>25</v>
      </c>
      <c r="C869" s="185" t="s">
        <v>1953</v>
      </c>
      <c r="D869" s="185" t="s">
        <v>1956</v>
      </c>
      <c r="E869" s="38" t="s">
        <v>1957</v>
      </c>
      <c r="F869" s="39">
        <v>62</v>
      </c>
      <c r="G869" s="39">
        <v>16.73</v>
      </c>
      <c r="H869" s="186">
        <v>1037.26</v>
      </c>
      <c r="I869" s="190" t="s">
        <v>1958</v>
      </c>
    </row>
    <row r="870" customHeight="1" spans="1:9">
      <c r="A870" s="184">
        <v>864</v>
      </c>
      <c r="B870" s="185" t="s">
        <v>25</v>
      </c>
      <c r="C870" s="185" t="s">
        <v>1953</v>
      </c>
      <c r="D870" s="185" t="s">
        <v>1959</v>
      </c>
      <c r="E870" s="38" t="s">
        <v>1960</v>
      </c>
      <c r="F870" s="39">
        <v>27</v>
      </c>
      <c r="G870" s="39">
        <v>16.73</v>
      </c>
      <c r="H870" s="186">
        <v>451.71</v>
      </c>
      <c r="I870" s="190" t="s">
        <v>1958</v>
      </c>
    </row>
    <row r="871" customHeight="1" spans="1:9">
      <c r="A871" s="184">
        <v>865</v>
      </c>
      <c r="B871" s="185" t="s">
        <v>25</v>
      </c>
      <c r="C871" s="185" t="s">
        <v>1953</v>
      </c>
      <c r="D871" s="185" t="s">
        <v>1961</v>
      </c>
      <c r="E871" s="38" t="s">
        <v>1583</v>
      </c>
      <c r="F871" s="39">
        <v>4</v>
      </c>
      <c r="G871" s="39">
        <v>16.73</v>
      </c>
      <c r="H871" s="186">
        <v>66.92</v>
      </c>
      <c r="I871" s="190" t="s">
        <v>1958</v>
      </c>
    </row>
    <row r="872" customHeight="1" spans="1:9">
      <c r="A872" s="184">
        <v>866</v>
      </c>
      <c r="B872" s="185" t="s">
        <v>25</v>
      </c>
      <c r="C872" s="185" t="s">
        <v>1953</v>
      </c>
      <c r="D872" s="185" t="s">
        <v>1962</v>
      </c>
      <c r="E872" s="38" t="s">
        <v>500</v>
      </c>
      <c r="F872" s="39">
        <v>40</v>
      </c>
      <c r="G872" s="39">
        <v>16.73</v>
      </c>
      <c r="H872" s="186">
        <v>669.2</v>
      </c>
      <c r="I872" s="190" t="s">
        <v>1958</v>
      </c>
    </row>
    <row r="873" customHeight="1" spans="1:9">
      <c r="A873" s="184">
        <v>867</v>
      </c>
      <c r="B873" s="185" t="s">
        <v>25</v>
      </c>
      <c r="C873" s="185" t="s">
        <v>1953</v>
      </c>
      <c r="D873" s="185" t="s">
        <v>1963</v>
      </c>
      <c r="E873" s="38" t="s">
        <v>333</v>
      </c>
      <c r="F873" s="39">
        <v>7</v>
      </c>
      <c r="G873" s="39">
        <v>16.73</v>
      </c>
      <c r="H873" s="186">
        <v>117.11</v>
      </c>
      <c r="I873" s="190" t="s">
        <v>1958</v>
      </c>
    </row>
    <row r="874" customHeight="1" spans="1:9">
      <c r="A874" s="184">
        <v>868</v>
      </c>
      <c r="B874" s="185" t="s">
        <v>25</v>
      </c>
      <c r="C874" s="185" t="s">
        <v>1953</v>
      </c>
      <c r="D874" s="185" t="s">
        <v>1964</v>
      </c>
      <c r="E874" s="38" t="s">
        <v>1583</v>
      </c>
      <c r="F874" s="39">
        <v>16</v>
      </c>
      <c r="G874" s="39">
        <v>16.73</v>
      </c>
      <c r="H874" s="186">
        <v>267.68</v>
      </c>
      <c r="I874" s="190" t="s">
        <v>1958</v>
      </c>
    </row>
    <row r="875" customHeight="1" spans="1:9">
      <c r="A875" s="184">
        <v>869</v>
      </c>
      <c r="B875" s="185" t="s">
        <v>25</v>
      </c>
      <c r="C875" s="185" t="s">
        <v>1953</v>
      </c>
      <c r="D875" s="185" t="s">
        <v>1965</v>
      </c>
      <c r="E875" s="38" t="s">
        <v>1571</v>
      </c>
      <c r="F875" s="39">
        <v>25.5</v>
      </c>
      <c r="G875" s="39">
        <v>16.73</v>
      </c>
      <c r="H875" s="186">
        <v>426.62</v>
      </c>
      <c r="I875" s="190" t="s">
        <v>1966</v>
      </c>
    </row>
    <row r="876" customHeight="1" spans="1:9">
      <c r="A876" s="184">
        <v>870</v>
      </c>
      <c r="B876" s="185" t="s">
        <v>25</v>
      </c>
      <c r="C876" s="185" t="s">
        <v>1953</v>
      </c>
      <c r="D876" s="185" t="s">
        <v>1967</v>
      </c>
      <c r="E876" s="38" t="s">
        <v>1526</v>
      </c>
      <c r="F876" s="39">
        <v>12</v>
      </c>
      <c r="G876" s="39">
        <v>16.73</v>
      </c>
      <c r="H876" s="186">
        <v>200.76</v>
      </c>
      <c r="I876" s="190" t="s">
        <v>1958</v>
      </c>
    </row>
    <row r="877" customHeight="1" spans="1:9">
      <c r="A877" s="184">
        <v>871</v>
      </c>
      <c r="B877" s="185" t="s">
        <v>25</v>
      </c>
      <c r="C877" s="185" t="s">
        <v>1953</v>
      </c>
      <c r="D877" s="185" t="s">
        <v>1968</v>
      </c>
      <c r="E877" s="38" t="s">
        <v>1553</v>
      </c>
      <c r="F877" s="39">
        <v>1.5</v>
      </c>
      <c r="G877" s="39">
        <v>16.73</v>
      </c>
      <c r="H877" s="186">
        <v>25.1</v>
      </c>
      <c r="I877" s="190" t="s">
        <v>1958</v>
      </c>
    </row>
    <row r="878" customHeight="1" spans="1:9">
      <c r="A878" s="184">
        <v>872</v>
      </c>
      <c r="B878" s="185" t="s">
        <v>25</v>
      </c>
      <c r="C878" s="185" t="s">
        <v>1953</v>
      </c>
      <c r="D878" s="185" t="s">
        <v>1969</v>
      </c>
      <c r="E878" s="38" t="s">
        <v>1797</v>
      </c>
      <c r="F878" s="39">
        <v>6</v>
      </c>
      <c r="G878" s="39">
        <v>16.73</v>
      </c>
      <c r="H878" s="186">
        <v>100.38</v>
      </c>
      <c r="I878" s="190" t="s">
        <v>1958</v>
      </c>
    </row>
    <row r="879" customHeight="1" spans="1:9">
      <c r="A879" s="184">
        <v>873</v>
      </c>
      <c r="B879" s="185" t="s">
        <v>25</v>
      </c>
      <c r="C879" s="185" t="s">
        <v>1953</v>
      </c>
      <c r="D879" s="185" t="s">
        <v>1970</v>
      </c>
      <c r="E879" s="38" t="s">
        <v>1563</v>
      </c>
      <c r="F879" s="39">
        <v>25</v>
      </c>
      <c r="G879" s="39">
        <v>16.73</v>
      </c>
      <c r="H879" s="186">
        <v>418.25</v>
      </c>
      <c r="I879" s="190" t="s">
        <v>1971</v>
      </c>
    </row>
    <row r="880" customHeight="1" spans="1:9">
      <c r="A880" s="184">
        <v>874</v>
      </c>
      <c r="B880" s="185" t="s">
        <v>25</v>
      </c>
      <c r="C880" s="185" t="s">
        <v>1953</v>
      </c>
      <c r="D880" s="185" t="s">
        <v>1972</v>
      </c>
      <c r="E880" s="38" t="s">
        <v>1526</v>
      </c>
      <c r="F880" s="39">
        <v>6</v>
      </c>
      <c r="G880" s="39">
        <v>16.73</v>
      </c>
      <c r="H880" s="186">
        <v>100.38</v>
      </c>
      <c r="I880" s="190" t="s">
        <v>1973</v>
      </c>
    </row>
    <row r="881" customHeight="1" spans="1:9">
      <c r="A881" s="184">
        <v>875</v>
      </c>
      <c r="B881" s="185" t="s">
        <v>25</v>
      </c>
      <c r="C881" s="185" t="s">
        <v>1953</v>
      </c>
      <c r="D881" s="185" t="s">
        <v>1974</v>
      </c>
      <c r="E881" s="38" t="s">
        <v>1711</v>
      </c>
      <c r="F881" s="39">
        <v>17</v>
      </c>
      <c r="G881" s="39">
        <v>16.73</v>
      </c>
      <c r="H881" s="186">
        <v>284.41</v>
      </c>
      <c r="I881" s="190" t="s">
        <v>1971</v>
      </c>
    </row>
    <row r="882" customHeight="1" spans="1:9">
      <c r="A882" s="184">
        <v>876</v>
      </c>
      <c r="B882" s="185" t="s">
        <v>25</v>
      </c>
      <c r="C882" s="185" t="s">
        <v>1953</v>
      </c>
      <c r="D882" s="185" t="s">
        <v>1975</v>
      </c>
      <c r="E882" s="38" t="s">
        <v>1752</v>
      </c>
      <c r="F882" s="39">
        <v>35</v>
      </c>
      <c r="G882" s="39">
        <v>16.73</v>
      </c>
      <c r="H882" s="186">
        <v>585.55</v>
      </c>
      <c r="I882" s="190" t="s">
        <v>1976</v>
      </c>
    </row>
    <row r="883" customHeight="1" spans="1:9">
      <c r="A883" s="184">
        <v>877</v>
      </c>
      <c r="B883" s="185" t="s">
        <v>25</v>
      </c>
      <c r="C883" s="185" t="s">
        <v>1977</v>
      </c>
      <c r="D883" s="185" t="s">
        <v>1978</v>
      </c>
      <c r="E883" s="38" t="s">
        <v>1597</v>
      </c>
      <c r="F883" s="39">
        <v>38.7</v>
      </c>
      <c r="G883" s="39">
        <v>16.73</v>
      </c>
      <c r="H883" s="186">
        <v>647.45</v>
      </c>
      <c r="I883" s="190" t="s">
        <v>1979</v>
      </c>
    </row>
    <row r="884" customHeight="1" spans="1:9">
      <c r="A884" s="184">
        <v>878</v>
      </c>
      <c r="B884" s="185" t="s">
        <v>25</v>
      </c>
      <c r="C884" s="185" t="s">
        <v>1977</v>
      </c>
      <c r="D884" s="185" t="s">
        <v>1980</v>
      </c>
      <c r="E884" s="38" t="s">
        <v>500</v>
      </c>
      <c r="F884" s="39">
        <v>21.7</v>
      </c>
      <c r="G884" s="39">
        <v>16.73</v>
      </c>
      <c r="H884" s="186">
        <v>363.04</v>
      </c>
      <c r="I884" s="190" t="s">
        <v>1981</v>
      </c>
    </row>
    <row r="885" customHeight="1" spans="1:9">
      <c r="A885" s="184">
        <v>879</v>
      </c>
      <c r="B885" s="185" t="s">
        <v>25</v>
      </c>
      <c r="C885" s="185" t="s">
        <v>1977</v>
      </c>
      <c r="D885" s="185" t="s">
        <v>1982</v>
      </c>
      <c r="E885" s="38" t="s">
        <v>500</v>
      </c>
      <c r="F885" s="39">
        <v>48.4</v>
      </c>
      <c r="G885" s="39">
        <v>16.73</v>
      </c>
      <c r="H885" s="186">
        <v>809.73</v>
      </c>
      <c r="I885" s="190" t="s">
        <v>1983</v>
      </c>
    </row>
    <row r="886" customHeight="1" spans="1:9">
      <c r="A886" s="184">
        <v>880</v>
      </c>
      <c r="B886" s="185" t="s">
        <v>25</v>
      </c>
      <c r="C886" s="185" t="s">
        <v>1977</v>
      </c>
      <c r="D886" s="185" t="s">
        <v>1984</v>
      </c>
      <c r="E886" s="38" t="s">
        <v>1680</v>
      </c>
      <c r="F886" s="39">
        <v>39.9</v>
      </c>
      <c r="G886" s="39">
        <v>16.73</v>
      </c>
      <c r="H886" s="186">
        <v>667.53</v>
      </c>
      <c r="I886" s="190" t="s">
        <v>1985</v>
      </c>
    </row>
    <row r="887" customHeight="1" spans="1:9">
      <c r="A887" s="184">
        <v>881</v>
      </c>
      <c r="B887" s="185" t="s">
        <v>25</v>
      </c>
      <c r="C887" s="185" t="s">
        <v>1977</v>
      </c>
      <c r="D887" s="185" t="s">
        <v>1986</v>
      </c>
      <c r="E887" s="38" t="s">
        <v>1529</v>
      </c>
      <c r="F887" s="39">
        <v>24.3</v>
      </c>
      <c r="G887" s="39">
        <v>16.73</v>
      </c>
      <c r="H887" s="186">
        <v>406.54</v>
      </c>
      <c r="I887" s="190" t="s">
        <v>1987</v>
      </c>
    </row>
    <row r="888" customHeight="1" spans="1:9">
      <c r="A888" s="184">
        <v>882</v>
      </c>
      <c r="B888" s="185" t="s">
        <v>25</v>
      </c>
      <c r="C888" s="185" t="s">
        <v>1977</v>
      </c>
      <c r="D888" s="185" t="s">
        <v>1988</v>
      </c>
      <c r="E888" s="38" t="s">
        <v>1529</v>
      </c>
      <c r="F888" s="39">
        <v>131</v>
      </c>
      <c r="G888" s="39">
        <v>16.73</v>
      </c>
      <c r="H888" s="186">
        <v>2191.63</v>
      </c>
      <c r="I888" s="190" t="s">
        <v>1989</v>
      </c>
    </row>
    <row r="889" customHeight="1" spans="1:9">
      <c r="A889" s="184">
        <v>883</v>
      </c>
      <c r="B889" s="185" t="s">
        <v>25</v>
      </c>
      <c r="C889" s="185" t="s">
        <v>1977</v>
      </c>
      <c r="D889" s="185" t="s">
        <v>1990</v>
      </c>
      <c r="E889" s="38" t="s">
        <v>1883</v>
      </c>
      <c r="F889" s="39">
        <v>44.6</v>
      </c>
      <c r="G889" s="39">
        <v>16.73</v>
      </c>
      <c r="H889" s="186">
        <v>746.16</v>
      </c>
      <c r="I889" s="190" t="s">
        <v>1987</v>
      </c>
    </row>
    <row r="890" customHeight="1" spans="1:9">
      <c r="A890" s="184">
        <v>884</v>
      </c>
      <c r="B890" s="185" t="s">
        <v>25</v>
      </c>
      <c r="C890" s="185" t="s">
        <v>1977</v>
      </c>
      <c r="D890" s="185" t="s">
        <v>1991</v>
      </c>
      <c r="E890" s="38" t="s">
        <v>1992</v>
      </c>
      <c r="F890" s="39">
        <v>54</v>
      </c>
      <c r="G890" s="39">
        <v>16.73</v>
      </c>
      <c r="H890" s="186">
        <v>903.42</v>
      </c>
      <c r="I890" s="190" t="s">
        <v>1987</v>
      </c>
    </row>
    <row r="891" customHeight="1" spans="1:9">
      <c r="A891" s="184">
        <v>885</v>
      </c>
      <c r="B891" s="185" t="s">
        <v>25</v>
      </c>
      <c r="C891" s="185" t="s">
        <v>1977</v>
      </c>
      <c r="D891" s="185" t="s">
        <v>1993</v>
      </c>
      <c r="E891" s="38" t="s">
        <v>1497</v>
      </c>
      <c r="F891" s="39">
        <v>37.8</v>
      </c>
      <c r="G891" s="39">
        <v>16.73</v>
      </c>
      <c r="H891" s="186">
        <v>632.39</v>
      </c>
      <c r="I891" s="190" t="s">
        <v>1987</v>
      </c>
    </row>
    <row r="892" customHeight="1" spans="1:9">
      <c r="A892" s="184">
        <v>886</v>
      </c>
      <c r="B892" s="185" t="s">
        <v>25</v>
      </c>
      <c r="C892" s="185" t="s">
        <v>1977</v>
      </c>
      <c r="D892" s="185" t="s">
        <v>1994</v>
      </c>
      <c r="E892" s="38" t="s">
        <v>1526</v>
      </c>
      <c r="F892" s="39">
        <v>16</v>
      </c>
      <c r="G892" s="39">
        <v>16.73</v>
      </c>
      <c r="H892" s="186">
        <v>267.68</v>
      </c>
      <c r="I892" s="190" t="s">
        <v>1987</v>
      </c>
    </row>
    <row r="893" customHeight="1" spans="1:9">
      <c r="A893" s="184">
        <v>887</v>
      </c>
      <c r="B893" s="185" t="s">
        <v>25</v>
      </c>
      <c r="C893" s="185" t="s">
        <v>1977</v>
      </c>
      <c r="D893" s="185" t="s">
        <v>1995</v>
      </c>
      <c r="E893" s="38" t="s">
        <v>1583</v>
      </c>
      <c r="F893" s="39">
        <v>40</v>
      </c>
      <c r="G893" s="39">
        <v>16.73</v>
      </c>
      <c r="H893" s="186">
        <v>669.2</v>
      </c>
      <c r="I893" s="190" t="s">
        <v>1987</v>
      </c>
    </row>
    <row r="894" customHeight="1" spans="1:9">
      <c r="A894" s="184">
        <v>888</v>
      </c>
      <c r="B894" s="185" t="s">
        <v>25</v>
      </c>
      <c r="C894" s="185" t="s">
        <v>1977</v>
      </c>
      <c r="D894" s="185" t="s">
        <v>1740</v>
      </c>
      <c r="E894" s="38" t="s">
        <v>1534</v>
      </c>
      <c r="F894" s="39">
        <v>120.5</v>
      </c>
      <c r="G894" s="39">
        <v>16.73</v>
      </c>
      <c r="H894" s="186">
        <v>2015.97</v>
      </c>
      <c r="I894" s="190" t="s">
        <v>1996</v>
      </c>
    </row>
    <row r="895" customHeight="1" spans="1:9">
      <c r="A895" s="184">
        <v>889</v>
      </c>
      <c r="B895" s="185" t="s">
        <v>25</v>
      </c>
      <c r="C895" s="185" t="s">
        <v>1977</v>
      </c>
      <c r="D895" s="185" t="s">
        <v>1805</v>
      </c>
      <c r="E895" s="38" t="s">
        <v>1529</v>
      </c>
      <c r="F895" s="39">
        <v>226.7</v>
      </c>
      <c r="G895" s="39">
        <v>16.73</v>
      </c>
      <c r="H895" s="186">
        <v>3792.69</v>
      </c>
      <c r="I895" s="190" t="s">
        <v>1997</v>
      </c>
    </row>
    <row r="896" customHeight="1" spans="1:9">
      <c r="A896" s="184">
        <v>890</v>
      </c>
      <c r="B896" s="185" t="s">
        <v>25</v>
      </c>
      <c r="C896" s="185" t="s">
        <v>1977</v>
      </c>
      <c r="D896" s="185" t="s">
        <v>1998</v>
      </c>
      <c r="E896" s="38" t="s">
        <v>1526</v>
      </c>
      <c r="F896" s="39">
        <v>59.2</v>
      </c>
      <c r="G896" s="39">
        <v>16.73</v>
      </c>
      <c r="H896" s="186">
        <v>990.42</v>
      </c>
      <c r="I896" s="190" t="s">
        <v>1999</v>
      </c>
    </row>
    <row r="897" customHeight="1" spans="1:9">
      <c r="A897" s="184">
        <v>891</v>
      </c>
      <c r="B897" s="185" t="s">
        <v>25</v>
      </c>
      <c r="C897" s="185" t="s">
        <v>1977</v>
      </c>
      <c r="D897" s="185" t="s">
        <v>2000</v>
      </c>
      <c r="E897" s="38" t="s">
        <v>1529</v>
      </c>
      <c r="F897" s="39">
        <v>66.2</v>
      </c>
      <c r="G897" s="39">
        <v>16.73</v>
      </c>
      <c r="H897" s="186">
        <v>1107.53</v>
      </c>
      <c r="I897" s="190" t="s">
        <v>2001</v>
      </c>
    </row>
    <row r="898" customHeight="1" spans="1:9">
      <c r="A898" s="184">
        <v>892</v>
      </c>
      <c r="B898" s="185" t="s">
        <v>25</v>
      </c>
      <c r="C898" s="185" t="s">
        <v>1977</v>
      </c>
      <c r="D898" s="185" t="s">
        <v>2002</v>
      </c>
      <c r="E898" s="38" t="s">
        <v>1602</v>
      </c>
      <c r="F898" s="39">
        <v>16.9</v>
      </c>
      <c r="G898" s="39">
        <v>16.73</v>
      </c>
      <c r="H898" s="186">
        <v>282.74</v>
      </c>
      <c r="I898" s="190" t="s">
        <v>2003</v>
      </c>
    </row>
    <row r="899" customHeight="1" spans="1:9">
      <c r="A899" s="184">
        <v>893</v>
      </c>
      <c r="B899" s="185" t="s">
        <v>25</v>
      </c>
      <c r="C899" s="185" t="s">
        <v>1977</v>
      </c>
      <c r="D899" s="185" t="s">
        <v>2004</v>
      </c>
      <c r="E899" s="38" t="s">
        <v>1588</v>
      </c>
      <c r="F899" s="39">
        <v>18.4</v>
      </c>
      <c r="G899" s="39">
        <v>16.73</v>
      </c>
      <c r="H899" s="186">
        <v>307.83</v>
      </c>
      <c r="I899" s="190" t="s">
        <v>2005</v>
      </c>
    </row>
    <row r="900" customHeight="1" spans="1:9">
      <c r="A900" s="184">
        <v>894</v>
      </c>
      <c r="B900" s="185" t="s">
        <v>25</v>
      </c>
      <c r="C900" s="185" t="s">
        <v>1977</v>
      </c>
      <c r="D900" s="185" t="s">
        <v>2006</v>
      </c>
      <c r="E900" s="38" t="s">
        <v>1752</v>
      </c>
      <c r="F900" s="39">
        <v>30.5</v>
      </c>
      <c r="G900" s="39">
        <v>16.73</v>
      </c>
      <c r="H900" s="186">
        <v>510.27</v>
      </c>
      <c r="I900" s="190" t="s">
        <v>2007</v>
      </c>
    </row>
    <row r="901" customHeight="1" spans="1:9">
      <c r="A901" s="184">
        <v>895</v>
      </c>
      <c r="B901" s="185" t="s">
        <v>25</v>
      </c>
      <c r="C901" s="185" t="s">
        <v>1977</v>
      </c>
      <c r="D901" s="185" t="s">
        <v>2008</v>
      </c>
      <c r="E901" s="38" t="s">
        <v>1583</v>
      </c>
      <c r="F901" s="39">
        <v>31</v>
      </c>
      <c r="G901" s="39">
        <v>16.73</v>
      </c>
      <c r="H901" s="186">
        <v>518.63</v>
      </c>
      <c r="I901" s="190" t="s">
        <v>2009</v>
      </c>
    </row>
    <row r="902" customHeight="1" spans="1:9">
      <c r="A902" s="184">
        <v>896</v>
      </c>
      <c r="B902" s="185" t="s">
        <v>25</v>
      </c>
      <c r="C902" s="185" t="s">
        <v>1977</v>
      </c>
      <c r="D902" s="185" t="s">
        <v>2010</v>
      </c>
      <c r="E902" s="38" t="s">
        <v>1553</v>
      </c>
      <c r="F902" s="39">
        <v>79.4</v>
      </c>
      <c r="G902" s="39">
        <v>16.73</v>
      </c>
      <c r="H902" s="186">
        <v>1328.36</v>
      </c>
      <c r="I902" s="190" t="s">
        <v>2011</v>
      </c>
    </row>
    <row r="903" customHeight="1" spans="1:9">
      <c r="A903" s="184">
        <v>897</v>
      </c>
      <c r="B903" s="185" t="s">
        <v>25</v>
      </c>
      <c r="C903" s="185" t="s">
        <v>1977</v>
      </c>
      <c r="D903" s="185" t="s">
        <v>2012</v>
      </c>
      <c r="E903" s="38" t="s">
        <v>1654</v>
      </c>
      <c r="F903" s="39">
        <v>39.1</v>
      </c>
      <c r="G903" s="39">
        <v>16.73</v>
      </c>
      <c r="H903" s="186">
        <v>654.14</v>
      </c>
      <c r="I903" s="190" t="s">
        <v>1987</v>
      </c>
    </row>
    <row r="904" customHeight="1" spans="1:9">
      <c r="A904" s="184">
        <v>898</v>
      </c>
      <c r="B904" s="185" t="s">
        <v>25</v>
      </c>
      <c r="C904" s="185" t="s">
        <v>1977</v>
      </c>
      <c r="D904" s="185" t="s">
        <v>2013</v>
      </c>
      <c r="E904" s="38" t="s">
        <v>500</v>
      </c>
      <c r="F904" s="39">
        <v>21.2</v>
      </c>
      <c r="G904" s="39">
        <v>16.73</v>
      </c>
      <c r="H904" s="186">
        <v>354.68</v>
      </c>
      <c r="I904" s="190" t="s">
        <v>2014</v>
      </c>
    </row>
    <row r="905" customHeight="1" spans="1:9">
      <c r="A905" s="184">
        <v>899</v>
      </c>
      <c r="B905" s="185" t="s">
        <v>25</v>
      </c>
      <c r="C905" s="185" t="s">
        <v>1977</v>
      </c>
      <c r="D905" s="185" t="s">
        <v>2015</v>
      </c>
      <c r="E905" s="38" t="s">
        <v>1571</v>
      </c>
      <c r="F905" s="39">
        <v>6.4</v>
      </c>
      <c r="G905" s="39">
        <v>16.73</v>
      </c>
      <c r="H905" s="186">
        <v>107.07</v>
      </c>
      <c r="I905" s="190" t="s">
        <v>2007</v>
      </c>
    </row>
    <row r="906" customHeight="1" spans="1:9">
      <c r="A906" s="184">
        <v>900</v>
      </c>
      <c r="B906" s="185" t="s">
        <v>25</v>
      </c>
      <c r="C906" s="185" t="s">
        <v>1977</v>
      </c>
      <c r="D906" s="185" t="s">
        <v>2016</v>
      </c>
      <c r="E906" s="38" t="s">
        <v>1497</v>
      </c>
      <c r="F906" s="39">
        <v>106</v>
      </c>
      <c r="G906" s="39">
        <v>16.73</v>
      </c>
      <c r="H906" s="186">
        <v>1773.38</v>
      </c>
      <c r="I906" s="190" t="s">
        <v>2017</v>
      </c>
    </row>
    <row r="907" customHeight="1" spans="1:9">
      <c r="A907" s="184">
        <v>901</v>
      </c>
      <c r="B907" s="185" t="s">
        <v>25</v>
      </c>
      <c r="C907" s="185" t="s">
        <v>1977</v>
      </c>
      <c r="D907" s="185" t="s">
        <v>2018</v>
      </c>
      <c r="E907" s="38" t="s">
        <v>500</v>
      </c>
      <c r="F907" s="39">
        <v>42.1</v>
      </c>
      <c r="G907" s="39">
        <v>16.73</v>
      </c>
      <c r="H907" s="186">
        <v>704.33</v>
      </c>
      <c r="I907" s="190" t="s">
        <v>2019</v>
      </c>
    </row>
    <row r="908" customHeight="1" spans="1:9">
      <c r="A908" s="184">
        <v>902</v>
      </c>
      <c r="B908" s="185" t="s">
        <v>25</v>
      </c>
      <c r="C908" s="185" t="s">
        <v>1977</v>
      </c>
      <c r="D908" s="185" t="s">
        <v>2020</v>
      </c>
      <c r="E908" s="38" t="s">
        <v>1571</v>
      </c>
      <c r="F908" s="39">
        <v>12.9</v>
      </c>
      <c r="G908" s="39">
        <v>16.73</v>
      </c>
      <c r="H908" s="186">
        <v>215.82</v>
      </c>
      <c r="I908" s="190" t="s">
        <v>2021</v>
      </c>
    </row>
    <row r="909" customHeight="1" spans="1:9">
      <c r="A909" s="184">
        <v>903</v>
      </c>
      <c r="B909" s="185" t="s">
        <v>25</v>
      </c>
      <c r="C909" s="185" t="s">
        <v>1977</v>
      </c>
      <c r="D909" s="185" t="s">
        <v>2022</v>
      </c>
      <c r="E909" s="38" t="s">
        <v>1529</v>
      </c>
      <c r="F909" s="39">
        <v>19</v>
      </c>
      <c r="G909" s="39">
        <v>16.73</v>
      </c>
      <c r="H909" s="186">
        <v>317.87</v>
      </c>
      <c r="I909" s="190" t="s">
        <v>2023</v>
      </c>
    </row>
    <row r="910" customHeight="1" spans="1:9">
      <c r="A910" s="184">
        <v>904</v>
      </c>
      <c r="B910" s="185" t="s">
        <v>25</v>
      </c>
      <c r="C910" s="185" t="s">
        <v>1977</v>
      </c>
      <c r="D910" s="185" t="s">
        <v>2024</v>
      </c>
      <c r="E910" s="38" t="s">
        <v>2025</v>
      </c>
      <c r="F910" s="39">
        <v>13</v>
      </c>
      <c r="G910" s="39">
        <v>16.73</v>
      </c>
      <c r="H910" s="186">
        <v>217.49</v>
      </c>
      <c r="I910" s="190" t="s">
        <v>2026</v>
      </c>
    </row>
    <row r="911" customHeight="1" spans="1:9">
      <c r="A911" s="184">
        <v>905</v>
      </c>
      <c r="B911" s="185" t="s">
        <v>25</v>
      </c>
      <c r="C911" s="185" t="s">
        <v>1977</v>
      </c>
      <c r="D911" s="185" t="s">
        <v>2027</v>
      </c>
      <c r="E911" s="38" t="s">
        <v>2028</v>
      </c>
      <c r="F911" s="39">
        <v>40.2</v>
      </c>
      <c r="G911" s="39">
        <v>16.73</v>
      </c>
      <c r="H911" s="186">
        <v>672.55</v>
      </c>
      <c r="I911" s="190" t="s">
        <v>2029</v>
      </c>
    </row>
    <row r="912" customHeight="1" spans="1:9">
      <c r="A912" s="184">
        <v>906</v>
      </c>
      <c r="B912" s="185" t="s">
        <v>25</v>
      </c>
      <c r="C912" s="185" t="s">
        <v>1977</v>
      </c>
      <c r="D912" s="185" t="s">
        <v>2030</v>
      </c>
      <c r="E912" s="38" t="s">
        <v>2031</v>
      </c>
      <c r="F912" s="39">
        <v>13.9</v>
      </c>
      <c r="G912" s="39">
        <v>16.73</v>
      </c>
      <c r="H912" s="186">
        <v>232.55</v>
      </c>
      <c r="I912" s="190" t="s">
        <v>2032</v>
      </c>
    </row>
    <row r="913" customHeight="1" spans="1:9">
      <c r="A913" s="184">
        <v>907</v>
      </c>
      <c r="B913" s="185" t="s">
        <v>25</v>
      </c>
      <c r="C913" s="185" t="s">
        <v>1977</v>
      </c>
      <c r="D913" s="185" t="s">
        <v>2033</v>
      </c>
      <c r="E913" s="38" t="s">
        <v>1529</v>
      </c>
      <c r="F913" s="39">
        <v>44.8</v>
      </c>
      <c r="G913" s="39">
        <v>16.73</v>
      </c>
      <c r="H913" s="186">
        <v>749.5</v>
      </c>
      <c r="I913" s="190" t="s">
        <v>2034</v>
      </c>
    </row>
    <row r="914" customHeight="1" spans="1:9">
      <c r="A914" s="184">
        <v>908</v>
      </c>
      <c r="B914" s="185" t="s">
        <v>25</v>
      </c>
      <c r="C914" s="185" t="s">
        <v>1977</v>
      </c>
      <c r="D914" s="185" t="s">
        <v>2035</v>
      </c>
      <c r="E914" s="38" t="s">
        <v>1583</v>
      </c>
      <c r="F914" s="39">
        <v>61.4</v>
      </c>
      <c r="G914" s="39">
        <v>16.73</v>
      </c>
      <c r="H914" s="186">
        <v>1027.22</v>
      </c>
      <c r="I914" s="190" t="s">
        <v>2036</v>
      </c>
    </row>
    <row r="915" customHeight="1" spans="1:9">
      <c r="A915" s="184">
        <v>909</v>
      </c>
      <c r="B915" s="185" t="s">
        <v>25</v>
      </c>
      <c r="C915" s="185" t="s">
        <v>1977</v>
      </c>
      <c r="D915" s="185" t="s">
        <v>2037</v>
      </c>
      <c r="E915" s="38" t="s">
        <v>1563</v>
      </c>
      <c r="F915" s="39">
        <v>14.8</v>
      </c>
      <c r="G915" s="39">
        <v>16.73</v>
      </c>
      <c r="H915" s="186">
        <v>247.6</v>
      </c>
      <c r="I915" s="190" t="s">
        <v>2038</v>
      </c>
    </row>
    <row r="916" customHeight="1" spans="1:9">
      <c r="A916" s="184">
        <v>910</v>
      </c>
      <c r="B916" s="185" t="s">
        <v>25</v>
      </c>
      <c r="C916" s="185" t="s">
        <v>1977</v>
      </c>
      <c r="D916" s="185" t="s">
        <v>2039</v>
      </c>
      <c r="E916" s="38" t="s">
        <v>1602</v>
      </c>
      <c r="F916" s="39">
        <v>19.7</v>
      </c>
      <c r="G916" s="39">
        <v>16.73</v>
      </c>
      <c r="H916" s="186">
        <v>329.58</v>
      </c>
      <c r="I916" s="190" t="s">
        <v>2040</v>
      </c>
    </row>
    <row r="917" customHeight="1" spans="1:9">
      <c r="A917" s="184">
        <v>911</v>
      </c>
      <c r="B917" s="185" t="s">
        <v>25</v>
      </c>
      <c r="C917" s="185" t="s">
        <v>1977</v>
      </c>
      <c r="D917" s="185" t="s">
        <v>2041</v>
      </c>
      <c r="E917" s="38" t="s">
        <v>1497</v>
      </c>
      <c r="F917" s="39">
        <v>23.1</v>
      </c>
      <c r="G917" s="39">
        <v>16.73</v>
      </c>
      <c r="H917" s="186">
        <v>386.46</v>
      </c>
      <c r="I917" s="190" t="s">
        <v>2042</v>
      </c>
    </row>
    <row r="918" customHeight="1" spans="1:9">
      <c r="A918" s="184">
        <v>912</v>
      </c>
      <c r="B918" s="185" t="s">
        <v>25</v>
      </c>
      <c r="C918" s="185" t="s">
        <v>1977</v>
      </c>
      <c r="D918" s="185" t="s">
        <v>2043</v>
      </c>
      <c r="E918" s="38" t="s">
        <v>1583</v>
      </c>
      <c r="F918" s="39">
        <v>7.8</v>
      </c>
      <c r="G918" s="39">
        <v>16.73</v>
      </c>
      <c r="H918" s="186">
        <v>130.49</v>
      </c>
      <c r="I918" s="190" t="s">
        <v>2044</v>
      </c>
    </row>
    <row r="919" customHeight="1" spans="1:9">
      <c r="A919" s="184">
        <v>913</v>
      </c>
      <c r="B919" s="185" t="s">
        <v>25</v>
      </c>
      <c r="C919" s="185" t="s">
        <v>1977</v>
      </c>
      <c r="D919" s="185" t="s">
        <v>2045</v>
      </c>
      <c r="E919" s="38" t="s">
        <v>1563</v>
      </c>
      <c r="F919" s="39">
        <v>23.8</v>
      </c>
      <c r="G919" s="39">
        <v>16.73</v>
      </c>
      <c r="H919" s="186">
        <v>398.17</v>
      </c>
      <c r="I919" s="190" t="s">
        <v>2046</v>
      </c>
    </row>
    <row r="920" customHeight="1" spans="1:9">
      <c r="A920" s="184">
        <v>914</v>
      </c>
      <c r="B920" s="185" t="s">
        <v>25</v>
      </c>
      <c r="C920" s="185" t="s">
        <v>1977</v>
      </c>
      <c r="D920" s="185" t="s">
        <v>2047</v>
      </c>
      <c r="E920" s="38" t="s">
        <v>1609</v>
      </c>
      <c r="F920" s="39">
        <v>41.5</v>
      </c>
      <c r="G920" s="39">
        <v>16.73</v>
      </c>
      <c r="H920" s="186">
        <v>694.3</v>
      </c>
      <c r="I920" s="190" t="s">
        <v>2048</v>
      </c>
    </row>
    <row r="921" customHeight="1" spans="1:9">
      <c r="A921" s="184">
        <v>915</v>
      </c>
      <c r="B921" s="185" t="s">
        <v>25</v>
      </c>
      <c r="C921" s="185" t="s">
        <v>1977</v>
      </c>
      <c r="D921" s="185" t="s">
        <v>2049</v>
      </c>
      <c r="E921" s="38" t="s">
        <v>1571</v>
      </c>
      <c r="F921" s="39">
        <v>4.2</v>
      </c>
      <c r="G921" s="39">
        <v>16.73</v>
      </c>
      <c r="H921" s="186">
        <v>70.27</v>
      </c>
      <c r="I921" s="190" t="s">
        <v>2050</v>
      </c>
    </row>
    <row r="922" customHeight="1" spans="1:9">
      <c r="A922" s="184">
        <v>916</v>
      </c>
      <c r="B922" s="185" t="s">
        <v>25</v>
      </c>
      <c r="C922" s="185" t="s">
        <v>1977</v>
      </c>
      <c r="D922" s="185" t="s">
        <v>2051</v>
      </c>
      <c r="E922" s="38" t="s">
        <v>1497</v>
      </c>
      <c r="F922" s="39">
        <v>13.5</v>
      </c>
      <c r="G922" s="39">
        <v>16.73</v>
      </c>
      <c r="H922" s="186">
        <v>225.86</v>
      </c>
      <c r="I922" s="190" t="s">
        <v>2052</v>
      </c>
    </row>
    <row r="923" customHeight="1" spans="1:9">
      <c r="A923" s="184">
        <v>917</v>
      </c>
      <c r="B923" s="185" t="s">
        <v>25</v>
      </c>
      <c r="C923" s="185" t="s">
        <v>2053</v>
      </c>
      <c r="D923" s="185" t="s">
        <v>2054</v>
      </c>
      <c r="E923" s="38" t="s">
        <v>1686</v>
      </c>
      <c r="F923" s="39">
        <v>16.4</v>
      </c>
      <c r="G923" s="39">
        <v>16.73</v>
      </c>
      <c r="H923" s="186">
        <v>274.37</v>
      </c>
      <c r="I923" s="190" t="s">
        <v>2055</v>
      </c>
    </row>
    <row r="924" customHeight="1" spans="1:9">
      <c r="A924" s="184">
        <v>918</v>
      </c>
      <c r="B924" s="185" t="s">
        <v>25</v>
      </c>
      <c r="C924" s="185" t="s">
        <v>2053</v>
      </c>
      <c r="D924" s="185" t="s">
        <v>2056</v>
      </c>
      <c r="E924" s="38" t="s">
        <v>1859</v>
      </c>
      <c r="F924" s="39">
        <v>83</v>
      </c>
      <c r="G924" s="39">
        <v>16.73</v>
      </c>
      <c r="H924" s="186">
        <v>1388.59</v>
      </c>
      <c r="I924" s="190" t="s">
        <v>2057</v>
      </c>
    </row>
    <row r="925" customHeight="1" spans="1:9">
      <c r="A925" s="184">
        <v>919</v>
      </c>
      <c r="B925" s="185" t="s">
        <v>25</v>
      </c>
      <c r="C925" s="185" t="s">
        <v>2053</v>
      </c>
      <c r="D925" s="185" t="s">
        <v>2058</v>
      </c>
      <c r="E925" s="38" t="s">
        <v>1526</v>
      </c>
      <c r="F925" s="39">
        <v>130.4</v>
      </c>
      <c r="G925" s="39">
        <v>16.73</v>
      </c>
      <c r="H925" s="186">
        <v>2181.59</v>
      </c>
      <c r="I925" s="190" t="s">
        <v>2059</v>
      </c>
    </row>
    <row r="926" customHeight="1" spans="1:9">
      <c r="A926" s="184">
        <v>920</v>
      </c>
      <c r="B926" s="185" t="s">
        <v>25</v>
      </c>
      <c r="C926" s="185" t="s">
        <v>2053</v>
      </c>
      <c r="D926" s="185" t="s">
        <v>2060</v>
      </c>
      <c r="E926" s="38" t="s">
        <v>1497</v>
      </c>
      <c r="F926" s="39">
        <v>18.5</v>
      </c>
      <c r="G926" s="39">
        <v>16.73</v>
      </c>
      <c r="H926" s="186">
        <v>309.51</v>
      </c>
      <c r="I926" s="190" t="s">
        <v>1258</v>
      </c>
    </row>
    <row r="927" customHeight="1" spans="1:9">
      <c r="A927" s="184">
        <v>921</v>
      </c>
      <c r="B927" s="185" t="s">
        <v>25</v>
      </c>
      <c r="C927" s="185" t="s">
        <v>2053</v>
      </c>
      <c r="D927" s="185" t="s">
        <v>2061</v>
      </c>
      <c r="E927" s="38" t="s">
        <v>2062</v>
      </c>
      <c r="F927" s="39">
        <v>13</v>
      </c>
      <c r="G927" s="39">
        <v>16.73</v>
      </c>
      <c r="H927" s="186">
        <v>217.49</v>
      </c>
      <c r="I927" s="190" t="s">
        <v>2063</v>
      </c>
    </row>
    <row r="928" customHeight="1" spans="1:9">
      <c r="A928" s="184">
        <v>922</v>
      </c>
      <c r="B928" s="185" t="s">
        <v>25</v>
      </c>
      <c r="C928" s="185" t="s">
        <v>2053</v>
      </c>
      <c r="D928" s="185" t="s">
        <v>2064</v>
      </c>
      <c r="E928" s="38" t="s">
        <v>2065</v>
      </c>
      <c r="F928" s="39">
        <v>32</v>
      </c>
      <c r="G928" s="39">
        <v>16.73</v>
      </c>
      <c r="H928" s="186">
        <v>535.36</v>
      </c>
      <c r="I928" s="190" t="s">
        <v>2066</v>
      </c>
    </row>
    <row r="929" customHeight="1" spans="1:9">
      <c r="A929" s="184">
        <v>923</v>
      </c>
      <c r="B929" s="185" t="s">
        <v>25</v>
      </c>
      <c r="C929" s="185" t="s">
        <v>2053</v>
      </c>
      <c r="D929" s="185" t="s">
        <v>2067</v>
      </c>
      <c r="E929" s="38" t="s">
        <v>1534</v>
      </c>
      <c r="F929" s="39">
        <v>42</v>
      </c>
      <c r="G929" s="39">
        <v>16.73</v>
      </c>
      <c r="H929" s="186">
        <v>702.66</v>
      </c>
      <c r="I929" s="190" t="s">
        <v>2068</v>
      </c>
    </row>
    <row r="930" customHeight="1" spans="1:9">
      <c r="A930" s="184">
        <v>924</v>
      </c>
      <c r="B930" s="185" t="s">
        <v>25</v>
      </c>
      <c r="C930" s="185" t="s">
        <v>2053</v>
      </c>
      <c r="D930" s="185" t="s">
        <v>2069</v>
      </c>
      <c r="E930" s="38" t="s">
        <v>1571</v>
      </c>
      <c r="F930" s="39">
        <v>27.5</v>
      </c>
      <c r="G930" s="39">
        <v>16.73</v>
      </c>
      <c r="H930" s="186">
        <v>460.08</v>
      </c>
      <c r="I930" s="190" t="s">
        <v>2070</v>
      </c>
    </row>
    <row r="931" customHeight="1" spans="1:9">
      <c r="A931" s="184">
        <v>925</v>
      </c>
      <c r="B931" s="185" t="s">
        <v>25</v>
      </c>
      <c r="C931" s="185" t="s">
        <v>2053</v>
      </c>
      <c r="D931" s="185" t="s">
        <v>2071</v>
      </c>
      <c r="E931" s="38" t="s">
        <v>1571</v>
      </c>
      <c r="F931" s="39">
        <v>38</v>
      </c>
      <c r="G931" s="39">
        <v>16.73</v>
      </c>
      <c r="H931" s="186">
        <v>635.74</v>
      </c>
      <c r="I931" s="190" t="s">
        <v>2072</v>
      </c>
    </row>
    <row r="932" customHeight="1" spans="1:9">
      <c r="A932" s="184">
        <v>926</v>
      </c>
      <c r="B932" s="185" t="s">
        <v>25</v>
      </c>
      <c r="C932" s="185" t="s">
        <v>2053</v>
      </c>
      <c r="D932" s="185" t="s">
        <v>2073</v>
      </c>
      <c r="E932" s="38" t="s">
        <v>1529</v>
      </c>
      <c r="F932" s="39">
        <v>80</v>
      </c>
      <c r="G932" s="39">
        <v>16.73</v>
      </c>
      <c r="H932" s="186">
        <v>1338.4</v>
      </c>
      <c r="I932" s="190" t="s">
        <v>2074</v>
      </c>
    </row>
    <row r="933" customHeight="1" spans="1:9">
      <c r="A933" s="184">
        <v>927</v>
      </c>
      <c r="B933" s="185" t="s">
        <v>25</v>
      </c>
      <c r="C933" s="185" t="s">
        <v>2053</v>
      </c>
      <c r="D933" s="185" t="s">
        <v>2075</v>
      </c>
      <c r="E933" s="38" t="s">
        <v>1571</v>
      </c>
      <c r="F933" s="39">
        <v>34.5</v>
      </c>
      <c r="G933" s="39">
        <v>16.73</v>
      </c>
      <c r="H933" s="186">
        <v>577.19</v>
      </c>
      <c r="I933" s="190" t="s">
        <v>2076</v>
      </c>
    </row>
    <row r="934" customHeight="1" spans="1:9">
      <c r="A934" s="184">
        <v>928</v>
      </c>
      <c r="B934" s="185" t="s">
        <v>25</v>
      </c>
      <c r="C934" s="185" t="s">
        <v>2053</v>
      </c>
      <c r="D934" s="185" t="s">
        <v>2077</v>
      </c>
      <c r="E934" s="38" t="s">
        <v>1597</v>
      </c>
      <c r="F934" s="39">
        <v>34.8</v>
      </c>
      <c r="G934" s="39">
        <v>16.73</v>
      </c>
      <c r="H934" s="186">
        <v>582.2</v>
      </c>
      <c r="I934" s="190" t="s">
        <v>1258</v>
      </c>
    </row>
    <row r="935" customHeight="1" spans="1:9">
      <c r="A935" s="184">
        <v>929</v>
      </c>
      <c r="B935" s="185" t="s">
        <v>25</v>
      </c>
      <c r="C935" s="185" t="s">
        <v>2053</v>
      </c>
      <c r="D935" s="185" t="s">
        <v>2078</v>
      </c>
      <c r="E935" s="38" t="s">
        <v>1755</v>
      </c>
      <c r="F935" s="39">
        <v>7.5</v>
      </c>
      <c r="G935" s="39">
        <v>16.73</v>
      </c>
      <c r="H935" s="186">
        <v>125.48</v>
      </c>
      <c r="I935" s="190" t="s">
        <v>2079</v>
      </c>
    </row>
    <row r="936" customHeight="1" spans="1:9">
      <c r="A936" s="184">
        <v>930</v>
      </c>
      <c r="B936" s="185" t="s">
        <v>25</v>
      </c>
      <c r="C936" s="185" t="s">
        <v>2053</v>
      </c>
      <c r="D936" s="185" t="s">
        <v>2080</v>
      </c>
      <c r="E936" s="38" t="s">
        <v>500</v>
      </c>
      <c r="F936" s="39">
        <v>35</v>
      </c>
      <c r="G936" s="39">
        <v>16.73</v>
      </c>
      <c r="H936" s="186">
        <v>585.55</v>
      </c>
      <c r="I936" s="190" t="s">
        <v>2081</v>
      </c>
    </row>
    <row r="937" customHeight="1" spans="1:9">
      <c r="A937" s="184">
        <v>931</v>
      </c>
      <c r="B937" s="185" t="s">
        <v>25</v>
      </c>
      <c r="C937" s="185" t="s">
        <v>2053</v>
      </c>
      <c r="D937" s="185" t="s">
        <v>2082</v>
      </c>
      <c r="E937" s="38" t="s">
        <v>1602</v>
      </c>
      <c r="F937" s="39">
        <v>26</v>
      </c>
      <c r="G937" s="39">
        <v>16.73</v>
      </c>
      <c r="H937" s="186">
        <v>434.98</v>
      </c>
      <c r="I937" s="190" t="s">
        <v>281</v>
      </c>
    </row>
    <row r="938" customHeight="1" spans="1:9">
      <c r="A938" s="184">
        <v>932</v>
      </c>
      <c r="B938" s="185" t="s">
        <v>25</v>
      </c>
      <c r="C938" s="185" t="s">
        <v>2053</v>
      </c>
      <c r="D938" s="185" t="s">
        <v>2083</v>
      </c>
      <c r="E938" s="38" t="s">
        <v>1597</v>
      </c>
      <c r="F938" s="39">
        <v>7</v>
      </c>
      <c r="G938" s="39">
        <v>16.73</v>
      </c>
      <c r="H938" s="186">
        <v>117.11</v>
      </c>
      <c r="I938" s="190" t="s">
        <v>2068</v>
      </c>
    </row>
    <row r="939" customHeight="1" spans="1:9">
      <c r="A939" s="184">
        <v>933</v>
      </c>
      <c r="B939" s="185" t="s">
        <v>25</v>
      </c>
      <c r="C939" s="185" t="s">
        <v>2053</v>
      </c>
      <c r="D939" s="185" t="s">
        <v>2084</v>
      </c>
      <c r="E939" s="38" t="s">
        <v>1563</v>
      </c>
      <c r="F939" s="39">
        <v>18.6</v>
      </c>
      <c r="G939" s="39">
        <v>16.73</v>
      </c>
      <c r="H939" s="186">
        <v>311.18</v>
      </c>
      <c r="I939" s="190" t="s">
        <v>2068</v>
      </c>
    </row>
    <row r="940" customHeight="1" spans="1:9">
      <c r="A940" s="184">
        <v>934</v>
      </c>
      <c r="B940" s="185" t="s">
        <v>25</v>
      </c>
      <c r="C940" s="185" t="s">
        <v>2053</v>
      </c>
      <c r="D940" s="185" t="s">
        <v>2085</v>
      </c>
      <c r="E940" s="38" t="s">
        <v>2086</v>
      </c>
      <c r="F940" s="39">
        <v>27</v>
      </c>
      <c r="G940" s="39">
        <v>16.73</v>
      </c>
      <c r="H940" s="186">
        <v>451.71</v>
      </c>
      <c r="I940" s="190" t="s">
        <v>2087</v>
      </c>
    </row>
    <row r="941" customHeight="1" spans="1:9">
      <c r="A941" s="184">
        <v>935</v>
      </c>
      <c r="B941" s="185" t="s">
        <v>25</v>
      </c>
      <c r="C941" s="185" t="s">
        <v>2053</v>
      </c>
      <c r="D941" s="185" t="s">
        <v>2088</v>
      </c>
      <c r="E941" s="38" t="s">
        <v>2031</v>
      </c>
      <c r="F941" s="39">
        <v>7</v>
      </c>
      <c r="G941" s="39">
        <v>16.73</v>
      </c>
      <c r="H941" s="186">
        <v>117.11</v>
      </c>
      <c r="I941" s="190" t="s">
        <v>2055</v>
      </c>
    </row>
    <row r="942" customHeight="1" spans="1:9">
      <c r="A942" s="184">
        <v>936</v>
      </c>
      <c r="B942" s="185" t="s">
        <v>25</v>
      </c>
      <c r="C942" s="185" t="s">
        <v>2053</v>
      </c>
      <c r="D942" s="185" t="s">
        <v>2089</v>
      </c>
      <c r="E942" s="38" t="s">
        <v>1713</v>
      </c>
      <c r="F942" s="39">
        <v>15</v>
      </c>
      <c r="G942" s="39">
        <v>16.73</v>
      </c>
      <c r="H942" s="186">
        <v>250.95</v>
      </c>
      <c r="I942" s="190" t="s">
        <v>2090</v>
      </c>
    </row>
    <row r="943" customHeight="1" spans="1:9">
      <c r="A943" s="184">
        <v>937</v>
      </c>
      <c r="B943" s="185" t="s">
        <v>25</v>
      </c>
      <c r="C943" s="185" t="s">
        <v>2053</v>
      </c>
      <c r="D943" s="185" t="s">
        <v>2091</v>
      </c>
      <c r="E943" s="38" t="s">
        <v>1534</v>
      </c>
      <c r="F943" s="39">
        <v>7.7</v>
      </c>
      <c r="G943" s="39">
        <v>16.73</v>
      </c>
      <c r="H943" s="186">
        <v>128.82</v>
      </c>
      <c r="I943" s="190" t="s">
        <v>281</v>
      </c>
    </row>
    <row r="944" customHeight="1" spans="1:9">
      <c r="A944" s="184">
        <v>938</v>
      </c>
      <c r="B944" s="185" t="s">
        <v>25</v>
      </c>
      <c r="C944" s="185" t="s">
        <v>2053</v>
      </c>
      <c r="D944" s="185" t="s">
        <v>2092</v>
      </c>
      <c r="E944" s="38" t="s">
        <v>1588</v>
      </c>
      <c r="F944" s="39">
        <v>15</v>
      </c>
      <c r="G944" s="39">
        <v>16.73</v>
      </c>
      <c r="H944" s="186">
        <v>250.95</v>
      </c>
      <c r="I944" s="190" t="s">
        <v>1258</v>
      </c>
    </row>
    <row r="945" customHeight="1" spans="1:9">
      <c r="A945" s="184">
        <v>939</v>
      </c>
      <c r="B945" s="185" t="s">
        <v>25</v>
      </c>
      <c r="C945" s="185" t="s">
        <v>2053</v>
      </c>
      <c r="D945" s="185" t="s">
        <v>2093</v>
      </c>
      <c r="E945" s="38" t="s">
        <v>1680</v>
      </c>
      <c r="F945" s="39">
        <v>5</v>
      </c>
      <c r="G945" s="39">
        <v>16.73</v>
      </c>
      <c r="H945" s="186">
        <v>83.65</v>
      </c>
      <c r="I945" s="190" t="s">
        <v>2055</v>
      </c>
    </row>
    <row r="946" customHeight="1" spans="1:9">
      <c r="A946" s="184">
        <v>940</v>
      </c>
      <c r="B946" s="185" t="s">
        <v>25</v>
      </c>
      <c r="C946" s="185" t="s">
        <v>2053</v>
      </c>
      <c r="D946" s="185" t="s">
        <v>2094</v>
      </c>
      <c r="E946" s="38" t="s">
        <v>1680</v>
      </c>
      <c r="F946" s="39">
        <v>39</v>
      </c>
      <c r="G946" s="39">
        <v>16.73</v>
      </c>
      <c r="H946" s="186">
        <v>652.47</v>
      </c>
      <c r="I946" s="190" t="s">
        <v>2095</v>
      </c>
    </row>
    <row r="947" customHeight="1" spans="1:9">
      <c r="A947" s="184">
        <v>941</v>
      </c>
      <c r="B947" s="185" t="s">
        <v>25</v>
      </c>
      <c r="C947" s="185" t="s">
        <v>2053</v>
      </c>
      <c r="D947" s="185" t="s">
        <v>2096</v>
      </c>
      <c r="E947" s="38" t="s">
        <v>1583</v>
      </c>
      <c r="F947" s="39">
        <v>15</v>
      </c>
      <c r="G947" s="39">
        <v>16.73</v>
      </c>
      <c r="H947" s="186">
        <v>250.95</v>
      </c>
      <c r="I947" s="190" t="s">
        <v>2068</v>
      </c>
    </row>
    <row r="948" customHeight="1" spans="1:9">
      <c r="A948" s="184">
        <v>942</v>
      </c>
      <c r="B948" s="185" t="s">
        <v>25</v>
      </c>
      <c r="C948" s="185" t="s">
        <v>2053</v>
      </c>
      <c r="D948" s="185" t="s">
        <v>2097</v>
      </c>
      <c r="E948" s="38" t="s">
        <v>1563</v>
      </c>
      <c r="F948" s="39">
        <v>15</v>
      </c>
      <c r="G948" s="39">
        <v>16.73</v>
      </c>
      <c r="H948" s="186">
        <v>250.95</v>
      </c>
      <c r="I948" s="190" t="s">
        <v>2072</v>
      </c>
    </row>
    <row r="949" customHeight="1" spans="1:9">
      <c r="A949" s="184">
        <v>943</v>
      </c>
      <c r="B949" s="185" t="s">
        <v>25</v>
      </c>
      <c r="C949" s="185" t="s">
        <v>2053</v>
      </c>
      <c r="D949" s="185" t="s">
        <v>2098</v>
      </c>
      <c r="E949" s="38" t="s">
        <v>1594</v>
      </c>
      <c r="F949" s="39">
        <v>7</v>
      </c>
      <c r="G949" s="39">
        <v>16.73</v>
      </c>
      <c r="H949" s="186">
        <v>117.11</v>
      </c>
      <c r="I949" s="190" t="s">
        <v>2070</v>
      </c>
    </row>
    <row r="950" customHeight="1" spans="1:9">
      <c r="A950" s="184">
        <v>944</v>
      </c>
      <c r="B950" s="185" t="s">
        <v>25</v>
      </c>
      <c r="C950" s="185" t="s">
        <v>2053</v>
      </c>
      <c r="D950" s="185" t="s">
        <v>2099</v>
      </c>
      <c r="E950" s="38" t="s">
        <v>1529</v>
      </c>
      <c r="F950" s="39">
        <v>12</v>
      </c>
      <c r="G950" s="39">
        <v>16.73</v>
      </c>
      <c r="H950" s="186">
        <v>200.76</v>
      </c>
      <c r="I950" s="190" t="s">
        <v>2100</v>
      </c>
    </row>
    <row r="951" customHeight="1" spans="1:9">
      <c r="A951" s="184">
        <v>945</v>
      </c>
      <c r="B951" s="185" t="s">
        <v>25</v>
      </c>
      <c r="C951" s="185" t="s">
        <v>2053</v>
      </c>
      <c r="D951" s="185" t="s">
        <v>2101</v>
      </c>
      <c r="E951" s="38" t="s">
        <v>500</v>
      </c>
      <c r="F951" s="39">
        <v>9</v>
      </c>
      <c r="G951" s="39">
        <v>16.73</v>
      </c>
      <c r="H951" s="186">
        <v>150.57</v>
      </c>
      <c r="I951" s="190" t="s">
        <v>281</v>
      </c>
    </row>
    <row r="952" customHeight="1" spans="1:9">
      <c r="A952" s="184">
        <v>946</v>
      </c>
      <c r="B952" s="185" t="s">
        <v>25</v>
      </c>
      <c r="C952" s="185" t="s">
        <v>2053</v>
      </c>
      <c r="D952" s="185" t="s">
        <v>2102</v>
      </c>
      <c r="E952" s="38" t="s">
        <v>1529</v>
      </c>
      <c r="F952" s="39">
        <v>15</v>
      </c>
      <c r="G952" s="39">
        <v>16.73</v>
      </c>
      <c r="H952" s="186">
        <v>250.95</v>
      </c>
      <c r="I952" s="190" t="s">
        <v>2055</v>
      </c>
    </row>
    <row r="953" customHeight="1" spans="1:9">
      <c r="A953" s="184">
        <v>947</v>
      </c>
      <c r="B953" s="185" t="s">
        <v>25</v>
      </c>
      <c r="C953" s="185" t="s">
        <v>2053</v>
      </c>
      <c r="D953" s="185" t="s">
        <v>2103</v>
      </c>
      <c r="E953" s="38" t="s">
        <v>1497</v>
      </c>
      <c r="F953" s="39">
        <v>63</v>
      </c>
      <c r="G953" s="39">
        <v>16.73</v>
      </c>
      <c r="H953" s="186">
        <v>1053.99</v>
      </c>
      <c r="I953" s="190" t="s">
        <v>2076</v>
      </c>
    </row>
    <row r="954" customHeight="1" spans="1:9">
      <c r="A954" s="184">
        <v>948</v>
      </c>
      <c r="B954" s="185" t="s">
        <v>25</v>
      </c>
      <c r="C954" s="185" t="s">
        <v>2053</v>
      </c>
      <c r="D954" s="185" t="s">
        <v>2104</v>
      </c>
      <c r="E954" s="38" t="s">
        <v>500</v>
      </c>
      <c r="F954" s="39">
        <v>9</v>
      </c>
      <c r="G954" s="39">
        <v>16.73</v>
      </c>
      <c r="H954" s="186">
        <v>150.57</v>
      </c>
      <c r="I954" s="190" t="s">
        <v>2063</v>
      </c>
    </row>
    <row r="955" customHeight="1" spans="1:9">
      <c r="A955" s="184">
        <v>949</v>
      </c>
      <c r="B955" s="185" t="s">
        <v>25</v>
      </c>
      <c r="C955" s="185" t="s">
        <v>2053</v>
      </c>
      <c r="D955" s="185" t="s">
        <v>2105</v>
      </c>
      <c r="E955" s="38" t="s">
        <v>1574</v>
      </c>
      <c r="F955" s="39">
        <v>15</v>
      </c>
      <c r="G955" s="39">
        <v>16.73</v>
      </c>
      <c r="H955" s="186">
        <v>250.95</v>
      </c>
      <c r="I955" s="190" t="s">
        <v>2106</v>
      </c>
    </row>
    <row r="956" customHeight="1" spans="1:9">
      <c r="A956" s="184">
        <v>950</v>
      </c>
      <c r="B956" s="185" t="s">
        <v>25</v>
      </c>
      <c r="C956" s="185" t="s">
        <v>2053</v>
      </c>
      <c r="D956" s="185" t="s">
        <v>2107</v>
      </c>
      <c r="E956" s="38" t="s">
        <v>1534</v>
      </c>
      <c r="F956" s="39">
        <v>19.7</v>
      </c>
      <c r="G956" s="39">
        <v>16.73</v>
      </c>
      <c r="H956" s="186">
        <v>329.58</v>
      </c>
      <c r="I956" s="190" t="s">
        <v>2063</v>
      </c>
    </row>
    <row r="957" customHeight="1" spans="1:9">
      <c r="A957" s="184">
        <v>951</v>
      </c>
      <c r="B957" s="185" t="s">
        <v>25</v>
      </c>
      <c r="C957" s="185" t="s">
        <v>2053</v>
      </c>
      <c r="D957" s="185" t="s">
        <v>2108</v>
      </c>
      <c r="E957" s="38" t="s">
        <v>1558</v>
      </c>
      <c r="F957" s="39">
        <v>16</v>
      </c>
      <c r="G957" s="39">
        <v>16.73</v>
      </c>
      <c r="H957" s="186">
        <v>267.68</v>
      </c>
      <c r="I957" s="190" t="s">
        <v>281</v>
      </c>
    </row>
    <row r="958" customHeight="1" spans="1:9">
      <c r="A958" s="184">
        <v>952</v>
      </c>
      <c r="B958" s="185" t="s">
        <v>25</v>
      </c>
      <c r="C958" s="185" t="s">
        <v>2053</v>
      </c>
      <c r="D958" s="185" t="s">
        <v>2109</v>
      </c>
      <c r="E958" s="38" t="s">
        <v>1602</v>
      </c>
      <c r="F958" s="39">
        <v>9.5</v>
      </c>
      <c r="G958" s="39">
        <v>16.73</v>
      </c>
      <c r="H958" s="186">
        <v>158.94</v>
      </c>
      <c r="I958" s="190" t="s">
        <v>281</v>
      </c>
    </row>
    <row r="959" customHeight="1" spans="1:9">
      <c r="A959" s="184">
        <v>953</v>
      </c>
      <c r="B959" s="185" t="s">
        <v>25</v>
      </c>
      <c r="C959" s="185" t="s">
        <v>2053</v>
      </c>
      <c r="D959" s="185" t="s">
        <v>2110</v>
      </c>
      <c r="E959" s="38" t="s">
        <v>1628</v>
      </c>
      <c r="F959" s="39">
        <v>4</v>
      </c>
      <c r="G959" s="39">
        <v>16.73</v>
      </c>
      <c r="H959" s="186">
        <v>66.92</v>
      </c>
      <c r="I959" s="190" t="s">
        <v>2111</v>
      </c>
    </row>
    <row r="960" customHeight="1" spans="1:9">
      <c r="A960" s="184">
        <v>954</v>
      </c>
      <c r="B960" s="185" t="s">
        <v>25</v>
      </c>
      <c r="C960" s="185" t="s">
        <v>2112</v>
      </c>
      <c r="D960" s="185" t="s">
        <v>2113</v>
      </c>
      <c r="E960" s="38" t="s">
        <v>1901</v>
      </c>
      <c r="F960" s="39">
        <v>7</v>
      </c>
      <c r="G960" s="39">
        <v>16.73</v>
      </c>
      <c r="H960" s="186">
        <v>117.11</v>
      </c>
      <c r="I960" s="190" t="s">
        <v>2114</v>
      </c>
    </row>
    <row r="961" customHeight="1" spans="1:9">
      <c r="A961" s="184">
        <v>955</v>
      </c>
      <c r="B961" s="185" t="s">
        <v>25</v>
      </c>
      <c r="C961" s="185" t="s">
        <v>2112</v>
      </c>
      <c r="D961" s="185" t="s">
        <v>2115</v>
      </c>
      <c r="E961" s="38" t="s">
        <v>1602</v>
      </c>
      <c r="F961" s="39">
        <v>2</v>
      </c>
      <c r="G961" s="39">
        <v>16.73</v>
      </c>
      <c r="H961" s="186">
        <v>33.46</v>
      </c>
      <c r="I961" s="190" t="s">
        <v>2116</v>
      </c>
    </row>
    <row r="962" customHeight="1" spans="1:9">
      <c r="A962" s="184">
        <v>956</v>
      </c>
      <c r="B962" s="185" t="s">
        <v>25</v>
      </c>
      <c r="C962" s="185" t="s">
        <v>2112</v>
      </c>
      <c r="D962" s="185" t="s">
        <v>2117</v>
      </c>
      <c r="E962" s="38" t="s">
        <v>1594</v>
      </c>
      <c r="F962" s="39">
        <v>10</v>
      </c>
      <c r="G962" s="39">
        <v>16.73</v>
      </c>
      <c r="H962" s="186">
        <v>167.3</v>
      </c>
      <c r="I962" s="190" t="s">
        <v>2118</v>
      </c>
    </row>
    <row r="963" customHeight="1" spans="1:9">
      <c r="A963" s="184">
        <v>957</v>
      </c>
      <c r="B963" s="185" t="s">
        <v>25</v>
      </c>
      <c r="C963" s="185" t="s">
        <v>2112</v>
      </c>
      <c r="D963" s="185" t="s">
        <v>2119</v>
      </c>
      <c r="E963" s="38" t="s">
        <v>1574</v>
      </c>
      <c r="F963" s="39">
        <v>3</v>
      </c>
      <c r="G963" s="39">
        <v>16.73</v>
      </c>
      <c r="H963" s="186">
        <v>50.19</v>
      </c>
      <c r="I963" s="190" t="s">
        <v>2116</v>
      </c>
    </row>
    <row r="964" customHeight="1" spans="1:9">
      <c r="A964" s="184">
        <v>958</v>
      </c>
      <c r="B964" s="185" t="s">
        <v>25</v>
      </c>
      <c r="C964" s="185" t="s">
        <v>2112</v>
      </c>
      <c r="D964" s="185" t="s">
        <v>2120</v>
      </c>
      <c r="E964" s="38" t="s">
        <v>1497</v>
      </c>
      <c r="F964" s="39">
        <v>10</v>
      </c>
      <c r="G964" s="39">
        <v>16.73</v>
      </c>
      <c r="H964" s="186">
        <v>167.3</v>
      </c>
      <c r="I964" s="190" t="s">
        <v>2121</v>
      </c>
    </row>
    <row r="965" customHeight="1" spans="1:9">
      <c r="A965" s="184">
        <v>959</v>
      </c>
      <c r="B965" s="185" t="s">
        <v>25</v>
      </c>
      <c r="C965" s="185" t="s">
        <v>2112</v>
      </c>
      <c r="D965" s="185" t="s">
        <v>2122</v>
      </c>
      <c r="E965" s="38" t="s">
        <v>2123</v>
      </c>
      <c r="F965" s="39">
        <v>3</v>
      </c>
      <c r="G965" s="39">
        <v>16.73</v>
      </c>
      <c r="H965" s="186">
        <v>50.19</v>
      </c>
      <c r="I965" s="190" t="s">
        <v>2121</v>
      </c>
    </row>
    <row r="966" customHeight="1" spans="1:9">
      <c r="A966" s="184">
        <v>960</v>
      </c>
      <c r="B966" s="185" t="s">
        <v>25</v>
      </c>
      <c r="C966" s="185" t="s">
        <v>2112</v>
      </c>
      <c r="D966" s="185" t="s">
        <v>2124</v>
      </c>
      <c r="E966" s="38" t="s">
        <v>2125</v>
      </c>
      <c r="F966" s="39">
        <v>2</v>
      </c>
      <c r="G966" s="39">
        <v>16.73</v>
      </c>
      <c r="H966" s="186">
        <v>33.46</v>
      </c>
      <c r="I966" s="190" t="s">
        <v>2121</v>
      </c>
    </row>
    <row r="967" customHeight="1" spans="1:9">
      <c r="A967" s="184">
        <v>961</v>
      </c>
      <c r="B967" s="185" t="s">
        <v>25</v>
      </c>
      <c r="C967" s="185" t="s">
        <v>2112</v>
      </c>
      <c r="D967" s="185" t="s">
        <v>2126</v>
      </c>
      <c r="E967" s="38" t="s">
        <v>1529</v>
      </c>
      <c r="F967" s="39">
        <v>4</v>
      </c>
      <c r="G967" s="39">
        <v>16.73</v>
      </c>
      <c r="H967" s="186">
        <v>66.92</v>
      </c>
      <c r="I967" s="190" t="s">
        <v>2121</v>
      </c>
    </row>
    <row r="968" customHeight="1" spans="1:9">
      <c r="A968" s="184">
        <v>962</v>
      </c>
      <c r="B968" s="185" t="s">
        <v>25</v>
      </c>
      <c r="C968" s="185" t="s">
        <v>2112</v>
      </c>
      <c r="D968" s="185" t="s">
        <v>2127</v>
      </c>
      <c r="E968" s="38" t="s">
        <v>1534</v>
      </c>
      <c r="F968" s="39">
        <v>2</v>
      </c>
      <c r="G968" s="39">
        <v>16.73</v>
      </c>
      <c r="H968" s="186">
        <v>33.46</v>
      </c>
      <c r="I968" s="190" t="s">
        <v>2121</v>
      </c>
    </row>
    <row r="969" customHeight="1" spans="1:9">
      <c r="A969" s="184">
        <v>963</v>
      </c>
      <c r="B969" s="185" t="s">
        <v>25</v>
      </c>
      <c r="C969" s="185" t="s">
        <v>2112</v>
      </c>
      <c r="D969" s="185" t="s">
        <v>2128</v>
      </c>
      <c r="E969" s="38" t="s">
        <v>1752</v>
      </c>
      <c r="F969" s="39">
        <v>1</v>
      </c>
      <c r="G969" s="39">
        <v>16.73</v>
      </c>
      <c r="H969" s="186">
        <v>16.73</v>
      </c>
      <c r="I969" s="190" t="s">
        <v>2121</v>
      </c>
    </row>
    <row r="970" customHeight="1" spans="1:9">
      <c r="A970" s="184">
        <v>964</v>
      </c>
      <c r="B970" s="185" t="s">
        <v>25</v>
      </c>
      <c r="C970" s="185" t="s">
        <v>2112</v>
      </c>
      <c r="D970" s="185" t="s">
        <v>2129</v>
      </c>
      <c r="E970" s="38" t="s">
        <v>1571</v>
      </c>
      <c r="F970" s="39">
        <v>5</v>
      </c>
      <c r="G970" s="39">
        <v>16.73</v>
      </c>
      <c r="H970" s="186">
        <v>83.65</v>
      </c>
      <c r="I970" s="190" t="s">
        <v>2121</v>
      </c>
    </row>
    <row r="971" customHeight="1" spans="1:9">
      <c r="A971" s="184">
        <v>965</v>
      </c>
      <c r="B971" s="185" t="s">
        <v>25</v>
      </c>
      <c r="C971" s="185" t="s">
        <v>2112</v>
      </c>
      <c r="D971" s="185" t="s">
        <v>2130</v>
      </c>
      <c r="E971" s="38" t="s">
        <v>1670</v>
      </c>
      <c r="F971" s="39">
        <v>1.5</v>
      </c>
      <c r="G971" s="39">
        <v>16.73</v>
      </c>
      <c r="H971" s="186">
        <v>25.1</v>
      </c>
      <c r="I971" s="190" t="s">
        <v>2121</v>
      </c>
    </row>
    <row r="972" customHeight="1" spans="1:9">
      <c r="A972" s="184">
        <v>966</v>
      </c>
      <c r="B972" s="185" t="s">
        <v>25</v>
      </c>
      <c r="C972" s="185" t="s">
        <v>2112</v>
      </c>
      <c r="D972" s="185" t="s">
        <v>2131</v>
      </c>
      <c r="E972" s="38" t="s">
        <v>1670</v>
      </c>
      <c r="F972" s="39">
        <v>1</v>
      </c>
      <c r="G972" s="39">
        <v>16.73</v>
      </c>
      <c r="H972" s="186">
        <v>16.73</v>
      </c>
      <c r="I972" s="190" t="s">
        <v>2121</v>
      </c>
    </row>
    <row r="973" customHeight="1" spans="1:9">
      <c r="A973" s="184">
        <v>967</v>
      </c>
      <c r="B973" s="185" t="s">
        <v>25</v>
      </c>
      <c r="C973" s="185" t="s">
        <v>2112</v>
      </c>
      <c r="D973" s="185" t="s">
        <v>2132</v>
      </c>
      <c r="E973" s="38" t="s">
        <v>1534</v>
      </c>
      <c r="F973" s="39">
        <v>1.4</v>
      </c>
      <c r="G973" s="39">
        <v>16.73</v>
      </c>
      <c r="H973" s="186">
        <v>23.42</v>
      </c>
      <c r="I973" s="190" t="s">
        <v>2121</v>
      </c>
    </row>
    <row r="974" customHeight="1" spans="1:9">
      <c r="A974" s="184">
        <v>968</v>
      </c>
      <c r="B974" s="185" t="s">
        <v>25</v>
      </c>
      <c r="C974" s="185" t="s">
        <v>2112</v>
      </c>
      <c r="D974" s="185" t="s">
        <v>2133</v>
      </c>
      <c r="E974" s="38" t="s">
        <v>1670</v>
      </c>
      <c r="F974" s="39">
        <v>1.9</v>
      </c>
      <c r="G974" s="39">
        <v>16.73</v>
      </c>
      <c r="H974" s="186">
        <v>31.79</v>
      </c>
      <c r="I974" s="190" t="s">
        <v>2121</v>
      </c>
    </row>
    <row r="975" customHeight="1" spans="1:9">
      <c r="A975" s="184">
        <v>969</v>
      </c>
      <c r="B975" s="185" t="s">
        <v>25</v>
      </c>
      <c r="C975" s="185" t="s">
        <v>2112</v>
      </c>
      <c r="D975" s="185" t="s">
        <v>2134</v>
      </c>
      <c r="E975" s="38" t="s">
        <v>1602</v>
      </c>
      <c r="F975" s="39">
        <v>1.8</v>
      </c>
      <c r="G975" s="39">
        <v>16.73</v>
      </c>
      <c r="H975" s="186">
        <v>30.11</v>
      </c>
      <c r="I975" s="190" t="s">
        <v>2121</v>
      </c>
    </row>
    <row r="976" customHeight="1" spans="1:9">
      <c r="A976" s="184">
        <v>970</v>
      </c>
      <c r="B976" s="185" t="s">
        <v>25</v>
      </c>
      <c r="C976" s="185" t="s">
        <v>2112</v>
      </c>
      <c r="D976" s="185" t="s">
        <v>2135</v>
      </c>
      <c r="E976" s="38" t="s">
        <v>1602</v>
      </c>
      <c r="F976" s="39">
        <v>1.4</v>
      </c>
      <c r="G976" s="39">
        <v>16.73</v>
      </c>
      <c r="H976" s="186">
        <v>23.42</v>
      </c>
      <c r="I976" s="190" t="s">
        <v>2121</v>
      </c>
    </row>
    <row r="977" customHeight="1" spans="1:9">
      <c r="A977" s="184">
        <v>971</v>
      </c>
      <c r="B977" s="185" t="s">
        <v>25</v>
      </c>
      <c r="C977" s="185" t="s">
        <v>2112</v>
      </c>
      <c r="D977" s="185" t="s">
        <v>2136</v>
      </c>
      <c r="E977" s="38" t="s">
        <v>500</v>
      </c>
      <c r="F977" s="39">
        <v>3</v>
      </c>
      <c r="G977" s="39">
        <v>16.73</v>
      </c>
      <c r="H977" s="186">
        <v>50.19</v>
      </c>
      <c r="I977" s="190" t="s">
        <v>2116</v>
      </c>
    </row>
    <row r="978" customHeight="1" spans="1:9">
      <c r="A978" s="184">
        <v>972</v>
      </c>
      <c r="B978" s="185" t="s">
        <v>25</v>
      </c>
      <c r="C978" s="185" t="s">
        <v>2112</v>
      </c>
      <c r="D978" s="185" t="s">
        <v>2137</v>
      </c>
      <c r="E978" s="38" t="s">
        <v>1563</v>
      </c>
      <c r="F978" s="39">
        <v>2</v>
      </c>
      <c r="G978" s="39">
        <v>16.73</v>
      </c>
      <c r="H978" s="186">
        <v>33.46</v>
      </c>
      <c r="I978" s="190" t="s">
        <v>2121</v>
      </c>
    </row>
    <row r="979" customHeight="1" spans="1:9">
      <c r="A979" s="184">
        <v>973</v>
      </c>
      <c r="B979" s="185" t="s">
        <v>25</v>
      </c>
      <c r="C979" s="185" t="s">
        <v>2112</v>
      </c>
      <c r="D979" s="185" t="s">
        <v>2138</v>
      </c>
      <c r="E979" s="38" t="s">
        <v>1680</v>
      </c>
      <c r="F979" s="39">
        <v>5</v>
      </c>
      <c r="G979" s="39">
        <v>16.73</v>
      </c>
      <c r="H979" s="186">
        <v>83.65</v>
      </c>
      <c r="I979" s="190" t="s">
        <v>2116</v>
      </c>
    </row>
    <row r="980" customHeight="1" spans="1:9">
      <c r="A980" s="184">
        <v>974</v>
      </c>
      <c r="B980" s="185" t="s">
        <v>25</v>
      </c>
      <c r="C980" s="185" t="s">
        <v>2112</v>
      </c>
      <c r="D980" s="185" t="s">
        <v>2139</v>
      </c>
      <c r="E980" s="38" t="s">
        <v>1574</v>
      </c>
      <c r="F980" s="39">
        <v>6.1</v>
      </c>
      <c r="G980" s="39">
        <v>16.73</v>
      </c>
      <c r="H980" s="186">
        <v>102.05</v>
      </c>
      <c r="I980" s="190" t="s">
        <v>2140</v>
      </c>
    </row>
    <row r="981" customHeight="1" spans="1:9">
      <c r="A981" s="184">
        <v>975</v>
      </c>
      <c r="B981" s="185" t="s">
        <v>25</v>
      </c>
      <c r="C981" s="185" t="s">
        <v>2112</v>
      </c>
      <c r="D981" s="185" t="s">
        <v>2141</v>
      </c>
      <c r="E981" s="38" t="s">
        <v>1529</v>
      </c>
      <c r="F981" s="39">
        <v>3</v>
      </c>
      <c r="G981" s="39">
        <v>16.73</v>
      </c>
      <c r="H981" s="186">
        <v>50.19</v>
      </c>
      <c r="I981" s="190" t="s">
        <v>2121</v>
      </c>
    </row>
    <row r="982" customHeight="1" spans="1:9">
      <c r="A982" s="184">
        <v>976</v>
      </c>
      <c r="B982" s="185" t="s">
        <v>25</v>
      </c>
      <c r="C982" s="185" t="s">
        <v>2112</v>
      </c>
      <c r="D982" s="185" t="s">
        <v>2142</v>
      </c>
      <c r="E982" s="38" t="s">
        <v>1588</v>
      </c>
      <c r="F982" s="39">
        <v>5</v>
      </c>
      <c r="G982" s="39">
        <v>16.73</v>
      </c>
      <c r="H982" s="186">
        <v>83.65</v>
      </c>
      <c r="I982" s="190" t="s">
        <v>2116</v>
      </c>
    </row>
    <row r="983" customHeight="1" spans="1:9">
      <c r="A983" s="184">
        <v>977</v>
      </c>
      <c r="B983" s="185" t="s">
        <v>25</v>
      </c>
      <c r="C983" s="185" t="s">
        <v>2112</v>
      </c>
      <c r="D983" s="185" t="s">
        <v>2143</v>
      </c>
      <c r="E983" s="38" t="s">
        <v>1529</v>
      </c>
      <c r="F983" s="39">
        <v>2</v>
      </c>
      <c r="G983" s="39">
        <v>16.73</v>
      </c>
      <c r="H983" s="186">
        <v>33.46</v>
      </c>
      <c r="I983" s="190" t="s">
        <v>2116</v>
      </c>
    </row>
    <row r="984" customHeight="1" spans="1:9">
      <c r="A984" s="184">
        <v>978</v>
      </c>
      <c r="B984" s="185" t="s">
        <v>25</v>
      </c>
      <c r="C984" s="185" t="s">
        <v>2112</v>
      </c>
      <c r="D984" s="185" t="s">
        <v>2144</v>
      </c>
      <c r="E984" s="38" t="s">
        <v>1574</v>
      </c>
      <c r="F984" s="39">
        <v>15</v>
      </c>
      <c r="G984" s="39">
        <v>16.73</v>
      </c>
      <c r="H984" s="186">
        <v>250.95</v>
      </c>
      <c r="I984" s="190" t="s">
        <v>2121</v>
      </c>
    </row>
    <row r="985" customHeight="1" spans="1:9">
      <c r="A985" s="184">
        <v>979</v>
      </c>
      <c r="B985" s="185" t="s">
        <v>25</v>
      </c>
      <c r="C985" s="185" t="s">
        <v>2112</v>
      </c>
      <c r="D985" s="185" t="s">
        <v>2145</v>
      </c>
      <c r="E985" s="38" t="s">
        <v>1539</v>
      </c>
      <c r="F985" s="39">
        <v>12.4</v>
      </c>
      <c r="G985" s="39">
        <v>16.73</v>
      </c>
      <c r="H985" s="186">
        <v>207.45</v>
      </c>
      <c r="I985" s="190" t="s">
        <v>2146</v>
      </c>
    </row>
    <row r="986" customHeight="1" spans="1:9">
      <c r="A986" s="184">
        <v>980</v>
      </c>
      <c r="B986" s="185" t="s">
        <v>25</v>
      </c>
      <c r="C986" s="185" t="s">
        <v>2112</v>
      </c>
      <c r="D986" s="185" t="s">
        <v>2147</v>
      </c>
      <c r="E986" s="38" t="s">
        <v>1752</v>
      </c>
      <c r="F986" s="39">
        <v>16.8</v>
      </c>
      <c r="G986" s="39">
        <v>16.73</v>
      </c>
      <c r="H986" s="186">
        <v>281.06</v>
      </c>
      <c r="I986" s="190" t="s">
        <v>2148</v>
      </c>
    </row>
    <row r="987" customHeight="1" spans="1:9">
      <c r="A987" s="184">
        <v>981</v>
      </c>
      <c r="B987" s="185" t="s">
        <v>25</v>
      </c>
      <c r="C987" s="185" t="s">
        <v>2112</v>
      </c>
      <c r="D987" s="185" t="s">
        <v>2149</v>
      </c>
      <c r="E987" s="38" t="s">
        <v>1583</v>
      </c>
      <c r="F987" s="39">
        <v>3</v>
      </c>
      <c r="G987" s="39">
        <v>16.73</v>
      </c>
      <c r="H987" s="186">
        <v>50.19</v>
      </c>
      <c r="I987" s="190" t="s">
        <v>2121</v>
      </c>
    </row>
    <row r="988" customHeight="1" spans="1:9">
      <c r="A988" s="184">
        <v>982</v>
      </c>
      <c r="B988" s="185" t="s">
        <v>25</v>
      </c>
      <c r="C988" s="185" t="s">
        <v>2150</v>
      </c>
      <c r="D988" s="185" t="s">
        <v>2151</v>
      </c>
      <c r="E988" s="38" t="s">
        <v>1563</v>
      </c>
      <c r="F988" s="39">
        <v>10.3</v>
      </c>
      <c r="G988" s="39">
        <v>16.73</v>
      </c>
      <c r="H988" s="186">
        <v>172.32</v>
      </c>
      <c r="I988" s="190" t="s">
        <v>1875</v>
      </c>
    </row>
    <row r="989" customHeight="1" spans="1:9">
      <c r="A989" s="184">
        <v>983</v>
      </c>
      <c r="B989" s="185" t="s">
        <v>25</v>
      </c>
      <c r="C989" s="185" t="s">
        <v>2150</v>
      </c>
      <c r="D989" s="185" t="s">
        <v>2152</v>
      </c>
      <c r="E989" s="38" t="s">
        <v>850</v>
      </c>
      <c r="F989" s="39">
        <v>9</v>
      </c>
      <c r="G989" s="39">
        <v>16.73</v>
      </c>
      <c r="H989" s="186">
        <v>150.57</v>
      </c>
      <c r="I989" s="190" t="s">
        <v>2153</v>
      </c>
    </row>
    <row r="990" customHeight="1" spans="1:9">
      <c r="A990" s="184">
        <v>984</v>
      </c>
      <c r="B990" s="185" t="s">
        <v>25</v>
      </c>
      <c r="C990" s="185" t="s">
        <v>2150</v>
      </c>
      <c r="D990" s="185" t="s">
        <v>2154</v>
      </c>
      <c r="E990" s="38" t="s">
        <v>1529</v>
      </c>
      <c r="F990" s="39">
        <v>36.7</v>
      </c>
      <c r="G990" s="39">
        <v>16.73</v>
      </c>
      <c r="H990" s="186">
        <v>613.99</v>
      </c>
      <c r="I990" s="190" t="s">
        <v>1875</v>
      </c>
    </row>
    <row r="991" customHeight="1" spans="1:9">
      <c r="A991" s="184">
        <v>985</v>
      </c>
      <c r="B991" s="185" t="s">
        <v>25</v>
      </c>
      <c r="C991" s="185" t="s">
        <v>2150</v>
      </c>
      <c r="D991" s="185" t="s">
        <v>2155</v>
      </c>
      <c r="E991" s="38" t="s">
        <v>500</v>
      </c>
      <c r="F991" s="39">
        <v>17.6</v>
      </c>
      <c r="G991" s="39">
        <v>16.73</v>
      </c>
      <c r="H991" s="186">
        <v>294.45</v>
      </c>
      <c r="I991" s="190" t="s">
        <v>2156</v>
      </c>
    </row>
    <row r="992" customHeight="1" spans="1:9">
      <c r="A992" s="184">
        <v>986</v>
      </c>
      <c r="B992" s="185" t="s">
        <v>25</v>
      </c>
      <c r="C992" s="185" t="s">
        <v>2150</v>
      </c>
      <c r="D992" s="185" t="s">
        <v>2157</v>
      </c>
      <c r="E992" s="38" t="s">
        <v>1588</v>
      </c>
      <c r="F992" s="39">
        <v>82</v>
      </c>
      <c r="G992" s="39">
        <v>16.73</v>
      </c>
      <c r="H992" s="186">
        <v>1371.86</v>
      </c>
      <c r="I992" s="190" t="s">
        <v>2158</v>
      </c>
    </row>
    <row r="993" customHeight="1" spans="1:9">
      <c r="A993" s="184">
        <v>987</v>
      </c>
      <c r="B993" s="185" t="s">
        <v>25</v>
      </c>
      <c r="C993" s="185" t="s">
        <v>2150</v>
      </c>
      <c r="D993" s="185" t="s">
        <v>2159</v>
      </c>
      <c r="E993" s="38" t="s">
        <v>1526</v>
      </c>
      <c r="F993" s="39">
        <v>12.5</v>
      </c>
      <c r="G993" s="39">
        <v>16.73</v>
      </c>
      <c r="H993" s="186">
        <v>209.13</v>
      </c>
      <c r="I993" s="190" t="s">
        <v>1875</v>
      </c>
    </row>
    <row r="994" customHeight="1" spans="1:9">
      <c r="A994" s="184">
        <v>988</v>
      </c>
      <c r="B994" s="185" t="s">
        <v>25</v>
      </c>
      <c r="C994" s="185" t="s">
        <v>2150</v>
      </c>
      <c r="D994" s="185" t="s">
        <v>2160</v>
      </c>
      <c r="E994" s="38" t="s">
        <v>1529</v>
      </c>
      <c r="F994" s="39">
        <v>53.8</v>
      </c>
      <c r="G994" s="39">
        <v>16.73</v>
      </c>
      <c r="H994" s="186">
        <v>900.07</v>
      </c>
      <c r="I994" s="190" t="s">
        <v>1875</v>
      </c>
    </row>
    <row r="995" customHeight="1" spans="1:9">
      <c r="A995" s="184">
        <v>989</v>
      </c>
      <c r="B995" s="185" t="s">
        <v>25</v>
      </c>
      <c r="C995" s="185" t="s">
        <v>2150</v>
      </c>
      <c r="D995" s="185" t="s">
        <v>2161</v>
      </c>
      <c r="E995" s="38" t="s">
        <v>1602</v>
      </c>
      <c r="F995" s="39">
        <v>82.5</v>
      </c>
      <c r="G995" s="39">
        <v>16.73</v>
      </c>
      <c r="H995" s="186">
        <v>1380.23</v>
      </c>
      <c r="I995" s="190" t="s">
        <v>2162</v>
      </c>
    </row>
    <row r="996" customHeight="1" spans="1:9">
      <c r="A996" s="184">
        <v>990</v>
      </c>
      <c r="B996" s="185" t="s">
        <v>25</v>
      </c>
      <c r="C996" s="185" t="s">
        <v>2150</v>
      </c>
      <c r="D996" s="185" t="s">
        <v>2163</v>
      </c>
      <c r="E996" s="38" t="s">
        <v>1588</v>
      </c>
      <c r="F996" s="39">
        <v>12.6</v>
      </c>
      <c r="G996" s="39">
        <v>16.73</v>
      </c>
      <c r="H996" s="186">
        <v>210.8</v>
      </c>
      <c r="I996" s="190" t="s">
        <v>2164</v>
      </c>
    </row>
    <row r="997" customHeight="1" spans="1:9">
      <c r="A997" s="184">
        <v>991</v>
      </c>
      <c r="B997" s="185" t="s">
        <v>25</v>
      </c>
      <c r="C997" s="185" t="s">
        <v>2150</v>
      </c>
      <c r="D997" s="185" t="s">
        <v>2165</v>
      </c>
      <c r="E997" s="38" t="s">
        <v>1602</v>
      </c>
      <c r="F997" s="39">
        <v>18</v>
      </c>
      <c r="G997" s="39">
        <v>16.73</v>
      </c>
      <c r="H997" s="186">
        <v>301.14</v>
      </c>
      <c r="I997" s="190" t="s">
        <v>2166</v>
      </c>
    </row>
    <row r="998" customHeight="1" spans="1:9">
      <c r="A998" s="184">
        <v>992</v>
      </c>
      <c r="B998" s="185" t="s">
        <v>25</v>
      </c>
      <c r="C998" s="185" t="s">
        <v>2150</v>
      </c>
      <c r="D998" s="185" t="s">
        <v>2167</v>
      </c>
      <c r="E998" s="38" t="s">
        <v>1588</v>
      </c>
      <c r="F998" s="39">
        <v>74</v>
      </c>
      <c r="G998" s="39">
        <v>16.73</v>
      </c>
      <c r="H998" s="186">
        <v>1238.02</v>
      </c>
      <c r="I998" s="190" t="s">
        <v>2168</v>
      </c>
    </row>
    <row r="999" customHeight="1" spans="1:9">
      <c r="A999" s="184">
        <v>993</v>
      </c>
      <c r="B999" s="185" t="s">
        <v>25</v>
      </c>
      <c r="C999" s="185" t="s">
        <v>2150</v>
      </c>
      <c r="D999" s="185" t="s">
        <v>2169</v>
      </c>
      <c r="E999" s="38" t="s">
        <v>1529</v>
      </c>
      <c r="F999" s="39">
        <v>9.6</v>
      </c>
      <c r="G999" s="39">
        <v>16.73</v>
      </c>
      <c r="H999" s="186">
        <v>160.61</v>
      </c>
      <c r="I999" s="190" t="s">
        <v>2170</v>
      </c>
    </row>
    <row r="1000" customHeight="1" spans="1:9">
      <c r="A1000" s="184">
        <v>994</v>
      </c>
      <c r="B1000" s="185" t="s">
        <v>25</v>
      </c>
      <c r="C1000" s="185" t="s">
        <v>2150</v>
      </c>
      <c r="D1000" s="185" t="s">
        <v>2171</v>
      </c>
      <c r="E1000" s="38" t="s">
        <v>1602</v>
      </c>
      <c r="F1000" s="39">
        <v>2.7</v>
      </c>
      <c r="G1000" s="39">
        <v>16.73</v>
      </c>
      <c r="H1000" s="186">
        <v>45.17</v>
      </c>
      <c r="I1000" s="190" t="s">
        <v>2153</v>
      </c>
    </row>
    <row r="1001" customHeight="1" spans="1:9">
      <c r="A1001" s="184">
        <v>995</v>
      </c>
      <c r="B1001" s="185" t="s">
        <v>25</v>
      </c>
      <c r="C1001" s="185" t="s">
        <v>2150</v>
      </c>
      <c r="D1001" s="185" t="s">
        <v>2172</v>
      </c>
      <c r="E1001" s="38" t="s">
        <v>1602</v>
      </c>
      <c r="F1001" s="39">
        <v>4.5</v>
      </c>
      <c r="G1001" s="39">
        <v>16.73</v>
      </c>
      <c r="H1001" s="186">
        <v>75.29</v>
      </c>
      <c r="I1001" s="190" t="s">
        <v>1875</v>
      </c>
    </row>
    <row r="1002" customHeight="1" spans="1:9">
      <c r="A1002" s="184">
        <v>996</v>
      </c>
      <c r="B1002" s="185" t="s">
        <v>25</v>
      </c>
      <c r="C1002" s="185" t="s">
        <v>2150</v>
      </c>
      <c r="D1002" s="185" t="s">
        <v>1817</v>
      </c>
      <c r="E1002" s="38" t="s">
        <v>500</v>
      </c>
      <c r="F1002" s="39">
        <v>108.9</v>
      </c>
      <c r="G1002" s="39">
        <v>16.73</v>
      </c>
      <c r="H1002" s="186">
        <v>1821.9</v>
      </c>
      <c r="I1002" s="190" t="s">
        <v>1875</v>
      </c>
    </row>
    <row r="1003" customHeight="1" spans="1:9">
      <c r="A1003" s="184">
        <v>997</v>
      </c>
      <c r="B1003" s="185" t="s">
        <v>25</v>
      </c>
      <c r="C1003" s="185" t="s">
        <v>2150</v>
      </c>
      <c r="D1003" s="185" t="s">
        <v>2173</v>
      </c>
      <c r="E1003" s="38" t="s">
        <v>1588</v>
      </c>
      <c r="F1003" s="39">
        <v>5</v>
      </c>
      <c r="G1003" s="39">
        <v>16.73</v>
      </c>
      <c r="H1003" s="186">
        <v>83.65</v>
      </c>
      <c r="I1003" s="190" t="s">
        <v>2164</v>
      </c>
    </row>
    <row r="1004" customHeight="1" spans="1:9">
      <c r="A1004" s="184">
        <v>998</v>
      </c>
      <c r="B1004" s="185" t="s">
        <v>25</v>
      </c>
      <c r="C1004" s="185" t="s">
        <v>2150</v>
      </c>
      <c r="D1004" s="185" t="s">
        <v>2174</v>
      </c>
      <c r="E1004" s="38" t="s">
        <v>887</v>
      </c>
      <c r="F1004" s="39">
        <v>12.5</v>
      </c>
      <c r="G1004" s="39">
        <v>16.73</v>
      </c>
      <c r="H1004" s="186">
        <v>209.13</v>
      </c>
      <c r="I1004" s="190" t="s">
        <v>2175</v>
      </c>
    </row>
    <row r="1005" customHeight="1" spans="1:9">
      <c r="A1005" s="184">
        <v>999</v>
      </c>
      <c r="B1005" s="185" t="s">
        <v>25</v>
      </c>
      <c r="C1005" s="185" t="s">
        <v>2150</v>
      </c>
      <c r="D1005" s="185" t="s">
        <v>2045</v>
      </c>
      <c r="E1005" s="38" t="s">
        <v>1563</v>
      </c>
      <c r="F1005" s="39">
        <v>17.5</v>
      </c>
      <c r="G1005" s="39">
        <v>16.73</v>
      </c>
      <c r="H1005" s="186">
        <v>292.78</v>
      </c>
      <c r="I1005" s="190" t="s">
        <v>2176</v>
      </c>
    </row>
    <row r="1006" customHeight="1" spans="1:9">
      <c r="A1006" s="184">
        <v>1000</v>
      </c>
      <c r="B1006" s="185" t="s">
        <v>25</v>
      </c>
      <c r="C1006" s="185" t="s">
        <v>2150</v>
      </c>
      <c r="D1006" s="185" t="s">
        <v>2177</v>
      </c>
      <c r="E1006" s="38" t="s">
        <v>1534</v>
      </c>
      <c r="F1006" s="39">
        <v>21</v>
      </c>
      <c r="G1006" s="39">
        <v>16.73</v>
      </c>
      <c r="H1006" s="186">
        <v>351.33</v>
      </c>
      <c r="I1006" s="190" t="s">
        <v>2170</v>
      </c>
    </row>
    <row r="1007" customHeight="1" spans="1:9">
      <c r="A1007" s="184">
        <v>1001</v>
      </c>
      <c r="B1007" s="185" t="s">
        <v>25</v>
      </c>
      <c r="C1007" s="185" t="s">
        <v>2150</v>
      </c>
      <c r="D1007" s="185" t="s">
        <v>2178</v>
      </c>
      <c r="E1007" s="38" t="s">
        <v>1588</v>
      </c>
      <c r="F1007" s="39">
        <v>20.8</v>
      </c>
      <c r="G1007" s="39">
        <v>16.73</v>
      </c>
      <c r="H1007" s="186">
        <v>347.98</v>
      </c>
      <c r="I1007" s="190" t="s">
        <v>2179</v>
      </c>
    </row>
    <row r="1008" customHeight="1" spans="1:9">
      <c r="A1008" s="184">
        <v>1002</v>
      </c>
      <c r="B1008" s="185" t="s">
        <v>25</v>
      </c>
      <c r="C1008" s="185" t="s">
        <v>2150</v>
      </c>
      <c r="D1008" s="185" t="s">
        <v>2180</v>
      </c>
      <c r="E1008" s="38" t="s">
        <v>1526</v>
      </c>
      <c r="F1008" s="39">
        <v>14.5</v>
      </c>
      <c r="G1008" s="39">
        <v>16.73</v>
      </c>
      <c r="H1008" s="186">
        <v>242.59</v>
      </c>
      <c r="I1008" s="190" t="s">
        <v>2181</v>
      </c>
    </row>
    <row r="1009" customHeight="1" spans="1:9">
      <c r="A1009" s="184">
        <v>1003</v>
      </c>
      <c r="B1009" s="185" t="s">
        <v>25</v>
      </c>
      <c r="C1009" s="185" t="s">
        <v>2150</v>
      </c>
      <c r="D1009" s="185" t="s">
        <v>2182</v>
      </c>
      <c r="E1009" s="38" t="s">
        <v>1583</v>
      </c>
      <c r="F1009" s="39">
        <v>15.5</v>
      </c>
      <c r="G1009" s="39">
        <v>16.73</v>
      </c>
      <c r="H1009" s="186">
        <v>259.32</v>
      </c>
      <c r="I1009" s="190" t="s">
        <v>1723</v>
      </c>
    </row>
    <row r="1010" customHeight="1" spans="1:9">
      <c r="A1010" s="184">
        <v>1004</v>
      </c>
      <c r="B1010" s="185" t="s">
        <v>25</v>
      </c>
      <c r="C1010" s="185" t="s">
        <v>2150</v>
      </c>
      <c r="D1010" s="185" t="s">
        <v>2183</v>
      </c>
      <c r="E1010" s="38" t="s">
        <v>2184</v>
      </c>
      <c r="F1010" s="39">
        <v>29.1</v>
      </c>
      <c r="G1010" s="39">
        <v>16.73</v>
      </c>
      <c r="H1010" s="186">
        <v>486.84</v>
      </c>
      <c r="I1010" s="190" t="s">
        <v>2175</v>
      </c>
    </row>
    <row r="1011" customHeight="1" spans="1:9">
      <c r="A1011" s="184">
        <v>1005</v>
      </c>
      <c r="B1011" s="185" t="s">
        <v>25</v>
      </c>
      <c r="C1011" s="185" t="s">
        <v>2150</v>
      </c>
      <c r="D1011" s="185" t="s">
        <v>2185</v>
      </c>
      <c r="E1011" s="38" t="s">
        <v>500</v>
      </c>
      <c r="F1011" s="39">
        <v>28.1</v>
      </c>
      <c r="G1011" s="39">
        <v>16.73</v>
      </c>
      <c r="H1011" s="186">
        <v>470.11</v>
      </c>
      <c r="I1011" s="190" t="s">
        <v>2186</v>
      </c>
    </row>
    <row r="1012" customHeight="1" spans="1:9">
      <c r="A1012" s="184">
        <v>1006</v>
      </c>
      <c r="B1012" s="185" t="s">
        <v>25</v>
      </c>
      <c r="C1012" s="185" t="s">
        <v>2150</v>
      </c>
      <c r="D1012" s="185" t="s">
        <v>2187</v>
      </c>
      <c r="E1012" s="38" t="s">
        <v>1634</v>
      </c>
      <c r="F1012" s="39">
        <v>63.1</v>
      </c>
      <c r="G1012" s="39">
        <v>16.73</v>
      </c>
      <c r="H1012" s="186">
        <v>1055.66</v>
      </c>
      <c r="I1012" s="190" t="s">
        <v>2188</v>
      </c>
    </row>
    <row r="1013" customHeight="1" spans="1:9">
      <c r="A1013" s="184">
        <v>1007</v>
      </c>
      <c r="B1013" s="185" t="s">
        <v>25</v>
      </c>
      <c r="C1013" s="185" t="s">
        <v>2150</v>
      </c>
      <c r="D1013" s="185" t="s">
        <v>1892</v>
      </c>
      <c r="E1013" s="38" t="s">
        <v>1534</v>
      </c>
      <c r="F1013" s="39">
        <v>41.6</v>
      </c>
      <c r="G1013" s="39">
        <v>16.73</v>
      </c>
      <c r="H1013" s="186">
        <v>695.97</v>
      </c>
      <c r="I1013" s="190" t="s">
        <v>2189</v>
      </c>
    </row>
    <row r="1014" customHeight="1" spans="1:9">
      <c r="A1014" s="184">
        <v>1008</v>
      </c>
      <c r="B1014" s="185" t="s">
        <v>25</v>
      </c>
      <c r="C1014" s="185" t="s">
        <v>2150</v>
      </c>
      <c r="D1014" s="185" t="s">
        <v>2190</v>
      </c>
      <c r="E1014" s="38" t="s">
        <v>1642</v>
      </c>
      <c r="F1014" s="39">
        <v>9</v>
      </c>
      <c r="G1014" s="39">
        <v>16.73</v>
      </c>
      <c r="H1014" s="186">
        <v>150.57</v>
      </c>
      <c r="I1014" s="190" t="s">
        <v>1875</v>
      </c>
    </row>
    <row r="1015" customHeight="1" spans="1:9">
      <c r="A1015" s="184">
        <v>1009</v>
      </c>
      <c r="B1015" s="185" t="s">
        <v>25</v>
      </c>
      <c r="C1015" s="185" t="s">
        <v>2150</v>
      </c>
      <c r="D1015" s="185" t="s">
        <v>2191</v>
      </c>
      <c r="E1015" s="38" t="s">
        <v>2192</v>
      </c>
      <c r="F1015" s="39">
        <v>49.6</v>
      </c>
      <c r="G1015" s="39">
        <v>16.73</v>
      </c>
      <c r="H1015" s="186">
        <v>829.81</v>
      </c>
      <c r="I1015" s="190" t="s">
        <v>2193</v>
      </c>
    </row>
    <row r="1016" customHeight="1" spans="1:9">
      <c r="A1016" s="184">
        <v>1010</v>
      </c>
      <c r="B1016" s="185" t="s">
        <v>25</v>
      </c>
      <c r="C1016" s="185" t="s">
        <v>2150</v>
      </c>
      <c r="D1016" s="185" t="s">
        <v>2194</v>
      </c>
      <c r="E1016" s="38" t="s">
        <v>500</v>
      </c>
      <c r="F1016" s="39">
        <v>4</v>
      </c>
      <c r="G1016" s="39">
        <v>16.73</v>
      </c>
      <c r="H1016" s="186">
        <v>66.92</v>
      </c>
      <c r="I1016" s="190" t="s">
        <v>2195</v>
      </c>
    </row>
    <row r="1017" customHeight="1" spans="1:9">
      <c r="A1017" s="184">
        <v>1011</v>
      </c>
      <c r="B1017" s="185" t="s">
        <v>25</v>
      </c>
      <c r="C1017" s="185" t="s">
        <v>2150</v>
      </c>
      <c r="D1017" s="185" t="s">
        <v>2196</v>
      </c>
      <c r="E1017" s="38" t="s">
        <v>1583</v>
      </c>
      <c r="F1017" s="39">
        <v>48.9</v>
      </c>
      <c r="G1017" s="39">
        <v>16.73</v>
      </c>
      <c r="H1017" s="186">
        <v>818.1</v>
      </c>
      <c r="I1017" s="190" t="s">
        <v>2197</v>
      </c>
    </row>
    <row r="1018" customHeight="1" spans="1:9">
      <c r="A1018" s="184">
        <v>1012</v>
      </c>
      <c r="B1018" s="185" t="s">
        <v>25</v>
      </c>
      <c r="C1018" s="185" t="s">
        <v>2150</v>
      </c>
      <c r="D1018" s="185" t="s">
        <v>2198</v>
      </c>
      <c r="E1018" s="38" t="s">
        <v>500</v>
      </c>
      <c r="F1018" s="39">
        <v>13.8</v>
      </c>
      <c r="G1018" s="39">
        <v>16.73</v>
      </c>
      <c r="H1018" s="186">
        <v>230.87</v>
      </c>
      <c r="I1018" s="190" t="s">
        <v>2181</v>
      </c>
    </row>
    <row r="1019" customHeight="1" spans="1:9">
      <c r="A1019" s="184">
        <v>1013</v>
      </c>
      <c r="B1019" s="185" t="s">
        <v>25</v>
      </c>
      <c r="C1019" s="185" t="s">
        <v>2150</v>
      </c>
      <c r="D1019" s="185" t="s">
        <v>2199</v>
      </c>
      <c r="E1019" s="38" t="s">
        <v>2200</v>
      </c>
      <c r="F1019" s="39">
        <v>5.5</v>
      </c>
      <c r="G1019" s="39">
        <v>16.73</v>
      </c>
      <c r="H1019" s="186">
        <v>92.02</v>
      </c>
      <c r="I1019" s="190" t="s">
        <v>2164</v>
      </c>
    </row>
    <row r="1020" customHeight="1" spans="1:9">
      <c r="A1020" s="184">
        <v>1014</v>
      </c>
      <c r="B1020" s="185" t="s">
        <v>25</v>
      </c>
      <c r="C1020" s="185" t="s">
        <v>2150</v>
      </c>
      <c r="D1020" s="185" t="s">
        <v>2013</v>
      </c>
      <c r="E1020" s="38" t="s">
        <v>500</v>
      </c>
      <c r="F1020" s="39">
        <v>17.8</v>
      </c>
      <c r="G1020" s="39">
        <v>16.73</v>
      </c>
      <c r="H1020" s="186">
        <v>297.79</v>
      </c>
      <c r="I1020" s="190" t="s">
        <v>2201</v>
      </c>
    </row>
    <row r="1021" customHeight="1" spans="1:9">
      <c r="A1021" s="184">
        <v>1015</v>
      </c>
      <c r="B1021" s="185" t="s">
        <v>25</v>
      </c>
      <c r="C1021" s="185" t="s">
        <v>2150</v>
      </c>
      <c r="D1021" s="185" t="s">
        <v>2202</v>
      </c>
      <c r="E1021" s="38" t="s">
        <v>1602</v>
      </c>
      <c r="F1021" s="39">
        <v>4.4</v>
      </c>
      <c r="G1021" s="39">
        <v>16.73</v>
      </c>
      <c r="H1021" s="186">
        <v>73.61</v>
      </c>
      <c r="I1021" s="190" t="s">
        <v>2203</v>
      </c>
    </row>
    <row r="1022" customHeight="1" spans="1:9">
      <c r="A1022" s="184">
        <v>1016</v>
      </c>
      <c r="B1022" s="185" t="s">
        <v>25</v>
      </c>
      <c r="C1022" s="185" t="s">
        <v>2150</v>
      </c>
      <c r="D1022" s="185" t="s">
        <v>2204</v>
      </c>
      <c r="E1022" s="38" t="s">
        <v>1597</v>
      </c>
      <c r="F1022" s="39">
        <v>22.9</v>
      </c>
      <c r="G1022" s="39">
        <v>16.73</v>
      </c>
      <c r="H1022" s="186">
        <v>383.12</v>
      </c>
      <c r="I1022" s="190" t="s">
        <v>1875</v>
      </c>
    </row>
    <row r="1023" customHeight="1" spans="1:9">
      <c r="A1023" s="184">
        <v>1017</v>
      </c>
      <c r="B1023" s="185" t="s">
        <v>25</v>
      </c>
      <c r="C1023" s="185" t="s">
        <v>2150</v>
      </c>
      <c r="D1023" s="185" t="s">
        <v>2205</v>
      </c>
      <c r="E1023" s="38" t="s">
        <v>1571</v>
      </c>
      <c r="F1023" s="39">
        <v>20</v>
      </c>
      <c r="G1023" s="39">
        <v>16.73</v>
      </c>
      <c r="H1023" s="186">
        <v>334.6</v>
      </c>
      <c r="I1023" s="190" t="s">
        <v>2153</v>
      </c>
    </row>
    <row r="1024" customHeight="1" spans="1:9">
      <c r="A1024" s="184">
        <v>1018</v>
      </c>
      <c r="B1024" s="185" t="s">
        <v>25</v>
      </c>
      <c r="C1024" s="185" t="s">
        <v>2150</v>
      </c>
      <c r="D1024" s="185" t="s">
        <v>2206</v>
      </c>
      <c r="E1024" s="38" t="s">
        <v>1752</v>
      </c>
      <c r="F1024" s="39">
        <v>10.2</v>
      </c>
      <c r="G1024" s="39">
        <v>16.73</v>
      </c>
      <c r="H1024" s="186">
        <v>170.65</v>
      </c>
      <c r="I1024" s="190" t="s">
        <v>1875</v>
      </c>
    </row>
    <row r="1025" customHeight="1" spans="1:9">
      <c r="A1025" s="184">
        <v>1019</v>
      </c>
      <c r="B1025" s="185" t="s">
        <v>25</v>
      </c>
      <c r="C1025" s="185" t="s">
        <v>2207</v>
      </c>
      <c r="D1025" s="185" t="s">
        <v>2208</v>
      </c>
      <c r="E1025" s="38" t="s">
        <v>2209</v>
      </c>
      <c r="F1025" s="39">
        <v>71</v>
      </c>
      <c r="G1025" s="39">
        <v>16.73</v>
      </c>
      <c r="H1025" s="186">
        <v>1187.83</v>
      </c>
      <c r="I1025" s="190" t="s">
        <v>2210</v>
      </c>
    </row>
    <row r="1026" customHeight="1" spans="1:9">
      <c r="A1026" s="184">
        <v>1020</v>
      </c>
      <c r="B1026" s="185" t="s">
        <v>25</v>
      </c>
      <c r="C1026" s="185" t="s">
        <v>2211</v>
      </c>
      <c r="D1026" s="185" t="s">
        <v>2212</v>
      </c>
      <c r="E1026" s="38" t="s">
        <v>263</v>
      </c>
      <c r="F1026" s="39">
        <v>171.14</v>
      </c>
      <c r="G1026" s="39">
        <v>16.73</v>
      </c>
      <c r="H1026" s="186">
        <v>2863.17</v>
      </c>
      <c r="I1026" s="190" t="s">
        <v>2213</v>
      </c>
    </row>
    <row r="1027" customHeight="1" spans="1:9">
      <c r="A1027" s="184">
        <v>1021</v>
      </c>
      <c r="B1027" s="185" t="s">
        <v>25</v>
      </c>
      <c r="C1027" s="185" t="s">
        <v>2211</v>
      </c>
      <c r="D1027" s="185" t="s">
        <v>249</v>
      </c>
      <c r="E1027" s="38" t="s">
        <v>250</v>
      </c>
      <c r="F1027" s="39">
        <v>35.4</v>
      </c>
      <c r="G1027" s="39">
        <v>16.73</v>
      </c>
      <c r="H1027" s="186">
        <v>592.24</v>
      </c>
      <c r="I1027" s="190" t="s">
        <v>2214</v>
      </c>
    </row>
    <row r="1028" customHeight="1" spans="1:9">
      <c r="A1028" s="184">
        <v>1022</v>
      </c>
      <c r="B1028" s="185" t="s">
        <v>25</v>
      </c>
      <c r="C1028" s="185" t="s">
        <v>2211</v>
      </c>
      <c r="D1028" s="185" t="s">
        <v>2215</v>
      </c>
      <c r="E1028" s="38" t="s">
        <v>179</v>
      </c>
      <c r="F1028" s="39">
        <v>299.03</v>
      </c>
      <c r="G1028" s="39">
        <v>16.73</v>
      </c>
      <c r="H1028" s="186">
        <v>5002.77</v>
      </c>
      <c r="I1028" s="190" t="s">
        <v>2214</v>
      </c>
    </row>
    <row r="1029" customHeight="1" spans="1:9">
      <c r="A1029" s="184">
        <v>1023</v>
      </c>
      <c r="B1029" s="185" t="s">
        <v>25</v>
      </c>
      <c r="C1029" s="185" t="s">
        <v>2211</v>
      </c>
      <c r="D1029" s="185" t="s">
        <v>2216</v>
      </c>
      <c r="E1029" s="38" t="s">
        <v>193</v>
      </c>
      <c r="F1029" s="39">
        <v>198.155</v>
      </c>
      <c r="G1029" s="39">
        <v>16.73</v>
      </c>
      <c r="H1029" s="186">
        <v>3315.13</v>
      </c>
      <c r="I1029" s="190" t="s">
        <v>2214</v>
      </c>
    </row>
    <row r="1030" customHeight="1" spans="1:9">
      <c r="A1030" s="184">
        <v>1024</v>
      </c>
      <c r="B1030" s="185" t="s">
        <v>25</v>
      </c>
      <c r="C1030" s="185" t="s">
        <v>2211</v>
      </c>
      <c r="D1030" s="185" t="s">
        <v>2217</v>
      </c>
      <c r="E1030" s="38" t="s">
        <v>2218</v>
      </c>
      <c r="F1030" s="39">
        <v>39.64</v>
      </c>
      <c r="G1030" s="39">
        <v>16.73</v>
      </c>
      <c r="H1030" s="186">
        <v>663.18</v>
      </c>
      <c r="I1030" s="190" t="s">
        <v>2214</v>
      </c>
    </row>
    <row r="1031" customHeight="1" spans="1:9">
      <c r="A1031" s="184">
        <v>1025</v>
      </c>
      <c r="B1031" s="185" t="s">
        <v>25</v>
      </c>
      <c r="C1031" s="185" t="s">
        <v>2211</v>
      </c>
      <c r="D1031" s="185" t="s">
        <v>895</v>
      </c>
      <c r="E1031" s="38" t="s">
        <v>774</v>
      </c>
      <c r="F1031" s="39">
        <v>69.44</v>
      </c>
      <c r="G1031" s="39">
        <v>16.73</v>
      </c>
      <c r="H1031" s="186">
        <v>1161.73</v>
      </c>
      <c r="I1031" s="190" t="s">
        <v>2214</v>
      </c>
    </row>
    <row r="1032" customHeight="1" spans="1:9">
      <c r="A1032" s="184">
        <v>1026</v>
      </c>
      <c r="B1032" s="185" t="s">
        <v>25</v>
      </c>
      <c r="C1032" s="185" t="s">
        <v>2211</v>
      </c>
      <c r="D1032" s="185" t="s">
        <v>2219</v>
      </c>
      <c r="E1032" s="38" t="s">
        <v>216</v>
      </c>
      <c r="F1032" s="39">
        <v>97.695</v>
      </c>
      <c r="G1032" s="39">
        <v>16.73</v>
      </c>
      <c r="H1032" s="186">
        <v>1634.44</v>
      </c>
      <c r="I1032" s="190" t="s">
        <v>2214</v>
      </c>
    </row>
    <row r="1033" customHeight="1" spans="1:9">
      <c r="A1033" s="184">
        <v>1027</v>
      </c>
      <c r="B1033" s="185" t="s">
        <v>25</v>
      </c>
      <c r="C1033" s="185" t="s">
        <v>2211</v>
      </c>
      <c r="D1033" s="185" t="s">
        <v>2220</v>
      </c>
      <c r="E1033" s="38" t="s">
        <v>2221</v>
      </c>
      <c r="F1033" s="39">
        <v>43.88</v>
      </c>
      <c r="G1033" s="39">
        <v>16.73</v>
      </c>
      <c r="H1033" s="186">
        <v>734.11</v>
      </c>
      <c r="I1033" s="190" t="s">
        <v>2222</v>
      </c>
    </row>
    <row r="1034" customHeight="1" spans="1:9">
      <c r="A1034" s="184">
        <v>1028</v>
      </c>
      <c r="B1034" s="174" t="s">
        <v>26</v>
      </c>
      <c r="C1034" s="174" t="s">
        <v>2223</v>
      </c>
      <c r="D1034" s="174" t="s">
        <v>2224</v>
      </c>
      <c r="E1034" s="168" t="s">
        <v>2225</v>
      </c>
      <c r="F1034" s="169">
        <v>33.54</v>
      </c>
      <c r="G1034" s="169">
        <v>16.73</v>
      </c>
      <c r="H1034" s="191">
        <v>561.12</v>
      </c>
      <c r="I1034" s="174" t="s">
        <v>2226</v>
      </c>
    </row>
    <row r="1035" customHeight="1" spans="1:9">
      <c r="A1035" s="184">
        <v>1029</v>
      </c>
      <c r="B1035" s="174" t="s">
        <v>26</v>
      </c>
      <c r="C1035" s="174" t="s">
        <v>2223</v>
      </c>
      <c r="D1035" s="174" t="s">
        <v>2227</v>
      </c>
      <c r="E1035" s="168" t="s">
        <v>2228</v>
      </c>
      <c r="F1035" s="169">
        <v>15</v>
      </c>
      <c r="G1035" s="169">
        <v>16.73</v>
      </c>
      <c r="H1035" s="191">
        <v>250.95</v>
      </c>
      <c r="I1035" s="174" t="s">
        <v>2229</v>
      </c>
    </row>
    <row r="1036" customHeight="1" spans="1:9">
      <c r="A1036" s="184">
        <v>1030</v>
      </c>
      <c r="B1036" s="174" t="s">
        <v>26</v>
      </c>
      <c r="C1036" s="174" t="s">
        <v>2223</v>
      </c>
      <c r="D1036" s="174" t="s">
        <v>2230</v>
      </c>
      <c r="E1036" s="168" t="s">
        <v>2231</v>
      </c>
      <c r="F1036" s="169">
        <v>37.2</v>
      </c>
      <c r="G1036" s="169">
        <v>16.73</v>
      </c>
      <c r="H1036" s="191">
        <v>622.36</v>
      </c>
      <c r="I1036" s="174" t="s">
        <v>2232</v>
      </c>
    </row>
    <row r="1037" customHeight="1" spans="1:9">
      <c r="A1037" s="184">
        <v>1031</v>
      </c>
      <c r="B1037" s="174" t="s">
        <v>26</v>
      </c>
      <c r="C1037" s="174" t="s">
        <v>2223</v>
      </c>
      <c r="D1037" s="174" t="s">
        <v>2233</v>
      </c>
      <c r="E1037" s="168" t="s">
        <v>2234</v>
      </c>
      <c r="F1037" s="169">
        <v>12.8</v>
      </c>
      <c r="G1037" s="169">
        <v>16.73</v>
      </c>
      <c r="H1037" s="191">
        <v>214.14</v>
      </c>
      <c r="I1037" s="174" t="s">
        <v>2235</v>
      </c>
    </row>
    <row r="1038" customHeight="1" spans="1:9">
      <c r="A1038" s="184">
        <v>1032</v>
      </c>
      <c r="B1038" s="174" t="s">
        <v>26</v>
      </c>
      <c r="C1038" s="174" t="s">
        <v>2223</v>
      </c>
      <c r="D1038" s="174" t="s">
        <v>2236</v>
      </c>
      <c r="E1038" s="168" t="s">
        <v>2237</v>
      </c>
      <c r="F1038" s="169">
        <v>17.9</v>
      </c>
      <c r="G1038" s="169">
        <v>16.73</v>
      </c>
      <c r="H1038" s="191">
        <v>299.47</v>
      </c>
      <c r="I1038" s="174" t="s">
        <v>2238</v>
      </c>
    </row>
    <row r="1039" customHeight="1" spans="1:9">
      <c r="A1039" s="184">
        <v>1033</v>
      </c>
      <c r="B1039" s="174" t="s">
        <v>26</v>
      </c>
      <c r="C1039" s="174" t="s">
        <v>2223</v>
      </c>
      <c r="D1039" s="174" t="s">
        <v>2239</v>
      </c>
      <c r="E1039" s="168" t="s">
        <v>2240</v>
      </c>
      <c r="F1039" s="169">
        <v>10</v>
      </c>
      <c r="G1039" s="169">
        <v>16.73</v>
      </c>
      <c r="H1039" s="191">
        <v>167.3</v>
      </c>
      <c r="I1039" s="174" t="s">
        <v>2241</v>
      </c>
    </row>
    <row r="1040" customHeight="1" spans="1:9">
      <c r="A1040" s="184">
        <v>1034</v>
      </c>
      <c r="B1040" s="174" t="s">
        <v>26</v>
      </c>
      <c r="C1040" s="174" t="s">
        <v>2223</v>
      </c>
      <c r="D1040" s="174" t="s">
        <v>2242</v>
      </c>
      <c r="E1040" s="168" t="s">
        <v>2243</v>
      </c>
      <c r="F1040" s="169">
        <v>14.6</v>
      </c>
      <c r="G1040" s="169">
        <v>16.73</v>
      </c>
      <c r="H1040" s="191">
        <v>244.26</v>
      </c>
      <c r="I1040" s="174" t="s">
        <v>2244</v>
      </c>
    </row>
    <row r="1041" customHeight="1" spans="1:9">
      <c r="A1041" s="184">
        <v>1035</v>
      </c>
      <c r="B1041" s="174" t="s">
        <v>26</v>
      </c>
      <c r="C1041" s="174" t="s">
        <v>2223</v>
      </c>
      <c r="D1041" s="174" t="s">
        <v>2245</v>
      </c>
      <c r="E1041" s="168" t="s">
        <v>2246</v>
      </c>
      <c r="F1041" s="169">
        <v>10.2</v>
      </c>
      <c r="G1041" s="169">
        <v>16.73</v>
      </c>
      <c r="H1041" s="191">
        <v>170.65</v>
      </c>
      <c r="I1041" s="174" t="s">
        <v>2247</v>
      </c>
    </row>
    <row r="1042" customHeight="1" spans="1:9">
      <c r="A1042" s="184">
        <v>1036</v>
      </c>
      <c r="B1042" s="174" t="s">
        <v>26</v>
      </c>
      <c r="C1042" s="174" t="s">
        <v>2223</v>
      </c>
      <c r="D1042" s="174" t="s">
        <v>2248</v>
      </c>
      <c r="E1042" s="168" t="s">
        <v>520</v>
      </c>
      <c r="F1042" s="169">
        <v>70.4</v>
      </c>
      <c r="G1042" s="169">
        <v>16.73</v>
      </c>
      <c r="H1042" s="191">
        <v>1177.79</v>
      </c>
      <c r="I1042" s="174" t="s">
        <v>2249</v>
      </c>
    </row>
    <row r="1043" customHeight="1" spans="1:9">
      <c r="A1043" s="184">
        <v>1037</v>
      </c>
      <c r="B1043" s="174" t="s">
        <v>26</v>
      </c>
      <c r="C1043" s="174" t="s">
        <v>2223</v>
      </c>
      <c r="D1043" s="174" t="s">
        <v>2250</v>
      </c>
      <c r="E1043" s="168" t="s">
        <v>2251</v>
      </c>
      <c r="F1043" s="169">
        <v>29.8</v>
      </c>
      <c r="G1043" s="169">
        <v>16.73</v>
      </c>
      <c r="H1043" s="191">
        <v>498.55</v>
      </c>
      <c r="I1043" s="174" t="s">
        <v>2252</v>
      </c>
    </row>
    <row r="1044" customHeight="1" spans="1:9">
      <c r="A1044" s="184">
        <v>1038</v>
      </c>
      <c r="B1044" s="174" t="s">
        <v>26</v>
      </c>
      <c r="C1044" s="174" t="s">
        <v>2223</v>
      </c>
      <c r="D1044" s="174" t="s">
        <v>2253</v>
      </c>
      <c r="E1044" s="168" t="s">
        <v>2254</v>
      </c>
      <c r="F1044" s="169">
        <v>37.4</v>
      </c>
      <c r="G1044" s="169">
        <v>16.73</v>
      </c>
      <c r="H1044" s="191">
        <v>625.7</v>
      </c>
      <c r="I1044" s="174" t="s">
        <v>2252</v>
      </c>
    </row>
    <row r="1045" customHeight="1" spans="1:9">
      <c r="A1045" s="184">
        <v>1039</v>
      </c>
      <c r="B1045" s="174" t="s">
        <v>26</v>
      </c>
      <c r="C1045" s="174" t="s">
        <v>2223</v>
      </c>
      <c r="D1045" s="174" t="s">
        <v>2255</v>
      </c>
      <c r="E1045" s="168" t="s">
        <v>2256</v>
      </c>
      <c r="F1045" s="169">
        <v>95.1</v>
      </c>
      <c r="G1045" s="169">
        <v>16.73</v>
      </c>
      <c r="H1045" s="191">
        <v>1591.02</v>
      </c>
      <c r="I1045" s="174" t="s">
        <v>2257</v>
      </c>
    </row>
    <row r="1046" customHeight="1" spans="1:9">
      <c r="A1046" s="184">
        <v>1040</v>
      </c>
      <c r="B1046" s="174" t="s">
        <v>26</v>
      </c>
      <c r="C1046" s="174" t="s">
        <v>2223</v>
      </c>
      <c r="D1046" s="174" t="s">
        <v>2258</v>
      </c>
      <c r="E1046" s="168" t="s">
        <v>2259</v>
      </c>
      <c r="F1046" s="169">
        <v>23.6</v>
      </c>
      <c r="G1046" s="169">
        <v>16.73</v>
      </c>
      <c r="H1046" s="191">
        <v>394.83</v>
      </c>
      <c r="I1046" s="174" t="s">
        <v>2260</v>
      </c>
    </row>
    <row r="1047" customHeight="1" spans="1:9">
      <c r="A1047" s="184">
        <v>1041</v>
      </c>
      <c r="B1047" s="174" t="s">
        <v>26</v>
      </c>
      <c r="C1047" s="174" t="s">
        <v>2223</v>
      </c>
      <c r="D1047" s="174" t="s">
        <v>2261</v>
      </c>
      <c r="E1047" s="168" t="s">
        <v>2259</v>
      </c>
      <c r="F1047" s="169">
        <v>21.6</v>
      </c>
      <c r="G1047" s="169">
        <v>16.73</v>
      </c>
      <c r="H1047" s="191">
        <v>361.37</v>
      </c>
      <c r="I1047" s="174" t="s">
        <v>2262</v>
      </c>
    </row>
    <row r="1048" customHeight="1" spans="1:9">
      <c r="A1048" s="184">
        <v>1042</v>
      </c>
      <c r="B1048" s="174" t="s">
        <v>26</v>
      </c>
      <c r="C1048" s="174" t="s">
        <v>2223</v>
      </c>
      <c r="D1048" s="174" t="s">
        <v>2263</v>
      </c>
      <c r="E1048" s="168" t="s">
        <v>2264</v>
      </c>
      <c r="F1048" s="169">
        <v>32.2</v>
      </c>
      <c r="G1048" s="169">
        <v>16.73</v>
      </c>
      <c r="H1048" s="191">
        <v>538.71</v>
      </c>
      <c r="I1048" s="174" t="s">
        <v>2265</v>
      </c>
    </row>
    <row r="1049" customHeight="1" spans="1:9">
      <c r="A1049" s="184">
        <v>1043</v>
      </c>
      <c r="B1049" s="174" t="s">
        <v>26</v>
      </c>
      <c r="C1049" s="174" t="s">
        <v>2223</v>
      </c>
      <c r="D1049" s="174" t="s">
        <v>2266</v>
      </c>
      <c r="E1049" s="168" t="s">
        <v>2267</v>
      </c>
      <c r="F1049" s="169">
        <v>17.3</v>
      </c>
      <c r="G1049" s="169">
        <v>16.73</v>
      </c>
      <c r="H1049" s="191">
        <v>289.43</v>
      </c>
      <c r="I1049" s="174" t="s">
        <v>2268</v>
      </c>
    </row>
    <row r="1050" customHeight="1" spans="1:9">
      <c r="A1050" s="184">
        <v>1044</v>
      </c>
      <c r="B1050" s="174" t="s">
        <v>26</v>
      </c>
      <c r="C1050" s="174" t="s">
        <v>2223</v>
      </c>
      <c r="D1050" s="174" t="s">
        <v>2269</v>
      </c>
      <c r="E1050" s="168" t="s">
        <v>2270</v>
      </c>
      <c r="F1050" s="169">
        <v>28.1</v>
      </c>
      <c r="G1050" s="169">
        <v>16.73</v>
      </c>
      <c r="H1050" s="191">
        <v>470.11</v>
      </c>
      <c r="I1050" s="174" t="s">
        <v>2271</v>
      </c>
    </row>
    <row r="1051" customHeight="1" spans="1:9">
      <c r="A1051" s="184">
        <v>1045</v>
      </c>
      <c r="B1051" s="174" t="s">
        <v>26</v>
      </c>
      <c r="C1051" s="174" t="s">
        <v>2223</v>
      </c>
      <c r="D1051" s="174" t="s">
        <v>2272</v>
      </c>
      <c r="E1051" s="168" t="s">
        <v>2273</v>
      </c>
      <c r="F1051" s="169">
        <v>12.8</v>
      </c>
      <c r="G1051" s="169">
        <v>16.73</v>
      </c>
      <c r="H1051" s="191">
        <v>214.14</v>
      </c>
      <c r="I1051" s="174" t="s">
        <v>2274</v>
      </c>
    </row>
    <row r="1052" customHeight="1" spans="1:9">
      <c r="A1052" s="184">
        <v>1046</v>
      </c>
      <c r="B1052" s="174" t="s">
        <v>26</v>
      </c>
      <c r="C1052" s="174" t="s">
        <v>2223</v>
      </c>
      <c r="D1052" s="174" t="s">
        <v>2275</v>
      </c>
      <c r="E1052" s="168" t="s">
        <v>2276</v>
      </c>
      <c r="F1052" s="169">
        <v>37</v>
      </c>
      <c r="G1052" s="169">
        <v>16.73</v>
      </c>
      <c r="H1052" s="191">
        <v>619.01</v>
      </c>
      <c r="I1052" s="174" t="s">
        <v>2277</v>
      </c>
    </row>
    <row r="1053" customHeight="1" spans="1:9">
      <c r="A1053" s="184">
        <v>1047</v>
      </c>
      <c r="B1053" s="174" t="s">
        <v>26</v>
      </c>
      <c r="C1053" s="174" t="s">
        <v>2223</v>
      </c>
      <c r="D1053" s="174" t="s">
        <v>2278</v>
      </c>
      <c r="E1053" s="168" t="s">
        <v>2267</v>
      </c>
      <c r="F1053" s="169">
        <v>23</v>
      </c>
      <c r="G1053" s="169">
        <v>16.73</v>
      </c>
      <c r="H1053" s="191">
        <v>384.79</v>
      </c>
      <c r="I1053" s="174" t="s">
        <v>2279</v>
      </c>
    </row>
    <row r="1054" customHeight="1" spans="1:9">
      <c r="A1054" s="184">
        <v>1048</v>
      </c>
      <c r="B1054" s="174" t="s">
        <v>26</v>
      </c>
      <c r="C1054" s="174" t="s">
        <v>2223</v>
      </c>
      <c r="D1054" s="174" t="s">
        <v>2280</v>
      </c>
      <c r="E1054" s="168" t="s">
        <v>2267</v>
      </c>
      <c r="F1054" s="169">
        <v>14</v>
      </c>
      <c r="G1054" s="169">
        <v>16.73</v>
      </c>
      <c r="H1054" s="191">
        <v>234.22</v>
      </c>
      <c r="I1054" s="174" t="s">
        <v>2281</v>
      </c>
    </row>
    <row r="1055" customHeight="1" spans="1:9">
      <c r="A1055" s="184">
        <v>1049</v>
      </c>
      <c r="B1055" s="174" t="s">
        <v>26</v>
      </c>
      <c r="C1055" s="174" t="s">
        <v>2223</v>
      </c>
      <c r="D1055" s="174" t="s">
        <v>2282</v>
      </c>
      <c r="E1055" s="168" t="s">
        <v>2283</v>
      </c>
      <c r="F1055" s="169">
        <v>35.7</v>
      </c>
      <c r="G1055" s="169">
        <v>16.73</v>
      </c>
      <c r="H1055" s="191">
        <v>597.26</v>
      </c>
      <c r="I1055" s="174" t="s">
        <v>2265</v>
      </c>
    </row>
    <row r="1056" customHeight="1" spans="1:9">
      <c r="A1056" s="184">
        <v>1050</v>
      </c>
      <c r="B1056" s="174" t="s">
        <v>26</v>
      </c>
      <c r="C1056" s="174" t="s">
        <v>2223</v>
      </c>
      <c r="D1056" s="174" t="s">
        <v>2284</v>
      </c>
      <c r="E1056" s="168" t="s">
        <v>2285</v>
      </c>
      <c r="F1056" s="169">
        <v>106.7</v>
      </c>
      <c r="G1056" s="169">
        <v>16.73</v>
      </c>
      <c r="H1056" s="191">
        <v>1785.09</v>
      </c>
      <c r="I1056" s="174" t="s">
        <v>2286</v>
      </c>
    </row>
    <row r="1057" customHeight="1" spans="1:9">
      <c r="A1057" s="184">
        <v>1051</v>
      </c>
      <c r="B1057" s="174" t="s">
        <v>26</v>
      </c>
      <c r="C1057" s="174" t="s">
        <v>2223</v>
      </c>
      <c r="D1057" s="174" t="s">
        <v>2287</v>
      </c>
      <c r="E1057" s="168" t="s">
        <v>2288</v>
      </c>
      <c r="F1057" s="169">
        <v>20.05</v>
      </c>
      <c r="G1057" s="169">
        <v>16.73</v>
      </c>
      <c r="H1057" s="191">
        <v>335.44</v>
      </c>
      <c r="I1057" s="174" t="s">
        <v>2289</v>
      </c>
    </row>
    <row r="1058" customHeight="1" spans="1:9">
      <c r="A1058" s="184">
        <v>1052</v>
      </c>
      <c r="B1058" s="174" t="s">
        <v>26</v>
      </c>
      <c r="C1058" s="174" t="s">
        <v>2223</v>
      </c>
      <c r="D1058" s="174" t="s">
        <v>2290</v>
      </c>
      <c r="E1058" s="168" t="s">
        <v>2291</v>
      </c>
      <c r="F1058" s="169">
        <v>2.6</v>
      </c>
      <c r="G1058" s="169">
        <v>16.73</v>
      </c>
      <c r="H1058" s="191">
        <v>43.5</v>
      </c>
      <c r="I1058" s="174" t="s">
        <v>2279</v>
      </c>
    </row>
    <row r="1059" customHeight="1" spans="1:9">
      <c r="A1059" s="184">
        <v>1053</v>
      </c>
      <c r="B1059" s="174" t="s">
        <v>26</v>
      </c>
      <c r="C1059" s="174" t="s">
        <v>2223</v>
      </c>
      <c r="D1059" s="174" t="s">
        <v>2292</v>
      </c>
      <c r="E1059" s="168" t="s">
        <v>2293</v>
      </c>
      <c r="F1059" s="169">
        <v>9.6</v>
      </c>
      <c r="G1059" s="169">
        <v>16.73</v>
      </c>
      <c r="H1059" s="191">
        <v>160.61</v>
      </c>
      <c r="I1059" s="174" t="s">
        <v>2281</v>
      </c>
    </row>
    <row r="1060" customHeight="1" spans="1:9">
      <c r="A1060" s="184">
        <v>1054</v>
      </c>
      <c r="B1060" s="174" t="s">
        <v>26</v>
      </c>
      <c r="C1060" s="174" t="s">
        <v>2223</v>
      </c>
      <c r="D1060" s="174" t="s">
        <v>2294</v>
      </c>
      <c r="E1060" s="168" t="s">
        <v>2237</v>
      </c>
      <c r="F1060" s="169">
        <v>4</v>
      </c>
      <c r="G1060" s="169">
        <v>16.73</v>
      </c>
      <c r="H1060" s="191">
        <v>66.92</v>
      </c>
      <c r="I1060" s="174" t="s">
        <v>2295</v>
      </c>
    </row>
    <row r="1061" customHeight="1" spans="1:9">
      <c r="A1061" s="184">
        <v>1055</v>
      </c>
      <c r="B1061" s="174" t="s">
        <v>26</v>
      </c>
      <c r="C1061" s="174" t="s">
        <v>2223</v>
      </c>
      <c r="D1061" s="174" t="s">
        <v>2296</v>
      </c>
      <c r="E1061" s="168" t="s">
        <v>2285</v>
      </c>
      <c r="F1061" s="169">
        <v>10.3</v>
      </c>
      <c r="G1061" s="169">
        <v>16.73</v>
      </c>
      <c r="H1061" s="191">
        <v>172.32</v>
      </c>
      <c r="I1061" s="174" t="s">
        <v>2295</v>
      </c>
    </row>
    <row r="1062" customHeight="1" spans="1:9">
      <c r="A1062" s="184">
        <v>1056</v>
      </c>
      <c r="B1062" s="174" t="s">
        <v>26</v>
      </c>
      <c r="C1062" s="174" t="s">
        <v>2223</v>
      </c>
      <c r="D1062" s="174" t="s">
        <v>2297</v>
      </c>
      <c r="E1062" s="168" t="s">
        <v>2298</v>
      </c>
      <c r="F1062" s="169">
        <v>90</v>
      </c>
      <c r="G1062" s="169">
        <v>16.73</v>
      </c>
      <c r="H1062" s="191">
        <v>1505.7</v>
      </c>
      <c r="I1062" s="174" t="s">
        <v>2262</v>
      </c>
    </row>
    <row r="1063" customHeight="1" spans="1:9">
      <c r="A1063" s="184">
        <v>1057</v>
      </c>
      <c r="B1063" s="174" t="s">
        <v>26</v>
      </c>
      <c r="C1063" s="174" t="s">
        <v>2223</v>
      </c>
      <c r="D1063" s="174" t="s">
        <v>2299</v>
      </c>
      <c r="E1063" s="168" t="s">
        <v>2300</v>
      </c>
      <c r="F1063" s="169">
        <v>18.1</v>
      </c>
      <c r="G1063" s="169">
        <v>16.73</v>
      </c>
      <c r="H1063" s="191">
        <v>302.81</v>
      </c>
      <c r="I1063" s="174" t="s">
        <v>2301</v>
      </c>
    </row>
    <row r="1064" customHeight="1" spans="1:9">
      <c r="A1064" s="184">
        <v>1058</v>
      </c>
      <c r="B1064" s="174" t="s">
        <v>26</v>
      </c>
      <c r="C1064" s="174" t="s">
        <v>2223</v>
      </c>
      <c r="D1064" s="174" t="s">
        <v>2302</v>
      </c>
      <c r="E1064" s="168" t="s">
        <v>2259</v>
      </c>
      <c r="F1064" s="169">
        <v>6.84</v>
      </c>
      <c r="G1064" s="169">
        <v>16.73</v>
      </c>
      <c r="H1064" s="191">
        <v>114.43</v>
      </c>
      <c r="I1064" s="174" t="s">
        <v>2281</v>
      </c>
    </row>
    <row r="1065" customHeight="1" spans="1:9">
      <c r="A1065" s="184">
        <v>1059</v>
      </c>
      <c r="B1065" s="174" t="s">
        <v>26</v>
      </c>
      <c r="C1065" s="174" t="s">
        <v>2223</v>
      </c>
      <c r="D1065" s="174" t="s">
        <v>2303</v>
      </c>
      <c r="E1065" s="168" t="s">
        <v>2259</v>
      </c>
      <c r="F1065" s="169">
        <v>11.3</v>
      </c>
      <c r="G1065" s="169">
        <v>16.73</v>
      </c>
      <c r="H1065" s="191">
        <v>189.05</v>
      </c>
      <c r="I1065" s="174" t="s">
        <v>2279</v>
      </c>
    </row>
    <row r="1066" customHeight="1" spans="1:9">
      <c r="A1066" s="184">
        <v>1060</v>
      </c>
      <c r="B1066" s="174" t="s">
        <v>26</v>
      </c>
      <c r="C1066" s="174" t="s">
        <v>2223</v>
      </c>
      <c r="D1066" s="174" t="s">
        <v>2304</v>
      </c>
      <c r="E1066" s="168" t="s">
        <v>2305</v>
      </c>
      <c r="F1066" s="169">
        <v>6.7</v>
      </c>
      <c r="G1066" s="169">
        <v>16.73</v>
      </c>
      <c r="H1066" s="191">
        <v>112.09</v>
      </c>
      <c r="I1066" s="174" t="s">
        <v>2281</v>
      </c>
    </row>
    <row r="1067" customHeight="1" spans="1:9">
      <c r="A1067" s="184">
        <v>1061</v>
      </c>
      <c r="B1067" s="174" t="s">
        <v>26</v>
      </c>
      <c r="C1067" s="174" t="s">
        <v>2223</v>
      </c>
      <c r="D1067" s="174" t="s">
        <v>2306</v>
      </c>
      <c r="E1067" s="168" t="s">
        <v>2307</v>
      </c>
      <c r="F1067" s="169">
        <v>18.7</v>
      </c>
      <c r="G1067" s="169">
        <v>16.73</v>
      </c>
      <c r="H1067" s="191">
        <v>312.85</v>
      </c>
      <c r="I1067" s="174" t="s">
        <v>2244</v>
      </c>
    </row>
    <row r="1068" customHeight="1" spans="1:9">
      <c r="A1068" s="184">
        <v>1062</v>
      </c>
      <c r="B1068" s="174" t="s">
        <v>26</v>
      </c>
      <c r="C1068" s="174" t="s">
        <v>2223</v>
      </c>
      <c r="D1068" s="174" t="s">
        <v>2308</v>
      </c>
      <c r="E1068" s="168" t="s">
        <v>2243</v>
      </c>
      <c r="F1068" s="169">
        <v>11.2</v>
      </c>
      <c r="G1068" s="169">
        <v>16.73</v>
      </c>
      <c r="H1068" s="191">
        <v>187.38</v>
      </c>
      <c r="I1068" s="174" t="s">
        <v>2309</v>
      </c>
    </row>
    <row r="1069" customHeight="1" spans="1:9">
      <c r="A1069" s="184">
        <v>1063</v>
      </c>
      <c r="B1069" s="174" t="s">
        <v>26</v>
      </c>
      <c r="C1069" s="174" t="s">
        <v>2223</v>
      </c>
      <c r="D1069" s="174" t="s">
        <v>2310</v>
      </c>
      <c r="E1069" s="168" t="s">
        <v>2267</v>
      </c>
      <c r="F1069" s="169">
        <v>17</v>
      </c>
      <c r="G1069" s="169">
        <v>16.73</v>
      </c>
      <c r="H1069" s="191">
        <v>284.41</v>
      </c>
      <c r="I1069" s="174" t="s">
        <v>2311</v>
      </c>
    </row>
    <row r="1070" customHeight="1" spans="1:9">
      <c r="A1070" s="184">
        <v>1064</v>
      </c>
      <c r="B1070" s="174" t="s">
        <v>26</v>
      </c>
      <c r="C1070" s="174" t="s">
        <v>2223</v>
      </c>
      <c r="D1070" s="174" t="s">
        <v>2312</v>
      </c>
      <c r="E1070" s="168" t="s">
        <v>2313</v>
      </c>
      <c r="F1070" s="169">
        <v>3.2</v>
      </c>
      <c r="G1070" s="169">
        <v>16.73</v>
      </c>
      <c r="H1070" s="191">
        <v>53.54</v>
      </c>
      <c r="I1070" s="174" t="s">
        <v>2279</v>
      </c>
    </row>
    <row r="1071" customHeight="1" spans="1:9">
      <c r="A1071" s="184">
        <v>1065</v>
      </c>
      <c r="B1071" s="174" t="s">
        <v>26</v>
      </c>
      <c r="C1071" s="174" t="s">
        <v>2223</v>
      </c>
      <c r="D1071" s="174" t="s">
        <v>2314</v>
      </c>
      <c r="E1071" s="168" t="s">
        <v>2315</v>
      </c>
      <c r="F1071" s="169">
        <v>10</v>
      </c>
      <c r="G1071" s="169">
        <v>16.73</v>
      </c>
      <c r="H1071" s="191">
        <v>167.3</v>
      </c>
      <c r="I1071" s="174" t="s">
        <v>2301</v>
      </c>
    </row>
    <row r="1072" customHeight="1" spans="1:9">
      <c r="A1072" s="184">
        <v>1066</v>
      </c>
      <c r="B1072" s="174" t="s">
        <v>26</v>
      </c>
      <c r="C1072" s="174" t="s">
        <v>2223</v>
      </c>
      <c r="D1072" s="174" t="s">
        <v>2316</v>
      </c>
      <c r="E1072" s="168" t="s">
        <v>2317</v>
      </c>
      <c r="F1072" s="169">
        <v>15</v>
      </c>
      <c r="G1072" s="169">
        <v>16.73</v>
      </c>
      <c r="H1072" s="191">
        <v>250.95</v>
      </c>
      <c r="I1072" s="174" t="s">
        <v>2232</v>
      </c>
    </row>
    <row r="1073" customHeight="1" spans="1:9">
      <c r="A1073" s="184">
        <v>1067</v>
      </c>
      <c r="B1073" s="174" t="s">
        <v>26</v>
      </c>
      <c r="C1073" s="174" t="s">
        <v>2223</v>
      </c>
      <c r="D1073" s="174" t="s">
        <v>2318</v>
      </c>
      <c r="E1073" s="168" t="s">
        <v>2315</v>
      </c>
      <c r="F1073" s="169">
        <v>26.1</v>
      </c>
      <c r="G1073" s="169">
        <v>16.73</v>
      </c>
      <c r="H1073" s="191">
        <v>436.65</v>
      </c>
      <c r="I1073" s="174" t="s">
        <v>2260</v>
      </c>
    </row>
    <row r="1074" customHeight="1" spans="1:9">
      <c r="A1074" s="184">
        <v>1068</v>
      </c>
      <c r="B1074" s="174" t="s">
        <v>26</v>
      </c>
      <c r="C1074" s="174" t="s">
        <v>2223</v>
      </c>
      <c r="D1074" s="174" t="s">
        <v>2319</v>
      </c>
      <c r="E1074" s="168" t="s">
        <v>2320</v>
      </c>
      <c r="F1074" s="169">
        <v>6.8</v>
      </c>
      <c r="G1074" s="169">
        <v>16.73</v>
      </c>
      <c r="H1074" s="191">
        <v>113.76</v>
      </c>
      <c r="I1074" s="174" t="s">
        <v>2321</v>
      </c>
    </row>
    <row r="1075" customHeight="1" spans="1:9">
      <c r="A1075" s="184">
        <v>1069</v>
      </c>
      <c r="B1075" s="174" t="s">
        <v>26</v>
      </c>
      <c r="C1075" s="174" t="s">
        <v>2223</v>
      </c>
      <c r="D1075" s="174" t="s">
        <v>2322</v>
      </c>
      <c r="E1075" s="168" t="s">
        <v>520</v>
      </c>
      <c r="F1075" s="169">
        <v>35.4</v>
      </c>
      <c r="G1075" s="169">
        <v>16.73</v>
      </c>
      <c r="H1075" s="191">
        <v>592.24</v>
      </c>
      <c r="I1075" s="174" t="s">
        <v>2323</v>
      </c>
    </row>
    <row r="1076" customHeight="1" spans="1:9">
      <c r="A1076" s="184">
        <v>1070</v>
      </c>
      <c r="B1076" s="174" t="s">
        <v>26</v>
      </c>
      <c r="C1076" s="174" t="s">
        <v>2223</v>
      </c>
      <c r="D1076" s="174" t="s">
        <v>2324</v>
      </c>
      <c r="E1076" s="168" t="s">
        <v>2243</v>
      </c>
      <c r="F1076" s="169">
        <v>20.5</v>
      </c>
      <c r="G1076" s="169">
        <v>16.73</v>
      </c>
      <c r="H1076" s="191">
        <v>342.97</v>
      </c>
      <c r="I1076" s="174" t="s">
        <v>2265</v>
      </c>
    </row>
    <row r="1077" customHeight="1" spans="1:9">
      <c r="A1077" s="184">
        <v>1071</v>
      </c>
      <c r="B1077" s="174" t="s">
        <v>26</v>
      </c>
      <c r="C1077" s="174" t="s">
        <v>2223</v>
      </c>
      <c r="D1077" s="174" t="s">
        <v>2325</v>
      </c>
      <c r="E1077" s="168" t="s">
        <v>2326</v>
      </c>
      <c r="F1077" s="169">
        <v>4</v>
      </c>
      <c r="G1077" s="169">
        <v>16.73</v>
      </c>
      <c r="H1077" s="191">
        <v>66.92</v>
      </c>
      <c r="I1077" s="174" t="s">
        <v>2327</v>
      </c>
    </row>
    <row r="1078" customHeight="1" spans="1:9">
      <c r="A1078" s="184">
        <v>1072</v>
      </c>
      <c r="B1078" s="174" t="s">
        <v>26</v>
      </c>
      <c r="C1078" s="174" t="s">
        <v>2223</v>
      </c>
      <c r="D1078" s="174" t="s">
        <v>2328</v>
      </c>
      <c r="E1078" s="168" t="s">
        <v>2329</v>
      </c>
      <c r="F1078" s="169">
        <v>12.9</v>
      </c>
      <c r="G1078" s="169">
        <v>16.73</v>
      </c>
      <c r="H1078" s="191">
        <v>215.82</v>
      </c>
      <c r="I1078" s="174" t="s">
        <v>2244</v>
      </c>
    </row>
    <row r="1079" customHeight="1" spans="1:9">
      <c r="A1079" s="184">
        <v>1073</v>
      </c>
      <c r="B1079" s="174" t="s">
        <v>26</v>
      </c>
      <c r="C1079" s="174" t="s">
        <v>2223</v>
      </c>
      <c r="D1079" s="174" t="s">
        <v>2330</v>
      </c>
      <c r="E1079" s="168" t="s">
        <v>2259</v>
      </c>
      <c r="F1079" s="169">
        <v>20</v>
      </c>
      <c r="G1079" s="169">
        <v>16.73</v>
      </c>
      <c r="H1079" s="191">
        <v>334.6</v>
      </c>
      <c r="I1079" s="174" t="s">
        <v>2244</v>
      </c>
    </row>
    <row r="1080" customHeight="1" spans="1:9">
      <c r="A1080" s="184">
        <v>1074</v>
      </c>
      <c r="B1080" s="174" t="s">
        <v>26</v>
      </c>
      <c r="C1080" s="174" t="s">
        <v>2223</v>
      </c>
      <c r="D1080" s="174" t="s">
        <v>2331</v>
      </c>
      <c r="E1080" s="168" t="s">
        <v>2332</v>
      </c>
      <c r="F1080" s="169">
        <v>17</v>
      </c>
      <c r="G1080" s="169">
        <v>16.73</v>
      </c>
      <c r="H1080" s="191">
        <v>284.41</v>
      </c>
      <c r="I1080" s="174" t="s">
        <v>2265</v>
      </c>
    </row>
    <row r="1081" customHeight="1" spans="1:9">
      <c r="A1081" s="184">
        <v>1075</v>
      </c>
      <c r="B1081" s="174" t="s">
        <v>26</v>
      </c>
      <c r="C1081" s="174" t="s">
        <v>2223</v>
      </c>
      <c r="D1081" s="174" t="s">
        <v>2333</v>
      </c>
      <c r="E1081" s="168" t="s">
        <v>2267</v>
      </c>
      <c r="F1081" s="169">
        <v>16.6</v>
      </c>
      <c r="G1081" s="169">
        <v>16.73</v>
      </c>
      <c r="H1081" s="191">
        <v>277.72</v>
      </c>
      <c r="I1081" s="174" t="s">
        <v>2301</v>
      </c>
    </row>
    <row r="1082" customHeight="1" spans="1:9">
      <c r="A1082" s="184">
        <v>1076</v>
      </c>
      <c r="B1082" s="174" t="s">
        <v>26</v>
      </c>
      <c r="C1082" s="174" t="s">
        <v>2334</v>
      </c>
      <c r="D1082" s="174" t="s">
        <v>2335</v>
      </c>
      <c r="E1082" s="168" t="s">
        <v>2259</v>
      </c>
      <c r="F1082" s="169">
        <v>10.5</v>
      </c>
      <c r="G1082" s="169">
        <v>16.73</v>
      </c>
      <c r="H1082" s="191">
        <v>175.67</v>
      </c>
      <c r="I1082" s="174" t="s">
        <v>2336</v>
      </c>
    </row>
    <row r="1083" customHeight="1" spans="1:9">
      <c r="A1083" s="184">
        <v>1077</v>
      </c>
      <c r="B1083" s="174" t="s">
        <v>26</v>
      </c>
      <c r="C1083" s="174" t="s">
        <v>2334</v>
      </c>
      <c r="D1083" s="174" t="s">
        <v>2337</v>
      </c>
      <c r="E1083" s="168" t="s">
        <v>2338</v>
      </c>
      <c r="F1083" s="169">
        <v>17.5</v>
      </c>
      <c r="G1083" s="169">
        <v>16.73</v>
      </c>
      <c r="H1083" s="191">
        <v>292.78</v>
      </c>
      <c r="I1083" s="174" t="s">
        <v>2289</v>
      </c>
    </row>
    <row r="1084" customHeight="1" spans="1:9">
      <c r="A1084" s="184">
        <v>1078</v>
      </c>
      <c r="B1084" s="174" t="s">
        <v>26</v>
      </c>
      <c r="C1084" s="174" t="s">
        <v>2334</v>
      </c>
      <c r="D1084" s="174" t="s">
        <v>2339</v>
      </c>
      <c r="E1084" s="168" t="s">
        <v>2317</v>
      </c>
      <c r="F1084" s="169">
        <v>42</v>
      </c>
      <c r="G1084" s="169">
        <v>16.73</v>
      </c>
      <c r="H1084" s="191">
        <v>702.66</v>
      </c>
      <c r="I1084" s="174" t="s">
        <v>2340</v>
      </c>
    </row>
    <row r="1085" customHeight="1" spans="1:9">
      <c r="A1085" s="184">
        <v>1079</v>
      </c>
      <c r="B1085" s="174" t="s">
        <v>26</v>
      </c>
      <c r="C1085" s="174" t="s">
        <v>2334</v>
      </c>
      <c r="D1085" s="174" t="s">
        <v>2341</v>
      </c>
      <c r="E1085" s="168" t="s">
        <v>2342</v>
      </c>
      <c r="F1085" s="169">
        <v>47.35</v>
      </c>
      <c r="G1085" s="169">
        <v>16.73</v>
      </c>
      <c r="H1085" s="191">
        <v>792.17</v>
      </c>
      <c r="I1085" s="174" t="s">
        <v>2343</v>
      </c>
    </row>
    <row r="1086" customHeight="1" spans="1:9">
      <c r="A1086" s="184">
        <v>1080</v>
      </c>
      <c r="B1086" s="174" t="s">
        <v>26</v>
      </c>
      <c r="C1086" s="174" t="s">
        <v>2334</v>
      </c>
      <c r="D1086" s="174" t="s">
        <v>2344</v>
      </c>
      <c r="E1086" s="168" t="s">
        <v>520</v>
      </c>
      <c r="F1086" s="169">
        <v>75.4</v>
      </c>
      <c r="G1086" s="169">
        <v>16.73</v>
      </c>
      <c r="H1086" s="191">
        <v>1261.44</v>
      </c>
      <c r="I1086" s="174" t="s">
        <v>2345</v>
      </c>
    </row>
    <row r="1087" customHeight="1" spans="1:9">
      <c r="A1087" s="184">
        <v>1081</v>
      </c>
      <c r="B1087" s="174" t="s">
        <v>26</v>
      </c>
      <c r="C1087" s="174" t="s">
        <v>2334</v>
      </c>
      <c r="D1087" s="174" t="s">
        <v>2346</v>
      </c>
      <c r="E1087" s="168" t="s">
        <v>2267</v>
      </c>
      <c r="F1087" s="169">
        <v>26.5</v>
      </c>
      <c r="G1087" s="169">
        <v>16.73</v>
      </c>
      <c r="H1087" s="191">
        <v>443.35</v>
      </c>
      <c r="I1087" s="174" t="s">
        <v>2347</v>
      </c>
    </row>
    <row r="1088" customHeight="1" spans="1:9">
      <c r="A1088" s="184">
        <v>1082</v>
      </c>
      <c r="B1088" s="174" t="s">
        <v>26</v>
      </c>
      <c r="C1088" s="174" t="s">
        <v>2334</v>
      </c>
      <c r="D1088" s="174" t="s">
        <v>2348</v>
      </c>
      <c r="E1088" s="168" t="s">
        <v>2285</v>
      </c>
      <c r="F1088" s="169">
        <v>14</v>
      </c>
      <c r="G1088" s="169">
        <v>16.73</v>
      </c>
      <c r="H1088" s="191">
        <v>234.22</v>
      </c>
      <c r="I1088" s="174" t="s">
        <v>2340</v>
      </c>
    </row>
    <row r="1089" customHeight="1" spans="1:9">
      <c r="A1089" s="184">
        <v>1083</v>
      </c>
      <c r="B1089" s="174" t="s">
        <v>26</v>
      </c>
      <c r="C1089" s="174" t="s">
        <v>2334</v>
      </c>
      <c r="D1089" s="174" t="s">
        <v>2349</v>
      </c>
      <c r="E1089" s="168" t="s">
        <v>2300</v>
      </c>
      <c r="F1089" s="169">
        <v>26</v>
      </c>
      <c r="G1089" s="169">
        <v>16.73</v>
      </c>
      <c r="H1089" s="191">
        <v>434.98</v>
      </c>
      <c r="I1089" s="174" t="s">
        <v>2350</v>
      </c>
    </row>
    <row r="1090" customHeight="1" spans="1:9">
      <c r="A1090" s="184">
        <v>1084</v>
      </c>
      <c r="B1090" s="174" t="s">
        <v>26</v>
      </c>
      <c r="C1090" s="174" t="s">
        <v>2334</v>
      </c>
      <c r="D1090" s="174" t="s">
        <v>2351</v>
      </c>
      <c r="E1090" s="168" t="s">
        <v>520</v>
      </c>
      <c r="F1090" s="169">
        <v>24.5</v>
      </c>
      <c r="G1090" s="169">
        <v>16.73</v>
      </c>
      <c r="H1090" s="191">
        <v>409.89</v>
      </c>
      <c r="I1090" s="174" t="s">
        <v>2352</v>
      </c>
    </row>
    <row r="1091" customHeight="1" spans="1:9">
      <c r="A1091" s="184">
        <v>1085</v>
      </c>
      <c r="B1091" s="174" t="s">
        <v>26</v>
      </c>
      <c r="C1091" s="174" t="s">
        <v>2334</v>
      </c>
      <c r="D1091" s="174" t="s">
        <v>2353</v>
      </c>
      <c r="E1091" s="168" t="s">
        <v>2243</v>
      </c>
      <c r="F1091" s="169">
        <v>21.5</v>
      </c>
      <c r="G1091" s="169">
        <v>16.73</v>
      </c>
      <c r="H1091" s="191">
        <v>359.7</v>
      </c>
      <c r="I1091" s="174" t="s">
        <v>2354</v>
      </c>
    </row>
    <row r="1092" customHeight="1" spans="1:9">
      <c r="A1092" s="184">
        <v>1086</v>
      </c>
      <c r="B1092" s="174" t="s">
        <v>26</v>
      </c>
      <c r="C1092" s="174" t="s">
        <v>2334</v>
      </c>
      <c r="D1092" s="174" t="s">
        <v>2355</v>
      </c>
      <c r="E1092" s="168" t="s">
        <v>2356</v>
      </c>
      <c r="F1092" s="169">
        <v>58.21</v>
      </c>
      <c r="G1092" s="169">
        <v>16.73</v>
      </c>
      <c r="H1092" s="191">
        <v>973.85</v>
      </c>
      <c r="I1092" s="174" t="s">
        <v>2357</v>
      </c>
    </row>
    <row r="1093" customHeight="1" spans="1:9">
      <c r="A1093" s="184">
        <v>1087</v>
      </c>
      <c r="B1093" s="174" t="s">
        <v>26</v>
      </c>
      <c r="C1093" s="174" t="s">
        <v>2334</v>
      </c>
      <c r="D1093" s="174" t="s">
        <v>2358</v>
      </c>
      <c r="E1093" s="168" t="s">
        <v>2259</v>
      </c>
      <c r="F1093" s="169">
        <v>15</v>
      </c>
      <c r="G1093" s="169">
        <v>16.73</v>
      </c>
      <c r="H1093" s="191">
        <v>250.95</v>
      </c>
      <c r="I1093" s="174" t="s">
        <v>2359</v>
      </c>
    </row>
    <row r="1094" customHeight="1" spans="1:9">
      <c r="A1094" s="184">
        <v>1088</v>
      </c>
      <c r="B1094" s="174" t="s">
        <v>26</v>
      </c>
      <c r="C1094" s="174" t="s">
        <v>2334</v>
      </c>
      <c r="D1094" s="174" t="s">
        <v>2360</v>
      </c>
      <c r="E1094" s="168" t="s">
        <v>2234</v>
      </c>
      <c r="F1094" s="169">
        <v>44</v>
      </c>
      <c r="G1094" s="169">
        <v>16.73</v>
      </c>
      <c r="H1094" s="191">
        <v>736.12</v>
      </c>
      <c r="I1094" s="174" t="s">
        <v>2361</v>
      </c>
    </row>
    <row r="1095" customHeight="1" spans="1:9">
      <c r="A1095" s="184">
        <v>1089</v>
      </c>
      <c r="B1095" s="174" t="s">
        <v>26</v>
      </c>
      <c r="C1095" s="174" t="s">
        <v>2334</v>
      </c>
      <c r="D1095" s="174" t="s">
        <v>2362</v>
      </c>
      <c r="E1095" s="168" t="s">
        <v>2363</v>
      </c>
      <c r="F1095" s="169">
        <v>37.72</v>
      </c>
      <c r="G1095" s="169">
        <v>16.73</v>
      </c>
      <c r="H1095" s="191">
        <v>631.06</v>
      </c>
      <c r="I1095" s="174" t="s">
        <v>2364</v>
      </c>
    </row>
    <row r="1096" customHeight="1" spans="1:9">
      <c r="A1096" s="184">
        <v>1090</v>
      </c>
      <c r="B1096" s="174" t="s">
        <v>26</v>
      </c>
      <c r="C1096" s="174" t="s">
        <v>2334</v>
      </c>
      <c r="D1096" s="174" t="s">
        <v>2365</v>
      </c>
      <c r="E1096" s="168" t="s">
        <v>2366</v>
      </c>
      <c r="F1096" s="169">
        <v>23</v>
      </c>
      <c r="G1096" s="169">
        <v>16.73</v>
      </c>
      <c r="H1096" s="191">
        <v>384.79</v>
      </c>
      <c r="I1096" s="174" t="s">
        <v>1810</v>
      </c>
    </row>
    <row r="1097" customHeight="1" spans="1:9">
      <c r="A1097" s="184">
        <v>1091</v>
      </c>
      <c r="B1097" s="174" t="s">
        <v>26</v>
      </c>
      <c r="C1097" s="174" t="s">
        <v>2334</v>
      </c>
      <c r="D1097" s="174" t="s">
        <v>2280</v>
      </c>
      <c r="E1097" s="168" t="s">
        <v>2267</v>
      </c>
      <c r="F1097" s="169">
        <v>21</v>
      </c>
      <c r="G1097" s="169">
        <v>16.73</v>
      </c>
      <c r="H1097" s="191">
        <v>351.33</v>
      </c>
      <c r="I1097" s="174" t="s">
        <v>2289</v>
      </c>
    </row>
    <row r="1098" customHeight="1" spans="1:9">
      <c r="A1098" s="184">
        <v>1092</v>
      </c>
      <c r="B1098" s="174" t="s">
        <v>26</v>
      </c>
      <c r="C1098" s="174" t="s">
        <v>2334</v>
      </c>
      <c r="D1098" s="174" t="s">
        <v>2367</v>
      </c>
      <c r="E1098" s="168" t="s">
        <v>2285</v>
      </c>
      <c r="F1098" s="169">
        <v>10.5</v>
      </c>
      <c r="G1098" s="169">
        <v>16.73</v>
      </c>
      <c r="H1098" s="191">
        <v>175.67</v>
      </c>
      <c r="I1098" s="174" t="s">
        <v>2343</v>
      </c>
    </row>
    <row r="1099" customHeight="1" spans="1:9">
      <c r="A1099" s="184">
        <v>1093</v>
      </c>
      <c r="B1099" s="174" t="s">
        <v>26</v>
      </c>
      <c r="C1099" s="174" t="s">
        <v>2334</v>
      </c>
      <c r="D1099" s="174" t="s">
        <v>2368</v>
      </c>
      <c r="E1099" s="168" t="s">
        <v>2298</v>
      </c>
      <c r="F1099" s="169">
        <v>32.5</v>
      </c>
      <c r="G1099" s="169">
        <v>16.73</v>
      </c>
      <c r="H1099" s="191">
        <v>543.73</v>
      </c>
      <c r="I1099" s="174" t="s">
        <v>1924</v>
      </c>
    </row>
    <row r="1100" customHeight="1" spans="1:9">
      <c r="A1100" s="184">
        <v>1094</v>
      </c>
      <c r="B1100" s="174" t="s">
        <v>26</v>
      </c>
      <c r="C1100" s="174" t="s">
        <v>2334</v>
      </c>
      <c r="D1100" s="174" t="s">
        <v>2369</v>
      </c>
      <c r="E1100" s="168" t="s">
        <v>2259</v>
      </c>
      <c r="F1100" s="169">
        <v>10.5</v>
      </c>
      <c r="G1100" s="169">
        <v>16.73</v>
      </c>
      <c r="H1100" s="191">
        <v>175.67</v>
      </c>
      <c r="I1100" s="174" t="s">
        <v>2370</v>
      </c>
    </row>
    <row r="1101" customHeight="1" spans="1:9">
      <c r="A1101" s="184">
        <v>1095</v>
      </c>
      <c r="B1101" s="174" t="s">
        <v>26</v>
      </c>
      <c r="C1101" s="174" t="s">
        <v>2334</v>
      </c>
      <c r="D1101" s="174" t="s">
        <v>2371</v>
      </c>
      <c r="E1101" s="168" t="s">
        <v>2372</v>
      </c>
      <c r="F1101" s="169">
        <v>10.5</v>
      </c>
      <c r="G1101" s="169">
        <v>16.73</v>
      </c>
      <c r="H1101" s="191">
        <v>175.67</v>
      </c>
      <c r="I1101" s="174" t="s">
        <v>2373</v>
      </c>
    </row>
    <row r="1102" customHeight="1" spans="1:9">
      <c r="A1102" s="184">
        <v>1096</v>
      </c>
      <c r="B1102" s="174" t="s">
        <v>26</v>
      </c>
      <c r="C1102" s="174" t="s">
        <v>2334</v>
      </c>
      <c r="D1102" s="174" t="s">
        <v>2374</v>
      </c>
      <c r="E1102" s="168" t="s">
        <v>520</v>
      </c>
      <c r="F1102" s="169">
        <v>10.5</v>
      </c>
      <c r="G1102" s="169">
        <v>16.73</v>
      </c>
      <c r="H1102" s="191">
        <v>175.67</v>
      </c>
      <c r="I1102" s="174" t="s">
        <v>2375</v>
      </c>
    </row>
    <row r="1103" customHeight="1" spans="1:9">
      <c r="A1103" s="184">
        <v>1097</v>
      </c>
      <c r="B1103" s="174" t="s">
        <v>26</v>
      </c>
      <c r="C1103" s="174" t="s">
        <v>2334</v>
      </c>
      <c r="D1103" s="174" t="s">
        <v>2376</v>
      </c>
      <c r="E1103" s="168" t="s">
        <v>2285</v>
      </c>
      <c r="F1103" s="169">
        <v>35</v>
      </c>
      <c r="G1103" s="169">
        <v>16.73</v>
      </c>
      <c r="H1103" s="191">
        <v>585.55</v>
      </c>
      <c r="I1103" s="174" t="s">
        <v>2377</v>
      </c>
    </row>
    <row r="1104" customHeight="1" spans="1:9">
      <c r="A1104" s="184">
        <v>1098</v>
      </c>
      <c r="B1104" s="174" t="s">
        <v>26</v>
      </c>
      <c r="C1104" s="174" t="s">
        <v>2334</v>
      </c>
      <c r="D1104" s="174" t="s">
        <v>2378</v>
      </c>
      <c r="E1104" s="168" t="s">
        <v>2300</v>
      </c>
      <c r="F1104" s="169">
        <v>38</v>
      </c>
      <c r="G1104" s="169">
        <v>16.73</v>
      </c>
      <c r="H1104" s="191">
        <v>635.74</v>
      </c>
      <c r="I1104" s="174" t="s">
        <v>2379</v>
      </c>
    </row>
    <row r="1105" customHeight="1" spans="1:9">
      <c r="A1105" s="184">
        <v>1099</v>
      </c>
      <c r="B1105" s="174" t="s">
        <v>26</v>
      </c>
      <c r="C1105" s="174" t="s">
        <v>2334</v>
      </c>
      <c r="D1105" s="174" t="s">
        <v>2380</v>
      </c>
      <c r="E1105" s="168" t="s">
        <v>2381</v>
      </c>
      <c r="F1105" s="169">
        <v>17.5</v>
      </c>
      <c r="G1105" s="169">
        <v>16.73</v>
      </c>
      <c r="H1105" s="191">
        <v>292.78</v>
      </c>
      <c r="I1105" s="174" t="s">
        <v>2359</v>
      </c>
    </row>
    <row r="1106" customHeight="1" spans="1:9">
      <c r="A1106" s="184">
        <v>1100</v>
      </c>
      <c r="B1106" s="174" t="s">
        <v>26</v>
      </c>
      <c r="C1106" s="174" t="s">
        <v>2334</v>
      </c>
      <c r="D1106" s="174" t="s">
        <v>2382</v>
      </c>
      <c r="E1106" s="168" t="s">
        <v>2285</v>
      </c>
      <c r="F1106" s="169">
        <v>20</v>
      </c>
      <c r="G1106" s="169">
        <v>16.73</v>
      </c>
      <c r="H1106" s="191">
        <v>334.6</v>
      </c>
      <c r="I1106" s="174" t="s">
        <v>2289</v>
      </c>
    </row>
    <row r="1107" customHeight="1" spans="1:9">
      <c r="A1107" s="184">
        <v>1101</v>
      </c>
      <c r="B1107" s="174" t="s">
        <v>26</v>
      </c>
      <c r="C1107" s="174" t="s">
        <v>2334</v>
      </c>
      <c r="D1107" s="174" t="s">
        <v>2383</v>
      </c>
      <c r="E1107" s="168" t="s">
        <v>2338</v>
      </c>
      <c r="F1107" s="169">
        <v>17.5</v>
      </c>
      <c r="G1107" s="169">
        <v>16.73</v>
      </c>
      <c r="H1107" s="191">
        <v>292.78</v>
      </c>
      <c r="I1107" s="174" t="s">
        <v>2340</v>
      </c>
    </row>
    <row r="1108" customHeight="1" spans="1:9">
      <c r="A1108" s="184">
        <v>1102</v>
      </c>
      <c r="B1108" s="174" t="s">
        <v>26</v>
      </c>
      <c r="C1108" s="174" t="s">
        <v>2334</v>
      </c>
      <c r="D1108" s="174" t="s">
        <v>2384</v>
      </c>
      <c r="E1108" s="168" t="s">
        <v>2385</v>
      </c>
      <c r="F1108" s="169">
        <v>13.3</v>
      </c>
      <c r="G1108" s="169">
        <v>16.73</v>
      </c>
      <c r="H1108" s="191">
        <v>222.51</v>
      </c>
      <c r="I1108" s="174" t="s">
        <v>1810</v>
      </c>
    </row>
    <row r="1109" customHeight="1" spans="1:9">
      <c r="A1109" s="184">
        <v>1103</v>
      </c>
      <c r="B1109" s="174" t="s">
        <v>26</v>
      </c>
      <c r="C1109" s="174" t="s">
        <v>2334</v>
      </c>
      <c r="D1109" s="174" t="s">
        <v>2386</v>
      </c>
      <c r="E1109" s="168" t="s">
        <v>2288</v>
      </c>
      <c r="F1109" s="169">
        <v>10.5</v>
      </c>
      <c r="G1109" s="169">
        <v>16.73</v>
      </c>
      <c r="H1109" s="191">
        <v>175.67</v>
      </c>
      <c r="I1109" s="174" t="s">
        <v>2340</v>
      </c>
    </row>
    <row r="1110" customHeight="1" spans="1:9">
      <c r="A1110" s="184">
        <v>1104</v>
      </c>
      <c r="B1110" s="174" t="s">
        <v>26</v>
      </c>
      <c r="C1110" s="174" t="s">
        <v>2334</v>
      </c>
      <c r="D1110" s="174" t="s">
        <v>2387</v>
      </c>
      <c r="E1110" s="168" t="s">
        <v>2298</v>
      </c>
      <c r="F1110" s="169">
        <v>20</v>
      </c>
      <c r="G1110" s="169">
        <v>16.73</v>
      </c>
      <c r="H1110" s="191">
        <v>334.6</v>
      </c>
      <c r="I1110" s="174" t="s">
        <v>2388</v>
      </c>
    </row>
    <row r="1111" customHeight="1" spans="1:9">
      <c r="A1111" s="184">
        <v>1105</v>
      </c>
      <c r="B1111" s="174" t="s">
        <v>26</v>
      </c>
      <c r="C1111" s="174" t="s">
        <v>2334</v>
      </c>
      <c r="D1111" s="174" t="s">
        <v>2389</v>
      </c>
      <c r="E1111" s="168" t="s">
        <v>2298</v>
      </c>
      <c r="F1111" s="169">
        <v>10.5</v>
      </c>
      <c r="G1111" s="169">
        <v>16.73</v>
      </c>
      <c r="H1111" s="191">
        <v>175.67</v>
      </c>
      <c r="I1111" s="174" t="s">
        <v>2359</v>
      </c>
    </row>
    <row r="1112" customHeight="1" spans="1:9">
      <c r="A1112" s="184">
        <v>1106</v>
      </c>
      <c r="B1112" s="174" t="s">
        <v>26</v>
      </c>
      <c r="C1112" s="174" t="s">
        <v>2334</v>
      </c>
      <c r="D1112" s="174" t="s">
        <v>2390</v>
      </c>
      <c r="E1112" s="168" t="s">
        <v>2285</v>
      </c>
      <c r="F1112" s="169">
        <v>28</v>
      </c>
      <c r="G1112" s="169">
        <v>16.73</v>
      </c>
      <c r="H1112" s="191">
        <v>468.44</v>
      </c>
      <c r="I1112" s="174" t="s">
        <v>2391</v>
      </c>
    </row>
    <row r="1113" customHeight="1" spans="1:9">
      <c r="A1113" s="184">
        <v>1107</v>
      </c>
      <c r="B1113" s="174" t="s">
        <v>26</v>
      </c>
      <c r="C1113" s="174" t="s">
        <v>2334</v>
      </c>
      <c r="D1113" s="174" t="s">
        <v>2392</v>
      </c>
      <c r="E1113" s="168" t="s">
        <v>2300</v>
      </c>
      <c r="F1113" s="169">
        <v>27</v>
      </c>
      <c r="G1113" s="169">
        <v>16.73</v>
      </c>
      <c r="H1113" s="191">
        <v>451.71</v>
      </c>
      <c r="I1113" s="174" t="s">
        <v>2393</v>
      </c>
    </row>
    <row r="1114" customHeight="1" spans="1:9">
      <c r="A1114" s="184">
        <v>1108</v>
      </c>
      <c r="B1114" s="174" t="s">
        <v>26</v>
      </c>
      <c r="C1114" s="174" t="s">
        <v>2334</v>
      </c>
      <c r="D1114" s="174" t="s">
        <v>2394</v>
      </c>
      <c r="E1114" s="168" t="s">
        <v>2395</v>
      </c>
      <c r="F1114" s="169">
        <v>14</v>
      </c>
      <c r="G1114" s="169">
        <v>16.73</v>
      </c>
      <c r="H1114" s="191">
        <v>234.22</v>
      </c>
      <c r="I1114" s="174" t="s">
        <v>2370</v>
      </c>
    </row>
    <row r="1115" customHeight="1" spans="1:9">
      <c r="A1115" s="184">
        <v>1109</v>
      </c>
      <c r="B1115" s="174" t="s">
        <v>26</v>
      </c>
      <c r="C1115" s="174" t="s">
        <v>2334</v>
      </c>
      <c r="D1115" s="174" t="s">
        <v>2396</v>
      </c>
      <c r="E1115" s="168" t="s">
        <v>2259</v>
      </c>
      <c r="F1115" s="169">
        <v>40.5</v>
      </c>
      <c r="G1115" s="169">
        <v>16.73</v>
      </c>
      <c r="H1115" s="191">
        <v>677.57</v>
      </c>
      <c r="I1115" s="174" t="s">
        <v>2379</v>
      </c>
    </row>
    <row r="1116" customHeight="1" spans="1:9">
      <c r="A1116" s="184">
        <v>1110</v>
      </c>
      <c r="B1116" s="174" t="s">
        <v>26</v>
      </c>
      <c r="C1116" s="174" t="s">
        <v>2334</v>
      </c>
      <c r="D1116" s="174" t="s">
        <v>2397</v>
      </c>
      <c r="E1116" s="168" t="s">
        <v>2298</v>
      </c>
      <c r="F1116" s="169">
        <v>49.73</v>
      </c>
      <c r="G1116" s="169">
        <v>16.73</v>
      </c>
      <c r="H1116" s="191">
        <v>831.98</v>
      </c>
      <c r="I1116" s="174" t="s">
        <v>2398</v>
      </c>
    </row>
    <row r="1117" customHeight="1" spans="1:9">
      <c r="A1117" s="184">
        <v>1111</v>
      </c>
      <c r="B1117" s="174" t="s">
        <v>26</v>
      </c>
      <c r="C1117" s="174" t="s">
        <v>2399</v>
      </c>
      <c r="D1117" s="174" t="s">
        <v>2400</v>
      </c>
      <c r="E1117" s="168" t="s">
        <v>520</v>
      </c>
      <c r="F1117" s="169">
        <v>247</v>
      </c>
      <c r="G1117" s="169">
        <v>16.73</v>
      </c>
      <c r="H1117" s="191">
        <v>4132.31</v>
      </c>
      <c r="I1117" s="174" t="s">
        <v>2401</v>
      </c>
    </row>
    <row r="1118" customHeight="1" spans="1:9">
      <c r="A1118" s="184">
        <v>1112</v>
      </c>
      <c r="B1118" s="174" t="s">
        <v>26</v>
      </c>
      <c r="C1118" s="174" t="s">
        <v>2399</v>
      </c>
      <c r="D1118" s="174" t="s">
        <v>2360</v>
      </c>
      <c r="E1118" s="168" t="s">
        <v>2234</v>
      </c>
      <c r="F1118" s="169">
        <v>64</v>
      </c>
      <c r="G1118" s="169">
        <v>16.73</v>
      </c>
      <c r="H1118" s="191">
        <v>1070.72</v>
      </c>
      <c r="I1118" s="174" t="s">
        <v>2402</v>
      </c>
    </row>
    <row r="1119" customHeight="1" spans="1:9">
      <c r="A1119" s="184">
        <v>1113</v>
      </c>
      <c r="B1119" s="174" t="s">
        <v>26</v>
      </c>
      <c r="C1119" s="174" t="s">
        <v>2399</v>
      </c>
      <c r="D1119" s="174" t="s">
        <v>2403</v>
      </c>
      <c r="E1119" s="168" t="s">
        <v>2285</v>
      </c>
      <c r="F1119" s="169">
        <v>186</v>
      </c>
      <c r="G1119" s="169">
        <v>16.73</v>
      </c>
      <c r="H1119" s="191">
        <v>3111.78</v>
      </c>
      <c r="I1119" s="174" t="s">
        <v>2404</v>
      </c>
    </row>
    <row r="1120" customHeight="1" spans="1:9">
      <c r="A1120" s="184">
        <v>1114</v>
      </c>
      <c r="B1120" s="174" t="s">
        <v>26</v>
      </c>
      <c r="C1120" s="174" t="s">
        <v>2399</v>
      </c>
      <c r="D1120" s="174" t="s">
        <v>2405</v>
      </c>
      <c r="E1120" s="168" t="s">
        <v>2298</v>
      </c>
      <c r="F1120" s="169">
        <v>45</v>
      </c>
      <c r="G1120" s="169">
        <v>16.73</v>
      </c>
      <c r="H1120" s="191">
        <v>752.85</v>
      </c>
      <c r="I1120" s="174" t="s">
        <v>2406</v>
      </c>
    </row>
    <row r="1121" customHeight="1" spans="1:9">
      <c r="A1121" s="184">
        <v>1115</v>
      </c>
      <c r="B1121" s="174" t="s">
        <v>26</v>
      </c>
      <c r="C1121" s="174" t="s">
        <v>2399</v>
      </c>
      <c r="D1121" s="174" t="s">
        <v>2365</v>
      </c>
      <c r="E1121" s="168" t="s">
        <v>2366</v>
      </c>
      <c r="F1121" s="169">
        <v>47</v>
      </c>
      <c r="G1121" s="169">
        <v>16.73</v>
      </c>
      <c r="H1121" s="191">
        <v>786.31</v>
      </c>
      <c r="I1121" s="174" t="s">
        <v>2375</v>
      </c>
    </row>
    <row r="1122" customHeight="1" spans="1:9">
      <c r="A1122" s="184">
        <v>1116</v>
      </c>
      <c r="B1122" s="174" t="s">
        <v>26</v>
      </c>
      <c r="C1122" s="174" t="s">
        <v>2399</v>
      </c>
      <c r="D1122" s="174" t="s">
        <v>2341</v>
      </c>
      <c r="E1122" s="168" t="s">
        <v>2342</v>
      </c>
      <c r="F1122" s="169">
        <v>22</v>
      </c>
      <c r="G1122" s="169">
        <v>16.73</v>
      </c>
      <c r="H1122" s="191">
        <v>368.06</v>
      </c>
      <c r="I1122" s="174" t="s">
        <v>2407</v>
      </c>
    </row>
    <row r="1123" customHeight="1" spans="1:9">
      <c r="A1123" s="184">
        <v>1117</v>
      </c>
      <c r="B1123" s="174" t="s">
        <v>26</v>
      </c>
      <c r="C1123" s="174" t="s">
        <v>2399</v>
      </c>
      <c r="D1123" s="174" t="s">
        <v>2362</v>
      </c>
      <c r="E1123" s="168" t="s">
        <v>2363</v>
      </c>
      <c r="F1123" s="169">
        <v>40</v>
      </c>
      <c r="G1123" s="169">
        <v>16.73</v>
      </c>
      <c r="H1123" s="191">
        <v>669.2</v>
      </c>
      <c r="I1123" s="174" t="s">
        <v>2408</v>
      </c>
    </row>
    <row r="1124" customHeight="1" spans="1:9">
      <c r="A1124" s="184">
        <v>1118</v>
      </c>
      <c r="B1124" s="174" t="s">
        <v>26</v>
      </c>
      <c r="C1124" s="174" t="s">
        <v>2399</v>
      </c>
      <c r="D1124" s="174" t="s">
        <v>2349</v>
      </c>
      <c r="E1124" s="168" t="s">
        <v>2300</v>
      </c>
      <c r="F1124" s="169">
        <v>30</v>
      </c>
      <c r="G1124" s="169">
        <v>16.73</v>
      </c>
      <c r="H1124" s="191">
        <v>501.9</v>
      </c>
      <c r="I1124" s="174" t="s">
        <v>2409</v>
      </c>
    </row>
    <row r="1125" customHeight="1" spans="1:9">
      <c r="A1125" s="184">
        <v>1119</v>
      </c>
      <c r="B1125" s="174" t="s">
        <v>26</v>
      </c>
      <c r="C1125" s="174" t="s">
        <v>2399</v>
      </c>
      <c r="D1125" s="174" t="s">
        <v>2410</v>
      </c>
      <c r="E1125" s="168" t="s">
        <v>2288</v>
      </c>
      <c r="F1125" s="169">
        <v>18</v>
      </c>
      <c r="G1125" s="169">
        <v>16.73</v>
      </c>
      <c r="H1125" s="191">
        <v>301.14</v>
      </c>
      <c r="I1125" s="174" t="s">
        <v>2409</v>
      </c>
    </row>
    <row r="1126" customHeight="1" spans="1:9">
      <c r="A1126" s="184">
        <v>1120</v>
      </c>
      <c r="B1126" s="174" t="s">
        <v>26</v>
      </c>
      <c r="C1126" s="174" t="s">
        <v>2399</v>
      </c>
      <c r="D1126" s="174" t="s">
        <v>2411</v>
      </c>
      <c r="E1126" s="168" t="s">
        <v>2412</v>
      </c>
      <c r="F1126" s="169">
        <v>20</v>
      </c>
      <c r="G1126" s="169">
        <v>16.73</v>
      </c>
      <c r="H1126" s="191">
        <v>334.6</v>
      </c>
      <c r="I1126" s="174" t="s">
        <v>2148</v>
      </c>
    </row>
    <row r="1127" customHeight="1" spans="1:9">
      <c r="A1127" s="184">
        <v>1121</v>
      </c>
      <c r="B1127" s="174" t="s">
        <v>26</v>
      </c>
      <c r="C1127" s="174" t="s">
        <v>2399</v>
      </c>
      <c r="D1127" s="174" t="s">
        <v>2413</v>
      </c>
      <c r="E1127" s="168" t="s">
        <v>2315</v>
      </c>
      <c r="F1127" s="169">
        <v>20</v>
      </c>
      <c r="G1127" s="169">
        <v>16.73</v>
      </c>
      <c r="H1127" s="191">
        <v>334.6</v>
      </c>
      <c r="I1127" s="174" t="s">
        <v>2409</v>
      </c>
    </row>
    <row r="1128" customHeight="1" spans="1:9">
      <c r="A1128" s="184">
        <v>1122</v>
      </c>
      <c r="B1128" s="174" t="s">
        <v>26</v>
      </c>
      <c r="C1128" s="174" t="s">
        <v>2414</v>
      </c>
      <c r="D1128" s="174" t="s">
        <v>2415</v>
      </c>
      <c r="E1128" s="168" t="s">
        <v>2243</v>
      </c>
      <c r="F1128" s="169">
        <v>29.3</v>
      </c>
      <c r="G1128" s="169">
        <v>16.73</v>
      </c>
      <c r="H1128" s="191">
        <v>490.19</v>
      </c>
      <c r="I1128" s="174" t="s">
        <v>2416</v>
      </c>
    </row>
    <row r="1129" customHeight="1" spans="1:9">
      <c r="A1129" s="184">
        <v>1123</v>
      </c>
      <c r="B1129" s="174" t="s">
        <v>26</v>
      </c>
      <c r="C1129" s="174" t="s">
        <v>2414</v>
      </c>
      <c r="D1129" s="174" t="s">
        <v>2417</v>
      </c>
      <c r="E1129" s="168" t="s">
        <v>2288</v>
      </c>
      <c r="F1129" s="169">
        <v>5</v>
      </c>
      <c r="G1129" s="169">
        <v>16.73</v>
      </c>
      <c r="H1129" s="191">
        <v>83.65</v>
      </c>
      <c r="I1129" s="174" t="s">
        <v>97</v>
      </c>
    </row>
    <row r="1130" customHeight="1" spans="1:9">
      <c r="A1130" s="184">
        <v>1124</v>
      </c>
      <c r="B1130" s="174" t="s">
        <v>26</v>
      </c>
      <c r="C1130" s="174" t="s">
        <v>2414</v>
      </c>
      <c r="D1130" s="174" t="s">
        <v>2418</v>
      </c>
      <c r="E1130" s="168" t="s">
        <v>2385</v>
      </c>
      <c r="F1130" s="169">
        <v>29.7</v>
      </c>
      <c r="G1130" s="169">
        <v>16.73</v>
      </c>
      <c r="H1130" s="191">
        <v>496.88</v>
      </c>
      <c r="I1130" s="174" t="s">
        <v>2419</v>
      </c>
    </row>
    <row r="1131" customHeight="1" spans="1:9">
      <c r="A1131" s="184">
        <v>1125</v>
      </c>
      <c r="B1131" s="174" t="s">
        <v>26</v>
      </c>
      <c r="C1131" s="174" t="s">
        <v>2414</v>
      </c>
      <c r="D1131" s="174" t="s">
        <v>2420</v>
      </c>
      <c r="E1131" s="168" t="s">
        <v>2288</v>
      </c>
      <c r="F1131" s="169">
        <v>19</v>
      </c>
      <c r="G1131" s="169">
        <v>16.73</v>
      </c>
      <c r="H1131" s="191">
        <v>317.87</v>
      </c>
      <c r="I1131" s="174" t="s">
        <v>2421</v>
      </c>
    </row>
    <row r="1132" customHeight="1" spans="1:9">
      <c r="A1132" s="184">
        <v>1126</v>
      </c>
      <c r="B1132" s="174" t="s">
        <v>26</v>
      </c>
      <c r="C1132" s="174" t="s">
        <v>2414</v>
      </c>
      <c r="D1132" s="174" t="s">
        <v>2422</v>
      </c>
      <c r="E1132" s="168" t="s">
        <v>2423</v>
      </c>
      <c r="F1132" s="169">
        <v>20.7</v>
      </c>
      <c r="G1132" s="169">
        <v>16.73</v>
      </c>
      <c r="H1132" s="191">
        <v>346.31</v>
      </c>
      <c r="I1132" s="174" t="s">
        <v>2424</v>
      </c>
    </row>
    <row r="1133" customHeight="1" spans="1:9">
      <c r="A1133" s="184">
        <v>1127</v>
      </c>
      <c r="B1133" s="174" t="s">
        <v>26</v>
      </c>
      <c r="C1133" s="174" t="s">
        <v>2414</v>
      </c>
      <c r="D1133" s="174" t="s">
        <v>2425</v>
      </c>
      <c r="E1133" s="168" t="s">
        <v>2317</v>
      </c>
      <c r="F1133" s="169">
        <v>13</v>
      </c>
      <c r="G1133" s="169">
        <v>16.73</v>
      </c>
      <c r="H1133" s="191">
        <v>217.49</v>
      </c>
      <c r="I1133" s="174" t="s">
        <v>2426</v>
      </c>
    </row>
    <row r="1134" customHeight="1" spans="1:9">
      <c r="A1134" s="184">
        <v>1128</v>
      </c>
      <c r="B1134" s="174" t="s">
        <v>26</v>
      </c>
      <c r="C1134" s="174" t="s">
        <v>2414</v>
      </c>
      <c r="D1134" s="174" t="s">
        <v>2427</v>
      </c>
      <c r="E1134" s="168" t="s">
        <v>2298</v>
      </c>
      <c r="F1134" s="169">
        <v>9.7</v>
      </c>
      <c r="G1134" s="169">
        <v>16.73</v>
      </c>
      <c r="H1134" s="191">
        <v>162.28</v>
      </c>
      <c r="I1134" s="174" t="s">
        <v>2428</v>
      </c>
    </row>
    <row r="1135" customHeight="1" spans="1:9">
      <c r="A1135" s="184">
        <v>1129</v>
      </c>
      <c r="B1135" s="174" t="s">
        <v>26</v>
      </c>
      <c r="C1135" s="174" t="s">
        <v>2414</v>
      </c>
      <c r="D1135" s="174" t="s">
        <v>2429</v>
      </c>
      <c r="E1135" s="168" t="s">
        <v>2423</v>
      </c>
      <c r="F1135" s="169">
        <v>33.41</v>
      </c>
      <c r="G1135" s="169">
        <v>16.73</v>
      </c>
      <c r="H1135" s="191">
        <v>558.95</v>
      </c>
      <c r="I1135" s="174" t="s">
        <v>2430</v>
      </c>
    </row>
    <row r="1136" customHeight="1" spans="1:9">
      <c r="A1136" s="184">
        <v>1130</v>
      </c>
      <c r="B1136" s="174" t="s">
        <v>26</v>
      </c>
      <c r="C1136" s="174" t="s">
        <v>2414</v>
      </c>
      <c r="D1136" s="174" t="s">
        <v>2431</v>
      </c>
      <c r="E1136" s="168" t="s">
        <v>520</v>
      </c>
      <c r="F1136" s="169">
        <v>27.3</v>
      </c>
      <c r="G1136" s="169">
        <v>16.73</v>
      </c>
      <c r="H1136" s="191">
        <v>456.73</v>
      </c>
      <c r="I1136" s="174" t="s">
        <v>2432</v>
      </c>
    </row>
    <row r="1137" customHeight="1" spans="1:9">
      <c r="A1137" s="184">
        <v>1131</v>
      </c>
      <c r="B1137" s="174" t="s">
        <v>26</v>
      </c>
      <c r="C1137" s="174" t="s">
        <v>2414</v>
      </c>
      <c r="D1137" s="174" t="s">
        <v>2433</v>
      </c>
      <c r="E1137" s="168" t="s">
        <v>2434</v>
      </c>
      <c r="F1137" s="169">
        <v>17.14</v>
      </c>
      <c r="G1137" s="169">
        <v>16.73</v>
      </c>
      <c r="H1137" s="191">
        <v>286.75</v>
      </c>
      <c r="I1137" s="174" t="s">
        <v>2435</v>
      </c>
    </row>
    <row r="1138" customHeight="1" spans="1:9">
      <c r="A1138" s="184">
        <v>1132</v>
      </c>
      <c r="B1138" s="174" t="s">
        <v>26</v>
      </c>
      <c r="C1138" s="174" t="s">
        <v>2414</v>
      </c>
      <c r="D1138" s="174" t="s">
        <v>2436</v>
      </c>
      <c r="E1138" s="168" t="s">
        <v>520</v>
      </c>
      <c r="F1138" s="169">
        <v>52.83</v>
      </c>
      <c r="G1138" s="169">
        <v>16.73</v>
      </c>
      <c r="H1138" s="191">
        <v>883.85</v>
      </c>
      <c r="I1138" s="174" t="s">
        <v>2437</v>
      </c>
    </row>
    <row r="1139" customHeight="1" spans="1:9">
      <c r="A1139" s="184">
        <v>1133</v>
      </c>
      <c r="B1139" s="174" t="s">
        <v>26</v>
      </c>
      <c r="C1139" s="174" t="s">
        <v>2414</v>
      </c>
      <c r="D1139" s="174" t="s">
        <v>2438</v>
      </c>
      <c r="E1139" s="168" t="s">
        <v>2300</v>
      </c>
      <c r="F1139" s="169">
        <v>28.5</v>
      </c>
      <c r="G1139" s="169">
        <v>16.73</v>
      </c>
      <c r="H1139" s="191">
        <v>476.81</v>
      </c>
      <c r="I1139" s="174" t="s">
        <v>2439</v>
      </c>
    </row>
    <row r="1140" customHeight="1" spans="1:9">
      <c r="A1140" s="184">
        <v>1134</v>
      </c>
      <c r="B1140" s="174" t="s">
        <v>26</v>
      </c>
      <c r="C1140" s="174" t="s">
        <v>2414</v>
      </c>
      <c r="D1140" s="174" t="s">
        <v>2440</v>
      </c>
      <c r="E1140" s="168" t="s">
        <v>2298</v>
      </c>
      <c r="F1140" s="169">
        <v>39.8</v>
      </c>
      <c r="G1140" s="169">
        <v>16.73</v>
      </c>
      <c r="H1140" s="191">
        <v>665.85</v>
      </c>
      <c r="I1140" s="174" t="s">
        <v>2441</v>
      </c>
    </row>
    <row r="1141" customHeight="1" spans="1:9">
      <c r="A1141" s="184">
        <v>1135</v>
      </c>
      <c r="B1141" s="174" t="s">
        <v>26</v>
      </c>
      <c r="C1141" s="174" t="s">
        <v>2414</v>
      </c>
      <c r="D1141" s="174" t="s">
        <v>2442</v>
      </c>
      <c r="E1141" s="168" t="s">
        <v>2298</v>
      </c>
      <c r="F1141" s="169">
        <v>3.7</v>
      </c>
      <c r="G1141" s="169">
        <v>16.73</v>
      </c>
      <c r="H1141" s="191">
        <v>61.9</v>
      </c>
      <c r="I1141" s="174" t="s">
        <v>2443</v>
      </c>
    </row>
    <row r="1142" customHeight="1" spans="1:9">
      <c r="A1142" s="184">
        <v>1136</v>
      </c>
      <c r="B1142" s="174" t="s">
        <v>26</v>
      </c>
      <c r="C1142" s="174" t="s">
        <v>2414</v>
      </c>
      <c r="D1142" s="174" t="s">
        <v>2444</v>
      </c>
      <c r="E1142" s="168" t="s">
        <v>2243</v>
      </c>
      <c r="F1142" s="169">
        <v>2.1</v>
      </c>
      <c r="G1142" s="169">
        <v>16.73</v>
      </c>
      <c r="H1142" s="191">
        <v>35.13</v>
      </c>
      <c r="I1142" s="174" t="s">
        <v>2445</v>
      </c>
    </row>
    <row r="1143" customHeight="1" spans="1:9">
      <c r="A1143" s="184">
        <v>1137</v>
      </c>
      <c r="B1143" s="174" t="s">
        <v>26</v>
      </c>
      <c r="C1143" s="174" t="s">
        <v>2414</v>
      </c>
      <c r="D1143" s="174" t="s">
        <v>2446</v>
      </c>
      <c r="E1143" s="168" t="s">
        <v>2395</v>
      </c>
      <c r="F1143" s="169">
        <v>47.2</v>
      </c>
      <c r="G1143" s="169">
        <v>16.73</v>
      </c>
      <c r="H1143" s="191">
        <v>789.66</v>
      </c>
      <c r="I1143" s="174" t="s">
        <v>2447</v>
      </c>
    </row>
    <row r="1144" customHeight="1" spans="1:9">
      <c r="A1144" s="184">
        <v>1138</v>
      </c>
      <c r="B1144" s="174" t="s">
        <v>26</v>
      </c>
      <c r="C1144" s="174" t="s">
        <v>2414</v>
      </c>
      <c r="D1144" s="174" t="s">
        <v>2448</v>
      </c>
      <c r="E1144" s="168" t="s">
        <v>2449</v>
      </c>
      <c r="F1144" s="169">
        <v>22.39</v>
      </c>
      <c r="G1144" s="169">
        <v>16.73</v>
      </c>
      <c r="H1144" s="191">
        <v>374.58</v>
      </c>
      <c r="I1144" s="174" t="s">
        <v>2421</v>
      </c>
    </row>
    <row r="1145" customHeight="1" spans="1:9">
      <c r="A1145" s="184">
        <v>1139</v>
      </c>
      <c r="B1145" s="174" t="s">
        <v>26</v>
      </c>
      <c r="C1145" s="174" t="s">
        <v>2414</v>
      </c>
      <c r="D1145" s="174" t="s">
        <v>2450</v>
      </c>
      <c r="E1145" s="168" t="s">
        <v>2259</v>
      </c>
      <c r="F1145" s="169">
        <v>15.8</v>
      </c>
      <c r="G1145" s="169">
        <v>16.73</v>
      </c>
      <c r="H1145" s="191">
        <v>264.33</v>
      </c>
      <c r="I1145" s="174" t="s">
        <v>2451</v>
      </c>
    </row>
    <row r="1146" customHeight="1" spans="1:9">
      <c r="A1146" s="184">
        <v>1140</v>
      </c>
      <c r="B1146" s="174" t="s">
        <v>26</v>
      </c>
      <c r="C1146" s="174" t="s">
        <v>2414</v>
      </c>
      <c r="D1146" s="174" t="s">
        <v>2452</v>
      </c>
      <c r="E1146" s="168" t="s">
        <v>2285</v>
      </c>
      <c r="F1146" s="169">
        <v>3.3</v>
      </c>
      <c r="G1146" s="169">
        <v>16.73</v>
      </c>
      <c r="H1146" s="191">
        <v>55.21</v>
      </c>
      <c r="I1146" s="174" t="s">
        <v>2453</v>
      </c>
    </row>
    <row r="1147" customHeight="1" spans="1:9">
      <c r="A1147" s="184">
        <v>1141</v>
      </c>
      <c r="B1147" s="174" t="s">
        <v>26</v>
      </c>
      <c r="C1147" s="174" t="s">
        <v>2414</v>
      </c>
      <c r="D1147" s="174" t="s">
        <v>2454</v>
      </c>
      <c r="E1147" s="168" t="s">
        <v>2288</v>
      </c>
      <c r="F1147" s="169">
        <v>72.71</v>
      </c>
      <c r="G1147" s="169">
        <v>16.73</v>
      </c>
      <c r="H1147" s="191">
        <v>1216.44</v>
      </c>
      <c r="I1147" s="174" t="s">
        <v>2455</v>
      </c>
    </row>
    <row r="1148" customHeight="1" spans="1:9">
      <c r="A1148" s="184">
        <v>1142</v>
      </c>
      <c r="B1148" s="174" t="s">
        <v>26</v>
      </c>
      <c r="C1148" s="174" t="s">
        <v>2414</v>
      </c>
      <c r="D1148" s="174" t="s">
        <v>2456</v>
      </c>
      <c r="E1148" s="168" t="s">
        <v>2291</v>
      </c>
      <c r="F1148" s="169">
        <v>5.5</v>
      </c>
      <c r="G1148" s="169">
        <v>16.73</v>
      </c>
      <c r="H1148" s="191">
        <v>92.02</v>
      </c>
      <c r="I1148" s="174" t="s">
        <v>2457</v>
      </c>
    </row>
    <row r="1149" customHeight="1" spans="1:9">
      <c r="A1149" s="184">
        <v>1143</v>
      </c>
      <c r="B1149" s="174" t="s">
        <v>26</v>
      </c>
      <c r="C1149" s="174" t="s">
        <v>2414</v>
      </c>
      <c r="D1149" s="174" t="s">
        <v>2458</v>
      </c>
      <c r="E1149" s="168" t="s">
        <v>2285</v>
      </c>
      <c r="F1149" s="169">
        <v>54.94</v>
      </c>
      <c r="G1149" s="169">
        <v>16.73</v>
      </c>
      <c r="H1149" s="191">
        <v>919.15</v>
      </c>
      <c r="I1149" s="174" t="s">
        <v>2459</v>
      </c>
    </row>
    <row r="1150" customHeight="1" spans="1:9">
      <c r="A1150" s="184">
        <v>1144</v>
      </c>
      <c r="B1150" s="174" t="s">
        <v>26</v>
      </c>
      <c r="C1150" s="174" t="s">
        <v>2414</v>
      </c>
      <c r="D1150" s="174" t="s">
        <v>2460</v>
      </c>
      <c r="E1150" s="168" t="s">
        <v>2315</v>
      </c>
      <c r="F1150" s="169">
        <v>30.9</v>
      </c>
      <c r="G1150" s="169">
        <v>16.73</v>
      </c>
      <c r="H1150" s="191">
        <v>516.96</v>
      </c>
      <c r="I1150" s="174" t="s">
        <v>2461</v>
      </c>
    </row>
    <row r="1151" customHeight="1" spans="1:9">
      <c r="A1151" s="184">
        <v>1145</v>
      </c>
      <c r="B1151" s="174" t="s">
        <v>26</v>
      </c>
      <c r="C1151" s="174" t="s">
        <v>2414</v>
      </c>
      <c r="D1151" s="174" t="s">
        <v>2462</v>
      </c>
      <c r="E1151" s="168" t="s">
        <v>2243</v>
      </c>
      <c r="F1151" s="169">
        <v>41.2</v>
      </c>
      <c r="G1151" s="169">
        <v>16.73</v>
      </c>
      <c r="H1151" s="191">
        <v>689.28</v>
      </c>
      <c r="I1151" s="174" t="s">
        <v>2463</v>
      </c>
    </row>
    <row r="1152" customHeight="1" spans="1:9">
      <c r="A1152" s="184">
        <v>1146</v>
      </c>
      <c r="B1152" s="174" t="s">
        <v>26</v>
      </c>
      <c r="C1152" s="174" t="s">
        <v>2414</v>
      </c>
      <c r="D1152" s="174" t="s">
        <v>2464</v>
      </c>
      <c r="E1152" s="168" t="s">
        <v>2285</v>
      </c>
      <c r="F1152" s="169">
        <v>23.9</v>
      </c>
      <c r="G1152" s="169">
        <v>16.73</v>
      </c>
      <c r="H1152" s="191">
        <v>399.85</v>
      </c>
      <c r="I1152" s="174" t="s">
        <v>2441</v>
      </c>
    </row>
    <row r="1153" customHeight="1" spans="1:9">
      <c r="A1153" s="184">
        <v>1147</v>
      </c>
      <c r="B1153" s="174" t="s">
        <v>26</v>
      </c>
      <c r="C1153" s="174" t="s">
        <v>2414</v>
      </c>
      <c r="D1153" s="174" t="s">
        <v>2465</v>
      </c>
      <c r="E1153" s="168" t="s">
        <v>2237</v>
      </c>
      <c r="F1153" s="169">
        <v>30.8</v>
      </c>
      <c r="G1153" s="169">
        <v>16.73</v>
      </c>
      <c r="H1153" s="191">
        <v>515.28</v>
      </c>
      <c r="I1153" s="174" t="s">
        <v>2466</v>
      </c>
    </row>
    <row r="1154" customHeight="1" spans="1:9">
      <c r="A1154" s="184">
        <v>1148</v>
      </c>
      <c r="B1154" s="174" t="s">
        <v>26</v>
      </c>
      <c r="C1154" s="174" t="s">
        <v>2414</v>
      </c>
      <c r="D1154" s="174" t="s">
        <v>2467</v>
      </c>
      <c r="E1154" s="168" t="s">
        <v>2288</v>
      </c>
      <c r="F1154" s="169">
        <v>30.3</v>
      </c>
      <c r="G1154" s="169">
        <v>16.73</v>
      </c>
      <c r="H1154" s="191">
        <v>506.92</v>
      </c>
      <c r="I1154" s="174" t="s">
        <v>2421</v>
      </c>
    </row>
    <row r="1155" customHeight="1" spans="1:9">
      <c r="A1155" s="184">
        <v>1149</v>
      </c>
      <c r="B1155" s="174" t="s">
        <v>26</v>
      </c>
      <c r="C1155" s="174" t="s">
        <v>2414</v>
      </c>
      <c r="D1155" s="174" t="s">
        <v>2468</v>
      </c>
      <c r="E1155" s="168" t="s">
        <v>2469</v>
      </c>
      <c r="F1155" s="169">
        <v>12.3</v>
      </c>
      <c r="G1155" s="169">
        <v>16.73</v>
      </c>
      <c r="H1155" s="191">
        <v>205.78</v>
      </c>
      <c r="I1155" s="174" t="s">
        <v>2470</v>
      </c>
    </row>
    <row r="1156" customHeight="1" spans="1:9">
      <c r="A1156" s="184">
        <v>1150</v>
      </c>
      <c r="B1156" s="174" t="s">
        <v>26</v>
      </c>
      <c r="C1156" s="174" t="s">
        <v>2414</v>
      </c>
      <c r="D1156" s="174" t="s">
        <v>2471</v>
      </c>
      <c r="E1156" s="168" t="s">
        <v>2285</v>
      </c>
      <c r="F1156" s="169">
        <v>4</v>
      </c>
      <c r="G1156" s="169">
        <v>16.73</v>
      </c>
      <c r="H1156" s="191">
        <v>66.92</v>
      </c>
      <c r="I1156" s="174" t="s">
        <v>2472</v>
      </c>
    </row>
    <row r="1157" customHeight="1" spans="1:9">
      <c r="A1157" s="184">
        <v>1151</v>
      </c>
      <c r="B1157" s="174" t="s">
        <v>26</v>
      </c>
      <c r="C1157" s="174" t="s">
        <v>2414</v>
      </c>
      <c r="D1157" s="174" t="s">
        <v>2473</v>
      </c>
      <c r="E1157" s="168" t="s">
        <v>2298</v>
      </c>
      <c r="F1157" s="169">
        <v>43.6</v>
      </c>
      <c r="G1157" s="169">
        <v>16.73</v>
      </c>
      <c r="H1157" s="191">
        <v>729.43</v>
      </c>
      <c r="I1157" s="174" t="s">
        <v>2474</v>
      </c>
    </row>
    <row r="1158" customHeight="1" spans="1:9">
      <c r="A1158" s="184">
        <v>1152</v>
      </c>
      <c r="B1158" s="174" t="s">
        <v>26</v>
      </c>
      <c r="C1158" s="174" t="s">
        <v>2414</v>
      </c>
      <c r="D1158" s="174" t="s">
        <v>2475</v>
      </c>
      <c r="E1158" s="168" t="s">
        <v>2342</v>
      </c>
      <c r="F1158" s="169">
        <v>28.1</v>
      </c>
      <c r="G1158" s="169">
        <v>16.73</v>
      </c>
      <c r="H1158" s="191">
        <v>470.11</v>
      </c>
      <c r="I1158" s="174" t="s">
        <v>2476</v>
      </c>
    </row>
    <row r="1159" customHeight="1" spans="1:9">
      <c r="A1159" s="184">
        <v>1153</v>
      </c>
      <c r="B1159" s="174" t="s">
        <v>26</v>
      </c>
      <c r="C1159" s="174" t="s">
        <v>2414</v>
      </c>
      <c r="D1159" s="174" t="s">
        <v>2477</v>
      </c>
      <c r="E1159" s="168" t="s">
        <v>2478</v>
      </c>
      <c r="F1159" s="169">
        <v>48.3</v>
      </c>
      <c r="G1159" s="169">
        <v>16.73</v>
      </c>
      <c r="H1159" s="191">
        <v>808.06</v>
      </c>
      <c r="I1159" s="174" t="s">
        <v>2479</v>
      </c>
    </row>
    <row r="1160" customHeight="1" spans="1:9">
      <c r="A1160" s="184">
        <v>1154</v>
      </c>
      <c r="B1160" s="174" t="s">
        <v>26</v>
      </c>
      <c r="C1160" s="174" t="s">
        <v>2414</v>
      </c>
      <c r="D1160" s="174" t="s">
        <v>2480</v>
      </c>
      <c r="E1160" s="168" t="s">
        <v>2395</v>
      </c>
      <c r="F1160" s="169">
        <v>141.73</v>
      </c>
      <c r="G1160" s="169">
        <v>16.73</v>
      </c>
      <c r="H1160" s="191">
        <v>2371.14</v>
      </c>
      <c r="I1160" s="174" t="s">
        <v>2481</v>
      </c>
    </row>
    <row r="1161" customHeight="1" spans="1:9">
      <c r="A1161" s="184">
        <v>1155</v>
      </c>
      <c r="B1161" s="174" t="s">
        <v>26</v>
      </c>
      <c r="C1161" s="174" t="s">
        <v>2414</v>
      </c>
      <c r="D1161" s="174" t="s">
        <v>2482</v>
      </c>
      <c r="E1161" s="168" t="s">
        <v>2240</v>
      </c>
      <c r="F1161" s="169">
        <v>186.22</v>
      </c>
      <c r="G1161" s="169">
        <v>16.73</v>
      </c>
      <c r="H1161" s="191">
        <v>3115.46</v>
      </c>
      <c r="I1161" s="174" t="s">
        <v>2483</v>
      </c>
    </row>
    <row r="1162" customHeight="1" spans="1:9">
      <c r="A1162" s="184">
        <v>1156</v>
      </c>
      <c r="B1162" s="174" t="s">
        <v>26</v>
      </c>
      <c r="C1162" s="174" t="s">
        <v>2414</v>
      </c>
      <c r="D1162" s="174" t="s">
        <v>2484</v>
      </c>
      <c r="E1162" s="168" t="s">
        <v>2342</v>
      </c>
      <c r="F1162" s="169">
        <v>11.4</v>
      </c>
      <c r="G1162" s="169">
        <v>16.73</v>
      </c>
      <c r="H1162" s="191">
        <v>190.72</v>
      </c>
      <c r="I1162" s="174" t="s">
        <v>2485</v>
      </c>
    </row>
    <row r="1163" customHeight="1" spans="1:9">
      <c r="A1163" s="184">
        <v>1157</v>
      </c>
      <c r="B1163" s="174" t="s">
        <v>26</v>
      </c>
      <c r="C1163" s="174" t="s">
        <v>2414</v>
      </c>
      <c r="D1163" s="174" t="s">
        <v>2486</v>
      </c>
      <c r="E1163" s="168" t="s">
        <v>2487</v>
      </c>
      <c r="F1163" s="169">
        <v>17.6</v>
      </c>
      <c r="G1163" s="169">
        <v>16.73</v>
      </c>
      <c r="H1163" s="191">
        <v>294.45</v>
      </c>
      <c r="I1163" s="174" t="s">
        <v>2488</v>
      </c>
    </row>
    <row r="1164" customHeight="1" spans="1:9">
      <c r="A1164" s="184">
        <v>1158</v>
      </c>
      <c r="B1164" s="174" t="s">
        <v>26</v>
      </c>
      <c r="C1164" s="174" t="s">
        <v>2414</v>
      </c>
      <c r="D1164" s="174" t="s">
        <v>2489</v>
      </c>
      <c r="E1164" s="168" t="s">
        <v>2490</v>
      </c>
      <c r="F1164" s="169">
        <v>34.16</v>
      </c>
      <c r="G1164" s="169">
        <v>16.73</v>
      </c>
      <c r="H1164" s="191">
        <v>571.5</v>
      </c>
      <c r="I1164" s="174" t="s">
        <v>2491</v>
      </c>
    </row>
    <row r="1165" customHeight="1" spans="1:9">
      <c r="A1165" s="184">
        <v>1159</v>
      </c>
      <c r="B1165" s="174" t="s">
        <v>26</v>
      </c>
      <c r="C1165" s="174" t="s">
        <v>2414</v>
      </c>
      <c r="D1165" s="174" t="s">
        <v>2492</v>
      </c>
      <c r="E1165" s="168" t="s">
        <v>2288</v>
      </c>
      <c r="F1165" s="169">
        <v>82.4</v>
      </c>
      <c r="G1165" s="169">
        <v>16.73</v>
      </c>
      <c r="H1165" s="191">
        <v>1378.55</v>
      </c>
      <c r="I1165" s="174" t="s">
        <v>2493</v>
      </c>
    </row>
    <row r="1166" customHeight="1" spans="1:9">
      <c r="A1166" s="184">
        <v>1160</v>
      </c>
      <c r="B1166" s="174" t="s">
        <v>26</v>
      </c>
      <c r="C1166" s="174" t="s">
        <v>2414</v>
      </c>
      <c r="D1166" s="174" t="s">
        <v>2494</v>
      </c>
      <c r="E1166" s="168" t="s">
        <v>2338</v>
      </c>
      <c r="F1166" s="169">
        <v>9.5</v>
      </c>
      <c r="G1166" s="169">
        <v>16.73</v>
      </c>
      <c r="H1166" s="191">
        <v>158.94</v>
      </c>
      <c r="I1166" s="174" t="s">
        <v>2495</v>
      </c>
    </row>
    <row r="1167" customHeight="1" spans="1:9">
      <c r="A1167" s="184">
        <v>1161</v>
      </c>
      <c r="B1167" s="174" t="s">
        <v>26</v>
      </c>
      <c r="C1167" s="174" t="s">
        <v>2414</v>
      </c>
      <c r="D1167" s="174" t="s">
        <v>2496</v>
      </c>
      <c r="E1167" s="168" t="s">
        <v>2267</v>
      </c>
      <c r="F1167" s="169">
        <v>31</v>
      </c>
      <c r="G1167" s="169">
        <v>16.73</v>
      </c>
      <c r="H1167" s="191">
        <v>518.63</v>
      </c>
      <c r="I1167" s="174" t="s">
        <v>2497</v>
      </c>
    </row>
    <row r="1168" customHeight="1" spans="1:9">
      <c r="A1168" s="184">
        <v>1162</v>
      </c>
      <c r="B1168" s="174" t="s">
        <v>26</v>
      </c>
      <c r="C1168" s="174" t="s">
        <v>2414</v>
      </c>
      <c r="D1168" s="174" t="s">
        <v>2498</v>
      </c>
      <c r="E1168" s="168" t="s">
        <v>2283</v>
      </c>
      <c r="F1168" s="169">
        <v>68.15</v>
      </c>
      <c r="G1168" s="169">
        <v>16.73</v>
      </c>
      <c r="H1168" s="191">
        <v>1140.15</v>
      </c>
      <c r="I1168" s="174" t="s">
        <v>2499</v>
      </c>
    </row>
    <row r="1169" customHeight="1" spans="1:9">
      <c r="A1169" s="184">
        <v>1163</v>
      </c>
      <c r="B1169" s="174" t="s">
        <v>26</v>
      </c>
      <c r="C1169" s="174" t="s">
        <v>2414</v>
      </c>
      <c r="D1169" s="174" t="s">
        <v>2500</v>
      </c>
      <c r="E1169" s="168" t="s">
        <v>2501</v>
      </c>
      <c r="F1169" s="169">
        <v>65.95</v>
      </c>
      <c r="G1169" s="169">
        <v>16.73</v>
      </c>
      <c r="H1169" s="191">
        <v>1103.34</v>
      </c>
      <c r="I1169" s="174" t="s">
        <v>2502</v>
      </c>
    </row>
    <row r="1170" customHeight="1" spans="1:9">
      <c r="A1170" s="184">
        <v>1164</v>
      </c>
      <c r="B1170" s="174" t="s">
        <v>26</v>
      </c>
      <c r="C1170" s="174" t="s">
        <v>2414</v>
      </c>
      <c r="D1170" s="174" t="s">
        <v>2503</v>
      </c>
      <c r="E1170" s="168" t="s">
        <v>2315</v>
      </c>
      <c r="F1170" s="169">
        <v>30.8</v>
      </c>
      <c r="G1170" s="169">
        <v>16.73</v>
      </c>
      <c r="H1170" s="191">
        <v>515.28</v>
      </c>
      <c r="I1170" s="174" t="s">
        <v>2504</v>
      </c>
    </row>
    <row r="1171" customHeight="1" spans="1:9">
      <c r="A1171" s="184">
        <v>1165</v>
      </c>
      <c r="B1171" s="174" t="s">
        <v>26</v>
      </c>
      <c r="C1171" s="174" t="s">
        <v>2414</v>
      </c>
      <c r="D1171" s="174" t="s">
        <v>2505</v>
      </c>
      <c r="E1171" s="168" t="s">
        <v>2506</v>
      </c>
      <c r="F1171" s="169">
        <v>23.2</v>
      </c>
      <c r="G1171" s="169">
        <v>16.73</v>
      </c>
      <c r="H1171" s="191">
        <v>388.14</v>
      </c>
      <c r="I1171" s="174" t="s">
        <v>2507</v>
      </c>
    </row>
    <row r="1172" customHeight="1" spans="1:9">
      <c r="A1172" s="184">
        <v>1166</v>
      </c>
      <c r="B1172" s="174" t="s">
        <v>26</v>
      </c>
      <c r="C1172" s="174" t="s">
        <v>2414</v>
      </c>
      <c r="D1172" s="174" t="s">
        <v>2508</v>
      </c>
      <c r="E1172" s="168" t="s">
        <v>2506</v>
      </c>
      <c r="F1172" s="169">
        <v>21</v>
      </c>
      <c r="G1172" s="169">
        <v>16.73</v>
      </c>
      <c r="H1172" s="191">
        <v>351.33</v>
      </c>
      <c r="I1172" s="174" t="s">
        <v>2509</v>
      </c>
    </row>
    <row r="1173" customHeight="1" spans="1:9">
      <c r="A1173" s="184">
        <v>1167</v>
      </c>
      <c r="B1173" s="174" t="s">
        <v>26</v>
      </c>
      <c r="C1173" s="174" t="s">
        <v>2414</v>
      </c>
      <c r="D1173" s="174" t="s">
        <v>1967</v>
      </c>
      <c r="E1173" s="168" t="s">
        <v>2240</v>
      </c>
      <c r="F1173" s="169">
        <v>116.71</v>
      </c>
      <c r="G1173" s="169">
        <v>16.73</v>
      </c>
      <c r="H1173" s="191">
        <v>1952.56</v>
      </c>
      <c r="I1173" s="174" t="s">
        <v>2510</v>
      </c>
    </row>
    <row r="1174" customHeight="1" spans="1:9">
      <c r="A1174" s="184">
        <v>1168</v>
      </c>
      <c r="B1174" s="174" t="s">
        <v>26</v>
      </c>
      <c r="C1174" s="174" t="s">
        <v>2414</v>
      </c>
      <c r="D1174" s="174" t="s">
        <v>2511</v>
      </c>
      <c r="E1174" s="168" t="s">
        <v>2298</v>
      </c>
      <c r="F1174" s="169">
        <v>72.1</v>
      </c>
      <c r="G1174" s="169">
        <v>16.73</v>
      </c>
      <c r="H1174" s="191">
        <v>1206.23</v>
      </c>
      <c r="I1174" s="174" t="s">
        <v>2512</v>
      </c>
    </row>
    <row r="1175" customHeight="1" spans="1:9">
      <c r="A1175" s="184">
        <v>1169</v>
      </c>
      <c r="B1175" s="174" t="s">
        <v>26</v>
      </c>
      <c r="C1175" s="174" t="s">
        <v>2414</v>
      </c>
      <c r="D1175" s="174" t="s">
        <v>2513</v>
      </c>
      <c r="E1175" s="168" t="s">
        <v>2514</v>
      </c>
      <c r="F1175" s="169">
        <v>32.4</v>
      </c>
      <c r="G1175" s="169">
        <v>16.73</v>
      </c>
      <c r="H1175" s="191">
        <v>542.05</v>
      </c>
      <c r="I1175" s="174" t="s">
        <v>2515</v>
      </c>
    </row>
    <row r="1176" customHeight="1" spans="1:9">
      <c r="A1176" s="184">
        <v>1170</v>
      </c>
      <c r="B1176" s="174" t="s">
        <v>26</v>
      </c>
      <c r="C1176" s="174" t="s">
        <v>2414</v>
      </c>
      <c r="D1176" s="174" t="s">
        <v>2516</v>
      </c>
      <c r="E1176" s="168" t="s">
        <v>2342</v>
      </c>
      <c r="F1176" s="169">
        <v>5.4</v>
      </c>
      <c r="G1176" s="169">
        <v>16.73</v>
      </c>
      <c r="H1176" s="191">
        <v>90.34</v>
      </c>
      <c r="I1176" s="174" t="s">
        <v>2517</v>
      </c>
    </row>
    <row r="1177" customHeight="1" spans="1:9">
      <c r="A1177" s="184">
        <v>1171</v>
      </c>
      <c r="B1177" s="174" t="s">
        <v>26</v>
      </c>
      <c r="C1177" s="174" t="s">
        <v>2414</v>
      </c>
      <c r="D1177" s="174" t="s">
        <v>2518</v>
      </c>
      <c r="E1177" s="168" t="s">
        <v>2317</v>
      </c>
      <c r="F1177" s="169">
        <v>20.4</v>
      </c>
      <c r="G1177" s="169">
        <v>16.73</v>
      </c>
      <c r="H1177" s="191">
        <v>341.29</v>
      </c>
      <c r="I1177" s="174" t="s">
        <v>2519</v>
      </c>
    </row>
    <row r="1178" customHeight="1" spans="1:9">
      <c r="A1178" s="184">
        <v>1172</v>
      </c>
      <c r="B1178" s="174" t="s">
        <v>26</v>
      </c>
      <c r="C1178" s="174" t="s">
        <v>2414</v>
      </c>
      <c r="D1178" s="174" t="s">
        <v>2520</v>
      </c>
      <c r="E1178" s="168" t="s">
        <v>2423</v>
      </c>
      <c r="F1178" s="169">
        <v>24.73</v>
      </c>
      <c r="G1178" s="169">
        <v>16.73</v>
      </c>
      <c r="H1178" s="191">
        <v>413.73</v>
      </c>
      <c r="I1178" s="174" t="s">
        <v>2521</v>
      </c>
    </row>
    <row r="1179" customHeight="1" spans="1:9">
      <c r="A1179" s="184">
        <v>1173</v>
      </c>
      <c r="B1179" s="174" t="s">
        <v>26</v>
      </c>
      <c r="C1179" s="174" t="s">
        <v>2414</v>
      </c>
      <c r="D1179" s="174" t="s">
        <v>2522</v>
      </c>
      <c r="E1179" s="168" t="s">
        <v>2395</v>
      </c>
      <c r="F1179" s="169">
        <v>8.2</v>
      </c>
      <c r="G1179" s="169">
        <v>16.73</v>
      </c>
      <c r="H1179" s="191">
        <v>137.19</v>
      </c>
      <c r="I1179" s="174" t="s">
        <v>2523</v>
      </c>
    </row>
    <row r="1180" customHeight="1" spans="1:9">
      <c r="A1180" s="184">
        <v>1174</v>
      </c>
      <c r="B1180" s="174" t="s">
        <v>26</v>
      </c>
      <c r="C1180" s="174" t="s">
        <v>2414</v>
      </c>
      <c r="D1180" s="174" t="s">
        <v>2524</v>
      </c>
      <c r="E1180" s="168" t="s">
        <v>2293</v>
      </c>
      <c r="F1180" s="169">
        <v>6.5</v>
      </c>
      <c r="G1180" s="169">
        <v>16.73</v>
      </c>
      <c r="H1180" s="191">
        <v>108.75</v>
      </c>
      <c r="I1180" s="174" t="s">
        <v>2525</v>
      </c>
    </row>
    <row r="1181" customHeight="1" spans="1:9">
      <c r="A1181" s="184">
        <v>1175</v>
      </c>
      <c r="B1181" s="174" t="s">
        <v>26</v>
      </c>
      <c r="C1181" s="174" t="s">
        <v>2414</v>
      </c>
      <c r="D1181" s="174" t="s">
        <v>2526</v>
      </c>
      <c r="E1181" s="168" t="s">
        <v>2527</v>
      </c>
      <c r="F1181" s="169">
        <v>11.8</v>
      </c>
      <c r="G1181" s="169">
        <v>16.73</v>
      </c>
      <c r="H1181" s="191">
        <v>197.41</v>
      </c>
      <c r="I1181" s="174" t="s">
        <v>2528</v>
      </c>
    </row>
    <row r="1182" customHeight="1" spans="1:9">
      <c r="A1182" s="184">
        <v>1176</v>
      </c>
      <c r="B1182" s="174" t="s">
        <v>26</v>
      </c>
      <c r="C1182" s="174" t="s">
        <v>2414</v>
      </c>
      <c r="D1182" s="174" t="s">
        <v>2529</v>
      </c>
      <c r="E1182" s="168" t="s">
        <v>2291</v>
      </c>
      <c r="F1182" s="169">
        <v>33</v>
      </c>
      <c r="G1182" s="169">
        <v>16.73</v>
      </c>
      <c r="H1182" s="191">
        <v>552.09</v>
      </c>
      <c r="I1182" s="174" t="s">
        <v>2530</v>
      </c>
    </row>
    <row r="1183" customHeight="1" spans="1:9">
      <c r="A1183" s="184">
        <v>1177</v>
      </c>
      <c r="B1183" s="174" t="s">
        <v>26</v>
      </c>
      <c r="C1183" s="174" t="s">
        <v>2414</v>
      </c>
      <c r="D1183" s="174" t="s">
        <v>2531</v>
      </c>
      <c r="E1183" s="168" t="s">
        <v>2259</v>
      </c>
      <c r="F1183" s="169">
        <v>1.5</v>
      </c>
      <c r="G1183" s="169">
        <v>16.73</v>
      </c>
      <c r="H1183" s="191">
        <v>25.1</v>
      </c>
      <c r="I1183" s="174" t="s">
        <v>2532</v>
      </c>
    </row>
    <row r="1184" customHeight="1" spans="1:9">
      <c r="A1184" s="184">
        <v>1178</v>
      </c>
      <c r="B1184" s="174" t="s">
        <v>26</v>
      </c>
      <c r="C1184" s="174" t="s">
        <v>2414</v>
      </c>
      <c r="D1184" s="174" t="s">
        <v>2533</v>
      </c>
      <c r="E1184" s="168" t="s">
        <v>2288</v>
      </c>
      <c r="F1184" s="169">
        <v>20.4</v>
      </c>
      <c r="G1184" s="169">
        <v>16.73</v>
      </c>
      <c r="H1184" s="191">
        <v>341.29</v>
      </c>
      <c r="I1184" s="174" t="s">
        <v>2534</v>
      </c>
    </row>
    <row r="1185" customHeight="1" spans="1:9">
      <c r="A1185" s="184">
        <v>1179</v>
      </c>
      <c r="B1185" s="174" t="s">
        <v>26</v>
      </c>
      <c r="C1185" s="174" t="s">
        <v>2414</v>
      </c>
      <c r="D1185" s="174" t="s">
        <v>2535</v>
      </c>
      <c r="E1185" s="168" t="s">
        <v>520</v>
      </c>
      <c r="F1185" s="169">
        <v>25.5</v>
      </c>
      <c r="G1185" s="169">
        <v>16.73</v>
      </c>
      <c r="H1185" s="191">
        <v>426.62</v>
      </c>
      <c r="I1185" s="174" t="s">
        <v>2536</v>
      </c>
    </row>
    <row r="1186" customHeight="1" spans="1:9">
      <c r="A1186" s="184">
        <v>1180</v>
      </c>
      <c r="B1186" s="174" t="s">
        <v>26</v>
      </c>
      <c r="C1186" s="174" t="s">
        <v>2414</v>
      </c>
      <c r="D1186" s="174" t="s">
        <v>2537</v>
      </c>
      <c r="E1186" s="168" t="s">
        <v>2423</v>
      </c>
      <c r="F1186" s="169">
        <v>25.8</v>
      </c>
      <c r="G1186" s="169">
        <v>16.73</v>
      </c>
      <c r="H1186" s="191">
        <v>431.63</v>
      </c>
      <c r="I1186" s="174" t="s">
        <v>2538</v>
      </c>
    </row>
    <row r="1187" customHeight="1" spans="1:9">
      <c r="A1187" s="184">
        <v>1181</v>
      </c>
      <c r="B1187" s="174" t="s">
        <v>26</v>
      </c>
      <c r="C1187" s="174" t="s">
        <v>2414</v>
      </c>
      <c r="D1187" s="174" t="s">
        <v>2539</v>
      </c>
      <c r="E1187" s="168" t="s">
        <v>2285</v>
      </c>
      <c r="F1187" s="169">
        <v>17.4</v>
      </c>
      <c r="G1187" s="169">
        <v>16.73</v>
      </c>
      <c r="H1187" s="191">
        <v>291.1</v>
      </c>
      <c r="I1187" s="174" t="s">
        <v>2540</v>
      </c>
    </row>
    <row r="1188" customHeight="1" spans="1:9">
      <c r="A1188" s="184">
        <v>1182</v>
      </c>
      <c r="B1188" s="174" t="s">
        <v>26</v>
      </c>
      <c r="C1188" s="174" t="s">
        <v>2414</v>
      </c>
      <c r="D1188" s="174" t="s">
        <v>2541</v>
      </c>
      <c r="E1188" s="168" t="s">
        <v>2338</v>
      </c>
      <c r="F1188" s="169">
        <v>8.6</v>
      </c>
      <c r="G1188" s="169">
        <v>16.73</v>
      </c>
      <c r="H1188" s="191">
        <v>143.88</v>
      </c>
      <c r="I1188" s="174" t="s">
        <v>2542</v>
      </c>
    </row>
    <row r="1189" customHeight="1" spans="1:9">
      <c r="A1189" s="184">
        <v>1183</v>
      </c>
      <c r="B1189" s="174" t="s">
        <v>26</v>
      </c>
      <c r="C1189" s="174" t="s">
        <v>2414</v>
      </c>
      <c r="D1189" s="174" t="s">
        <v>2543</v>
      </c>
      <c r="E1189" s="168" t="s">
        <v>2342</v>
      </c>
      <c r="F1189" s="169">
        <v>30</v>
      </c>
      <c r="G1189" s="169">
        <v>16.73</v>
      </c>
      <c r="H1189" s="191">
        <v>501.9</v>
      </c>
      <c r="I1189" s="174" t="s">
        <v>2544</v>
      </c>
    </row>
    <row r="1190" customHeight="1" spans="1:9">
      <c r="A1190" s="184">
        <v>1184</v>
      </c>
      <c r="B1190" s="174" t="s">
        <v>26</v>
      </c>
      <c r="C1190" s="174" t="s">
        <v>2414</v>
      </c>
      <c r="D1190" s="174" t="s">
        <v>2545</v>
      </c>
      <c r="E1190" s="168" t="s">
        <v>76</v>
      </c>
      <c r="F1190" s="169">
        <v>58</v>
      </c>
      <c r="G1190" s="169">
        <v>16.73</v>
      </c>
      <c r="H1190" s="191">
        <v>970.34</v>
      </c>
      <c r="I1190" s="174" t="s">
        <v>2546</v>
      </c>
    </row>
    <row r="1191" customHeight="1" spans="1:9">
      <c r="A1191" s="184">
        <v>1185</v>
      </c>
      <c r="B1191" s="174" t="s">
        <v>26</v>
      </c>
      <c r="C1191" s="174" t="s">
        <v>2414</v>
      </c>
      <c r="D1191" s="174" t="s">
        <v>2547</v>
      </c>
      <c r="E1191" s="168" t="s">
        <v>2315</v>
      </c>
      <c r="F1191" s="169">
        <v>13</v>
      </c>
      <c r="G1191" s="169">
        <v>16.73</v>
      </c>
      <c r="H1191" s="191">
        <v>217.49</v>
      </c>
      <c r="I1191" s="174" t="s">
        <v>2548</v>
      </c>
    </row>
    <row r="1192" customHeight="1" spans="1:9">
      <c r="A1192" s="184">
        <v>1186</v>
      </c>
      <c r="B1192" s="174" t="s">
        <v>26</v>
      </c>
      <c r="C1192" s="174" t="s">
        <v>2414</v>
      </c>
      <c r="D1192" s="174" t="s">
        <v>2549</v>
      </c>
      <c r="E1192" s="168" t="s">
        <v>2315</v>
      </c>
      <c r="F1192" s="169">
        <v>35.4</v>
      </c>
      <c r="G1192" s="169">
        <v>16.73</v>
      </c>
      <c r="H1192" s="191">
        <v>592.24</v>
      </c>
      <c r="I1192" s="174" t="s">
        <v>2550</v>
      </c>
    </row>
    <row r="1193" customHeight="1" spans="1:9">
      <c r="A1193" s="184">
        <v>1187</v>
      </c>
      <c r="B1193" s="174" t="s">
        <v>26</v>
      </c>
      <c r="C1193" s="174" t="s">
        <v>2414</v>
      </c>
      <c r="D1193" s="174" t="s">
        <v>2551</v>
      </c>
      <c r="E1193" s="168" t="s">
        <v>2552</v>
      </c>
      <c r="F1193" s="169">
        <v>7</v>
      </c>
      <c r="G1193" s="169">
        <v>16.73</v>
      </c>
      <c r="H1193" s="191">
        <v>117.11</v>
      </c>
      <c r="I1193" s="174" t="s">
        <v>2553</v>
      </c>
    </row>
    <row r="1194" customHeight="1" spans="1:9">
      <c r="A1194" s="184">
        <v>1188</v>
      </c>
      <c r="B1194" s="174" t="s">
        <v>26</v>
      </c>
      <c r="C1194" s="174" t="s">
        <v>2414</v>
      </c>
      <c r="D1194" s="174" t="s">
        <v>2554</v>
      </c>
      <c r="E1194" s="168" t="s">
        <v>2395</v>
      </c>
      <c r="F1194" s="169">
        <v>30</v>
      </c>
      <c r="G1194" s="169">
        <v>16.73</v>
      </c>
      <c r="H1194" s="191">
        <v>501.9</v>
      </c>
      <c r="I1194" s="174" t="s">
        <v>2555</v>
      </c>
    </row>
    <row r="1195" customHeight="1" spans="1:9">
      <c r="A1195" s="184">
        <v>1189</v>
      </c>
      <c r="B1195" s="174" t="s">
        <v>26</v>
      </c>
      <c r="C1195" s="174" t="s">
        <v>2414</v>
      </c>
      <c r="D1195" s="174" t="s">
        <v>2556</v>
      </c>
      <c r="E1195" s="168" t="s">
        <v>520</v>
      </c>
      <c r="F1195" s="169">
        <v>26.7</v>
      </c>
      <c r="G1195" s="169">
        <v>16.73</v>
      </c>
      <c r="H1195" s="191">
        <v>446.69</v>
      </c>
      <c r="I1195" s="174" t="s">
        <v>2557</v>
      </c>
    </row>
    <row r="1196" customHeight="1" spans="1:9">
      <c r="A1196" s="184">
        <v>1190</v>
      </c>
      <c r="B1196" s="174" t="s">
        <v>26</v>
      </c>
      <c r="C1196" s="174" t="s">
        <v>2414</v>
      </c>
      <c r="D1196" s="174" t="s">
        <v>2558</v>
      </c>
      <c r="E1196" s="168" t="s">
        <v>2559</v>
      </c>
      <c r="F1196" s="169">
        <v>30</v>
      </c>
      <c r="G1196" s="169">
        <v>16.73</v>
      </c>
      <c r="H1196" s="191">
        <v>501.9</v>
      </c>
      <c r="I1196" s="174" t="s">
        <v>97</v>
      </c>
    </row>
    <row r="1197" customHeight="1" spans="1:9">
      <c r="A1197" s="184">
        <v>1191</v>
      </c>
      <c r="B1197" s="174" t="s">
        <v>26</v>
      </c>
      <c r="C1197" s="174" t="s">
        <v>2414</v>
      </c>
      <c r="D1197" s="174" t="s">
        <v>2560</v>
      </c>
      <c r="E1197" s="168" t="s">
        <v>2259</v>
      </c>
      <c r="F1197" s="169">
        <v>23</v>
      </c>
      <c r="G1197" s="169">
        <v>16.73</v>
      </c>
      <c r="H1197" s="191">
        <v>384.79</v>
      </c>
      <c r="I1197" s="174" t="s">
        <v>2561</v>
      </c>
    </row>
    <row r="1198" customHeight="1" spans="1:9">
      <c r="A1198" s="184">
        <v>1192</v>
      </c>
      <c r="B1198" s="174" t="s">
        <v>26</v>
      </c>
      <c r="C1198" s="174" t="s">
        <v>2414</v>
      </c>
      <c r="D1198" s="174" t="s">
        <v>2562</v>
      </c>
      <c r="E1198" s="168" t="s">
        <v>2317</v>
      </c>
      <c r="F1198" s="169">
        <v>9.2</v>
      </c>
      <c r="G1198" s="169">
        <v>16.73</v>
      </c>
      <c r="H1198" s="191">
        <v>153.92</v>
      </c>
      <c r="I1198" s="174" t="s">
        <v>2563</v>
      </c>
    </row>
    <row r="1199" customHeight="1" spans="1:9">
      <c r="A1199" s="184">
        <v>1193</v>
      </c>
      <c r="B1199" s="174" t="s">
        <v>26</v>
      </c>
      <c r="C1199" s="174" t="s">
        <v>2414</v>
      </c>
      <c r="D1199" s="174" t="s">
        <v>2564</v>
      </c>
      <c r="E1199" s="168" t="s">
        <v>2565</v>
      </c>
      <c r="F1199" s="169">
        <v>4.81</v>
      </c>
      <c r="G1199" s="169">
        <v>16.73</v>
      </c>
      <c r="H1199" s="191">
        <v>80.47</v>
      </c>
      <c r="I1199" s="174" t="s">
        <v>2566</v>
      </c>
    </row>
    <row r="1200" customHeight="1" spans="1:9">
      <c r="A1200" s="184">
        <v>1194</v>
      </c>
      <c r="B1200" s="174" t="s">
        <v>26</v>
      </c>
      <c r="C1200" s="174" t="s">
        <v>2567</v>
      </c>
      <c r="D1200" s="174" t="s">
        <v>2568</v>
      </c>
      <c r="E1200" s="168" t="s">
        <v>2298</v>
      </c>
      <c r="F1200" s="169">
        <v>10.2</v>
      </c>
      <c r="G1200" s="169">
        <v>16.73</v>
      </c>
      <c r="H1200" s="191">
        <v>170.65</v>
      </c>
      <c r="I1200" s="174" t="s">
        <v>2569</v>
      </c>
    </row>
    <row r="1201" customHeight="1" spans="1:9">
      <c r="A1201" s="184">
        <v>1195</v>
      </c>
      <c r="B1201" s="174" t="s">
        <v>26</v>
      </c>
      <c r="C1201" s="174" t="s">
        <v>2567</v>
      </c>
      <c r="D1201" s="174" t="s">
        <v>2570</v>
      </c>
      <c r="E1201" s="168" t="s">
        <v>2285</v>
      </c>
      <c r="F1201" s="169">
        <v>95</v>
      </c>
      <c r="G1201" s="169">
        <v>16.73</v>
      </c>
      <c r="H1201" s="191">
        <v>1589.35</v>
      </c>
      <c r="I1201" s="174" t="s">
        <v>2571</v>
      </c>
    </row>
    <row r="1202" customHeight="1" spans="1:9">
      <c r="A1202" s="184">
        <v>1196</v>
      </c>
      <c r="B1202" s="174" t="s">
        <v>26</v>
      </c>
      <c r="C1202" s="174" t="s">
        <v>2567</v>
      </c>
      <c r="D1202" s="174" t="s">
        <v>2572</v>
      </c>
      <c r="E1202" s="168" t="s">
        <v>2573</v>
      </c>
      <c r="F1202" s="169">
        <v>26.5</v>
      </c>
      <c r="G1202" s="169">
        <v>16.73</v>
      </c>
      <c r="H1202" s="191">
        <v>443.35</v>
      </c>
      <c r="I1202" s="174" t="s">
        <v>2574</v>
      </c>
    </row>
    <row r="1203" customHeight="1" spans="1:9">
      <c r="A1203" s="184">
        <v>1197</v>
      </c>
      <c r="B1203" s="174" t="s">
        <v>26</v>
      </c>
      <c r="C1203" s="174" t="s">
        <v>2567</v>
      </c>
      <c r="D1203" s="174" t="s">
        <v>2575</v>
      </c>
      <c r="E1203" s="168" t="s">
        <v>2342</v>
      </c>
      <c r="F1203" s="169">
        <v>11.7</v>
      </c>
      <c r="G1203" s="169">
        <v>16.73</v>
      </c>
      <c r="H1203" s="191">
        <v>195.74</v>
      </c>
      <c r="I1203" s="174" t="s">
        <v>2576</v>
      </c>
    </row>
    <row r="1204" customHeight="1" spans="1:9">
      <c r="A1204" s="184">
        <v>1198</v>
      </c>
      <c r="B1204" s="174" t="s">
        <v>26</v>
      </c>
      <c r="C1204" s="174" t="s">
        <v>2567</v>
      </c>
      <c r="D1204" s="174" t="s">
        <v>2577</v>
      </c>
      <c r="E1204" s="168" t="s">
        <v>2298</v>
      </c>
      <c r="F1204" s="169">
        <v>20.5</v>
      </c>
      <c r="G1204" s="169">
        <v>16.73</v>
      </c>
      <c r="H1204" s="191">
        <v>342.97</v>
      </c>
      <c r="I1204" s="174" t="s">
        <v>2578</v>
      </c>
    </row>
    <row r="1205" customHeight="1" spans="1:9">
      <c r="A1205" s="184">
        <v>1199</v>
      </c>
      <c r="B1205" s="174" t="s">
        <v>26</v>
      </c>
      <c r="C1205" s="174" t="s">
        <v>2567</v>
      </c>
      <c r="D1205" s="174" t="s">
        <v>2579</v>
      </c>
      <c r="E1205" s="168" t="s">
        <v>2317</v>
      </c>
      <c r="F1205" s="169">
        <v>13.4</v>
      </c>
      <c r="G1205" s="169">
        <v>16.73</v>
      </c>
      <c r="H1205" s="191">
        <v>224.18</v>
      </c>
      <c r="I1205" s="174" t="s">
        <v>2580</v>
      </c>
    </row>
    <row r="1206" customHeight="1" spans="1:9">
      <c r="A1206" s="184">
        <v>1200</v>
      </c>
      <c r="B1206" s="174" t="s">
        <v>26</v>
      </c>
      <c r="C1206" s="174" t="s">
        <v>2567</v>
      </c>
      <c r="D1206" s="174" t="s">
        <v>2581</v>
      </c>
      <c r="E1206" s="168" t="s">
        <v>2317</v>
      </c>
      <c r="F1206" s="169">
        <v>22.5</v>
      </c>
      <c r="G1206" s="169">
        <v>16.73</v>
      </c>
      <c r="H1206" s="191">
        <v>376.43</v>
      </c>
      <c r="I1206" s="174" t="s">
        <v>2582</v>
      </c>
    </row>
    <row r="1207" customHeight="1" spans="1:9">
      <c r="A1207" s="184">
        <v>1201</v>
      </c>
      <c r="B1207" s="174" t="s">
        <v>26</v>
      </c>
      <c r="C1207" s="174" t="s">
        <v>2567</v>
      </c>
      <c r="D1207" s="174" t="s">
        <v>2583</v>
      </c>
      <c r="E1207" s="168" t="s">
        <v>520</v>
      </c>
      <c r="F1207" s="169">
        <v>20.1</v>
      </c>
      <c r="G1207" s="169">
        <v>16.73</v>
      </c>
      <c r="H1207" s="191">
        <v>336.27</v>
      </c>
      <c r="I1207" s="174" t="s">
        <v>2584</v>
      </c>
    </row>
    <row r="1208" customHeight="1" spans="1:9">
      <c r="A1208" s="184">
        <v>1202</v>
      </c>
      <c r="B1208" s="174" t="s">
        <v>26</v>
      </c>
      <c r="C1208" s="174" t="s">
        <v>2567</v>
      </c>
      <c r="D1208" s="174" t="s">
        <v>2585</v>
      </c>
      <c r="E1208" s="168" t="s">
        <v>2586</v>
      </c>
      <c r="F1208" s="169">
        <v>13.5</v>
      </c>
      <c r="G1208" s="169">
        <v>16.73</v>
      </c>
      <c r="H1208" s="191">
        <v>225.86</v>
      </c>
      <c r="I1208" s="174" t="s">
        <v>2587</v>
      </c>
    </row>
    <row r="1209" customHeight="1" spans="1:9">
      <c r="A1209" s="184">
        <v>1203</v>
      </c>
      <c r="B1209" s="174" t="s">
        <v>26</v>
      </c>
      <c r="C1209" s="174" t="s">
        <v>2567</v>
      </c>
      <c r="D1209" s="174" t="s">
        <v>2588</v>
      </c>
      <c r="E1209" s="168" t="s">
        <v>2288</v>
      </c>
      <c r="F1209" s="169">
        <v>10.4</v>
      </c>
      <c r="G1209" s="169">
        <v>16.73</v>
      </c>
      <c r="H1209" s="191">
        <v>173.99</v>
      </c>
      <c r="I1209" s="174" t="s">
        <v>2589</v>
      </c>
    </row>
    <row r="1210" customHeight="1" spans="1:9">
      <c r="A1210" s="184">
        <v>1204</v>
      </c>
      <c r="B1210" s="174" t="s">
        <v>26</v>
      </c>
      <c r="C1210" s="174" t="s">
        <v>2567</v>
      </c>
      <c r="D1210" s="174" t="s">
        <v>2590</v>
      </c>
      <c r="E1210" s="168" t="s">
        <v>2395</v>
      </c>
      <c r="F1210" s="169">
        <v>18</v>
      </c>
      <c r="G1210" s="169">
        <v>16.73</v>
      </c>
      <c r="H1210" s="191">
        <v>301.14</v>
      </c>
      <c r="I1210" s="174" t="s">
        <v>2591</v>
      </c>
    </row>
    <row r="1211" customHeight="1" spans="1:9">
      <c r="A1211" s="184">
        <v>1205</v>
      </c>
      <c r="B1211" s="174" t="s">
        <v>26</v>
      </c>
      <c r="C1211" s="174" t="s">
        <v>2567</v>
      </c>
      <c r="D1211" s="174" t="s">
        <v>2592</v>
      </c>
      <c r="E1211" s="168" t="s">
        <v>520</v>
      </c>
      <c r="F1211" s="169">
        <v>33</v>
      </c>
      <c r="G1211" s="169">
        <v>16.73</v>
      </c>
      <c r="H1211" s="191">
        <v>552.09</v>
      </c>
      <c r="I1211" s="174" t="s">
        <v>2593</v>
      </c>
    </row>
    <row r="1212" customHeight="1" spans="1:9">
      <c r="A1212" s="184">
        <v>1206</v>
      </c>
      <c r="B1212" s="174" t="s">
        <v>26</v>
      </c>
      <c r="C1212" s="174" t="s">
        <v>2567</v>
      </c>
      <c r="D1212" s="174" t="s">
        <v>2594</v>
      </c>
      <c r="E1212" s="168" t="s">
        <v>2565</v>
      </c>
      <c r="F1212" s="169">
        <v>20.2</v>
      </c>
      <c r="G1212" s="169">
        <v>16.73</v>
      </c>
      <c r="H1212" s="191">
        <v>337.95</v>
      </c>
      <c r="I1212" s="174" t="s">
        <v>2595</v>
      </c>
    </row>
    <row r="1213" customHeight="1" spans="1:9">
      <c r="A1213" s="184">
        <v>1207</v>
      </c>
      <c r="B1213" s="174" t="s">
        <v>26</v>
      </c>
      <c r="C1213" s="174" t="s">
        <v>2567</v>
      </c>
      <c r="D1213" s="174" t="s">
        <v>2596</v>
      </c>
      <c r="E1213" s="168" t="s">
        <v>2285</v>
      </c>
      <c r="F1213" s="169">
        <v>18</v>
      </c>
      <c r="G1213" s="169">
        <v>16.73</v>
      </c>
      <c r="H1213" s="191">
        <v>301.14</v>
      </c>
      <c r="I1213" s="174" t="s">
        <v>2597</v>
      </c>
    </row>
    <row r="1214" customHeight="1" spans="1:9">
      <c r="A1214" s="184">
        <v>1208</v>
      </c>
      <c r="B1214" s="174" t="s">
        <v>26</v>
      </c>
      <c r="C1214" s="174" t="s">
        <v>2567</v>
      </c>
      <c r="D1214" s="174" t="s">
        <v>2598</v>
      </c>
      <c r="E1214" s="168" t="s">
        <v>2243</v>
      </c>
      <c r="F1214" s="169">
        <v>10.1</v>
      </c>
      <c r="G1214" s="169">
        <v>16.73</v>
      </c>
      <c r="H1214" s="191">
        <v>168.97</v>
      </c>
      <c r="I1214" s="174" t="s">
        <v>2311</v>
      </c>
    </row>
    <row r="1215" customHeight="1" spans="1:9">
      <c r="A1215" s="184">
        <v>1209</v>
      </c>
      <c r="B1215" s="174" t="s">
        <v>26</v>
      </c>
      <c r="C1215" s="174" t="s">
        <v>2567</v>
      </c>
      <c r="D1215" s="174" t="s">
        <v>2599</v>
      </c>
      <c r="E1215" s="168" t="s">
        <v>2283</v>
      </c>
      <c r="F1215" s="169">
        <v>128.1</v>
      </c>
      <c r="G1215" s="169">
        <v>16.73</v>
      </c>
      <c r="H1215" s="191">
        <v>2143.11</v>
      </c>
      <c r="I1215" s="174" t="s">
        <v>2600</v>
      </c>
    </row>
    <row r="1216" customHeight="1" spans="1:9">
      <c r="A1216" s="184">
        <v>1210</v>
      </c>
      <c r="B1216" s="174" t="s">
        <v>26</v>
      </c>
      <c r="C1216" s="174" t="s">
        <v>2567</v>
      </c>
      <c r="D1216" s="174" t="s">
        <v>2601</v>
      </c>
      <c r="E1216" s="168" t="s">
        <v>2288</v>
      </c>
      <c r="F1216" s="169">
        <v>4.5</v>
      </c>
      <c r="G1216" s="169">
        <v>16.73</v>
      </c>
      <c r="H1216" s="191">
        <v>75.29</v>
      </c>
      <c r="I1216" s="174" t="s">
        <v>2602</v>
      </c>
    </row>
    <row r="1217" customHeight="1" spans="1:9">
      <c r="A1217" s="184">
        <v>1211</v>
      </c>
      <c r="B1217" s="174" t="s">
        <v>26</v>
      </c>
      <c r="C1217" s="174" t="s">
        <v>2567</v>
      </c>
      <c r="D1217" s="174" t="s">
        <v>2603</v>
      </c>
      <c r="E1217" s="168" t="s">
        <v>2285</v>
      </c>
      <c r="F1217" s="169">
        <v>32.2</v>
      </c>
      <c r="G1217" s="169">
        <v>16.73</v>
      </c>
      <c r="H1217" s="191">
        <v>538.71</v>
      </c>
      <c r="I1217" s="174" t="s">
        <v>2604</v>
      </c>
    </row>
    <row r="1218" customHeight="1" spans="1:9">
      <c r="A1218" s="184">
        <v>1212</v>
      </c>
      <c r="B1218" s="174" t="s">
        <v>26</v>
      </c>
      <c r="C1218" s="174" t="s">
        <v>2567</v>
      </c>
      <c r="D1218" s="174" t="s">
        <v>2605</v>
      </c>
      <c r="E1218" s="168" t="s">
        <v>520</v>
      </c>
      <c r="F1218" s="169">
        <v>20</v>
      </c>
      <c r="G1218" s="169">
        <v>16.73</v>
      </c>
      <c r="H1218" s="191">
        <v>334.6</v>
      </c>
      <c r="I1218" s="174" t="s">
        <v>2606</v>
      </c>
    </row>
    <row r="1219" customHeight="1" spans="1:9">
      <c r="A1219" s="184">
        <v>1213</v>
      </c>
      <c r="B1219" s="174" t="s">
        <v>26</v>
      </c>
      <c r="C1219" s="174" t="s">
        <v>2567</v>
      </c>
      <c r="D1219" s="174" t="s">
        <v>2607</v>
      </c>
      <c r="E1219" s="168" t="s">
        <v>2506</v>
      </c>
      <c r="F1219" s="169">
        <v>7.5</v>
      </c>
      <c r="G1219" s="169">
        <v>16.73</v>
      </c>
      <c r="H1219" s="191">
        <v>125.48</v>
      </c>
      <c r="I1219" s="174" t="s">
        <v>2608</v>
      </c>
    </row>
    <row r="1220" customHeight="1" spans="1:9">
      <c r="A1220" s="184">
        <v>1214</v>
      </c>
      <c r="B1220" s="174" t="s">
        <v>26</v>
      </c>
      <c r="C1220" s="174" t="s">
        <v>2567</v>
      </c>
      <c r="D1220" s="174" t="s">
        <v>2609</v>
      </c>
      <c r="E1220" s="168" t="s">
        <v>2234</v>
      </c>
      <c r="F1220" s="169">
        <v>24.8</v>
      </c>
      <c r="G1220" s="169">
        <v>16.73</v>
      </c>
      <c r="H1220" s="191">
        <v>414.9</v>
      </c>
      <c r="I1220" s="174" t="s">
        <v>2610</v>
      </c>
    </row>
    <row r="1221" customHeight="1" spans="1:9">
      <c r="A1221" s="184">
        <v>1215</v>
      </c>
      <c r="B1221" s="174" t="s">
        <v>26</v>
      </c>
      <c r="C1221" s="174" t="s">
        <v>2567</v>
      </c>
      <c r="D1221" s="174" t="s">
        <v>2611</v>
      </c>
      <c r="E1221" s="168" t="s">
        <v>2285</v>
      </c>
      <c r="F1221" s="169">
        <v>13.5</v>
      </c>
      <c r="G1221" s="169">
        <v>16.73</v>
      </c>
      <c r="H1221" s="191">
        <v>225.86</v>
      </c>
      <c r="I1221" s="174" t="s">
        <v>2612</v>
      </c>
    </row>
    <row r="1222" customHeight="1" spans="1:9">
      <c r="A1222" s="184">
        <v>1216</v>
      </c>
      <c r="B1222" s="174" t="s">
        <v>26</v>
      </c>
      <c r="C1222" s="174" t="s">
        <v>2567</v>
      </c>
      <c r="D1222" s="174" t="s">
        <v>2613</v>
      </c>
      <c r="E1222" s="168" t="s">
        <v>2234</v>
      </c>
      <c r="F1222" s="169">
        <v>20</v>
      </c>
      <c r="G1222" s="169">
        <v>16.73</v>
      </c>
      <c r="H1222" s="191">
        <v>334.6</v>
      </c>
      <c r="I1222" s="174" t="s">
        <v>2614</v>
      </c>
    </row>
    <row r="1223" customHeight="1" spans="1:9">
      <c r="A1223" s="184">
        <v>1217</v>
      </c>
      <c r="B1223" s="174" t="s">
        <v>26</v>
      </c>
      <c r="C1223" s="174" t="s">
        <v>2567</v>
      </c>
      <c r="D1223" s="174" t="s">
        <v>2615</v>
      </c>
      <c r="E1223" s="168" t="s">
        <v>2305</v>
      </c>
      <c r="F1223" s="169">
        <v>9</v>
      </c>
      <c r="G1223" s="169">
        <v>16.73</v>
      </c>
      <c r="H1223" s="191">
        <v>150.57</v>
      </c>
      <c r="I1223" s="174" t="s">
        <v>2616</v>
      </c>
    </row>
    <row r="1224" customHeight="1" spans="1:9">
      <c r="A1224" s="184">
        <v>1218</v>
      </c>
      <c r="B1224" s="174" t="s">
        <v>26</v>
      </c>
      <c r="C1224" s="174" t="s">
        <v>2567</v>
      </c>
      <c r="D1224" s="174" t="s">
        <v>2617</v>
      </c>
      <c r="E1224" s="168" t="s">
        <v>2586</v>
      </c>
      <c r="F1224" s="169">
        <v>40.8</v>
      </c>
      <c r="G1224" s="169">
        <v>16.73</v>
      </c>
      <c r="H1224" s="191">
        <v>682.58</v>
      </c>
      <c r="I1224" s="174" t="s">
        <v>2618</v>
      </c>
    </row>
    <row r="1225" customHeight="1" spans="1:9">
      <c r="A1225" s="184">
        <v>1219</v>
      </c>
      <c r="B1225" s="174" t="s">
        <v>26</v>
      </c>
      <c r="C1225" s="174" t="s">
        <v>2567</v>
      </c>
      <c r="D1225" s="174" t="s">
        <v>2619</v>
      </c>
      <c r="E1225" s="168" t="s">
        <v>2285</v>
      </c>
      <c r="F1225" s="169">
        <v>19.5</v>
      </c>
      <c r="G1225" s="169">
        <v>16.73</v>
      </c>
      <c r="H1225" s="191">
        <v>326.24</v>
      </c>
      <c r="I1225" s="174" t="s">
        <v>2620</v>
      </c>
    </row>
    <row r="1226" customHeight="1" spans="1:9">
      <c r="A1226" s="184">
        <v>1220</v>
      </c>
      <c r="B1226" s="174" t="s">
        <v>26</v>
      </c>
      <c r="C1226" s="174" t="s">
        <v>2567</v>
      </c>
      <c r="D1226" s="174" t="s">
        <v>2621</v>
      </c>
      <c r="E1226" s="168" t="s">
        <v>2315</v>
      </c>
      <c r="F1226" s="169">
        <v>57</v>
      </c>
      <c r="G1226" s="169">
        <v>16.73</v>
      </c>
      <c r="H1226" s="191">
        <v>953.61</v>
      </c>
      <c r="I1226" s="174" t="s">
        <v>2622</v>
      </c>
    </row>
    <row r="1227" customHeight="1" spans="1:9">
      <c r="A1227" s="184">
        <v>1221</v>
      </c>
      <c r="B1227" s="174" t="s">
        <v>26</v>
      </c>
      <c r="C1227" s="174" t="s">
        <v>2567</v>
      </c>
      <c r="D1227" s="174" t="s">
        <v>2623</v>
      </c>
      <c r="E1227" s="168" t="s">
        <v>2317</v>
      </c>
      <c r="F1227" s="169">
        <v>28.7</v>
      </c>
      <c r="G1227" s="169">
        <v>16.73</v>
      </c>
      <c r="H1227" s="191">
        <v>480.15</v>
      </c>
      <c r="I1227" s="174" t="s">
        <v>2624</v>
      </c>
    </row>
    <row r="1228" customHeight="1" spans="1:9">
      <c r="A1228" s="184">
        <v>1222</v>
      </c>
      <c r="B1228" s="174" t="s">
        <v>26</v>
      </c>
      <c r="C1228" s="174" t="s">
        <v>2567</v>
      </c>
      <c r="D1228" s="174" t="s">
        <v>2625</v>
      </c>
      <c r="E1228" s="168" t="s">
        <v>2234</v>
      </c>
      <c r="F1228" s="169">
        <v>18.5</v>
      </c>
      <c r="G1228" s="169">
        <v>16.73</v>
      </c>
      <c r="H1228" s="191">
        <v>309.51</v>
      </c>
      <c r="I1228" s="174" t="s">
        <v>2626</v>
      </c>
    </row>
    <row r="1229" customHeight="1" spans="1:9">
      <c r="A1229" s="184">
        <v>1223</v>
      </c>
      <c r="B1229" s="174" t="s">
        <v>26</v>
      </c>
      <c r="C1229" s="174" t="s">
        <v>2567</v>
      </c>
      <c r="D1229" s="174" t="s">
        <v>2627</v>
      </c>
      <c r="E1229" s="168" t="s">
        <v>2332</v>
      </c>
      <c r="F1229" s="169">
        <v>10</v>
      </c>
      <c r="G1229" s="169">
        <v>16.73</v>
      </c>
      <c r="H1229" s="191">
        <v>167.3</v>
      </c>
      <c r="I1229" s="174" t="s">
        <v>2606</v>
      </c>
    </row>
    <row r="1230" customHeight="1" spans="1:9">
      <c r="A1230" s="184">
        <v>1224</v>
      </c>
      <c r="B1230" s="174" t="s">
        <v>26</v>
      </c>
      <c r="C1230" s="174" t="s">
        <v>2567</v>
      </c>
      <c r="D1230" s="174" t="s">
        <v>2628</v>
      </c>
      <c r="E1230" s="168" t="s">
        <v>2342</v>
      </c>
      <c r="F1230" s="169">
        <v>30.2</v>
      </c>
      <c r="G1230" s="169">
        <v>16.73</v>
      </c>
      <c r="H1230" s="191">
        <v>505.25</v>
      </c>
      <c r="I1230" s="174" t="s">
        <v>2629</v>
      </c>
    </row>
    <row r="1231" customHeight="1" spans="1:9">
      <c r="A1231" s="184">
        <v>1225</v>
      </c>
      <c r="B1231" s="174" t="s">
        <v>26</v>
      </c>
      <c r="C1231" s="174" t="s">
        <v>2567</v>
      </c>
      <c r="D1231" s="174" t="s">
        <v>2630</v>
      </c>
      <c r="E1231" s="168" t="s">
        <v>520</v>
      </c>
      <c r="F1231" s="169">
        <v>54</v>
      </c>
      <c r="G1231" s="169">
        <v>16.73</v>
      </c>
      <c r="H1231" s="191">
        <v>903.42</v>
      </c>
      <c r="I1231" s="174" t="s">
        <v>2631</v>
      </c>
    </row>
    <row r="1232" customHeight="1" spans="1:9">
      <c r="A1232" s="184">
        <v>1226</v>
      </c>
      <c r="B1232" s="174" t="s">
        <v>26</v>
      </c>
      <c r="C1232" s="174" t="s">
        <v>2567</v>
      </c>
      <c r="D1232" s="174" t="s">
        <v>2632</v>
      </c>
      <c r="E1232" s="168" t="s">
        <v>2243</v>
      </c>
      <c r="F1232" s="169">
        <v>8</v>
      </c>
      <c r="G1232" s="169">
        <v>16.73</v>
      </c>
      <c r="H1232" s="191">
        <v>133.84</v>
      </c>
      <c r="I1232" s="174" t="s">
        <v>2584</v>
      </c>
    </row>
    <row r="1233" customHeight="1" spans="1:9">
      <c r="A1233" s="184">
        <v>1227</v>
      </c>
      <c r="B1233" s="174" t="s">
        <v>26</v>
      </c>
      <c r="C1233" s="174" t="s">
        <v>2567</v>
      </c>
      <c r="D1233" s="174" t="s">
        <v>2633</v>
      </c>
      <c r="E1233" s="168" t="s">
        <v>2634</v>
      </c>
      <c r="F1233" s="169">
        <v>14.7</v>
      </c>
      <c r="G1233" s="169">
        <v>16.73</v>
      </c>
      <c r="H1233" s="191">
        <v>245.93</v>
      </c>
      <c r="I1233" s="174" t="s">
        <v>2635</v>
      </c>
    </row>
    <row r="1234" customHeight="1" spans="1:9">
      <c r="A1234" s="184">
        <v>1228</v>
      </c>
      <c r="B1234" s="174" t="s">
        <v>26</v>
      </c>
      <c r="C1234" s="174" t="s">
        <v>2567</v>
      </c>
      <c r="D1234" s="174" t="s">
        <v>2636</v>
      </c>
      <c r="E1234" s="168" t="s">
        <v>2243</v>
      </c>
      <c r="F1234" s="169">
        <v>22.5</v>
      </c>
      <c r="G1234" s="169">
        <v>16.73</v>
      </c>
      <c r="H1234" s="191">
        <v>376.43</v>
      </c>
      <c r="I1234" s="174" t="s">
        <v>2637</v>
      </c>
    </row>
    <row r="1235" customHeight="1" spans="1:9">
      <c r="A1235" s="184">
        <v>1229</v>
      </c>
      <c r="B1235" s="174" t="s">
        <v>26</v>
      </c>
      <c r="C1235" s="174" t="s">
        <v>2567</v>
      </c>
      <c r="D1235" s="174" t="s">
        <v>2638</v>
      </c>
      <c r="E1235" s="168" t="s">
        <v>2234</v>
      </c>
      <c r="F1235" s="169">
        <v>18</v>
      </c>
      <c r="G1235" s="169">
        <v>16.73</v>
      </c>
      <c r="H1235" s="191">
        <v>301.14</v>
      </c>
      <c r="I1235" s="174" t="s">
        <v>2639</v>
      </c>
    </row>
    <row r="1236" customHeight="1" spans="1:9">
      <c r="A1236" s="184">
        <v>1230</v>
      </c>
      <c r="B1236" s="174" t="s">
        <v>26</v>
      </c>
      <c r="C1236" s="174" t="s">
        <v>2567</v>
      </c>
      <c r="D1236" s="174" t="s">
        <v>2640</v>
      </c>
      <c r="E1236" s="168" t="s">
        <v>2283</v>
      </c>
      <c r="F1236" s="169">
        <v>11.4</v>
      </c>
      <c r="G1236" s="169">
        <v>16.73</v>
      </c>
      <c r="H1236" s="191">
        <v>190.72</v>
      </c>
      <c r="I1236" s="174" t="s">
        <v>2641</v>
      </c>
    </row>
    <row r="1237" customHeight="1" spans="1:9">
      <c r="A1237" s="184">
        <v>1231</v>
      </c>
      <c r="B1237" s="174" t="s">
        <v>26</v>
      </c>
      <c r="C1237" s="174" t="s">
        <v>2567</v>
      </c>
      <c r="D1237" s="174" t="s">
        <v>2642</v>
      </c>
      <c r="E1237" s="168" t="s">
        <v>2243</v>
      </c>
      <c r="F1237" s="169">
        <v>92.9</v>
      </c>
      <c r="G1237" s="169">
        <v>16.73</v>
      </c>
      <c r="H1237" s="191">
        <v>1554.22</v>
      </c>
      <c r="I1237" s="174" t="s">
        <v>2643</v>
      </c>
    </row>
    <row r="1238" customHeight="1" spans="1:9">
      <c r="A1238" s="184">
        <v>1232</v>
      </c>
      <c r="B1238" s="174" t="s">
        <v>26</v>
      </c>
      <c r="C1238" s="174" t="s">
        <v>2567</v>
      </c>
      <c r="D1238" s="174" t="s">
        <v>2644</v>
      </c>
      <c r="E1238" s="168" t="s">
        <v>2645</v>
      </c>
      <c r="F1238" s="169">
        <v>21</v>
      </c>
      <c r="G1238" s="169">
        <v>16.73</v>
      </c>
      <c r="H1238" s="191">
        <v>351.33</v>
      </c>
      <c r="I1238" s="174" t="s">
        <v>2646</v>
      </c>
    </row>
    <row r="1239" customHeight="1" spans="1:9">
      <c r="A1239" s="184">
        <v>1233</v>
      </c>
      <c r="B1239" s="174" t="s">
        <v>26</v>
      </c>
      <c r="C1239" s="174" t="s">
        <v>2567</v>
      </c>
      <c r="D1239" s="174" t="s">
        <v>2647</v>
      </c>
      <c r="E1239" s="168" t="s">
        <v>2648</v>
      </c>
      <c r="F1239" s="169">
        <v>19.8</v>
      </c>
      <c r="G1239" s="169">
        <v>16.73</v>
      </c>
      <c r="H1239" s="191">
        <v>331.25</v>
      </c>
      <c r="I1239" s="174" t="s">
        <v>2649</v>
      </c>
    </row>
    <row r="1240" customHeight="1" spans="1:9">
      <c r="A1240" s="184">
        <v>1234</v>
      </c>
      <c r="B1240" s="174" t="s">
        <v>26</v>
      </c>
      <c r="C1240" s="174" t="s">
        <v>2567</v>
      </c>
      <c r="D1240" s="174" t="s">
        <v>2650</v>
      </c>
      <c r="E1240" s="168" t="s">
        <v>2243</v>
      </c>
      <c r="F1240" s="169">
        <v>31.3</v>
      </c>
      <c r="G1240" s="169">
        <v>16.73</v>
      </c>
      <c r="H1240" s="191">
        <v>523.65</v>
      </c>
      <c r="I1240" s="174" t="s">
        <v>2651</v>
      </c>
    </row>
    <row r="1241" customHeight="1" spans="1:9">
      <c r="A1241" s="184">
        <v>1235</v>
      </c>
      <c r="B1241" s="174" t="s">
        <v>26</v>
      </c>
      <c r="C1241" s="174" t="s">
        <v>2567</v>
      </c>
      <c r="D1241" s="174" t="s">
        <v>2652</v>
      </c>
      <c r="E1241" s="168" t="s">
        <v>2315</v>
      </c>
      <c r="F1241" s="169">
        <v>11.9</v>
      </c>
      <c r="G1241" s="169">
        <v>16.73</v>
      </c>
      <c r="H1241" s="191">
        <v>199.09</v>
      </c>
      <c r="I1241" s="174" t="s">
        <v>2653</v>
      </c>
    </row>
    <row r="1242" customHeight="1" spans="1:9">
      <c r="A1242" s="184">
        <v>1236</v>
      </c>
      <c r="B1242" s="174" t="s">
        <v>26</v>
      </c>
      <c r="C1242" s="174" t="s">
        <v>2567</v>
      </c>
      <c r="D1242" s="174" t="s">
        <v>2654</v>
      </c>
      <c r="E1242" s="168" t="s">
        <v>2234</v>
      </c>
      <c r="F1242" s="169">
        <v>17</v>
      </c>
      <c r="G1242" s="169">
        <v>16.73</v>
      </c>
      <c r="H1242" s="191">
        <v>284.41</v>
      </c>
      <c r="I1242" s="174" t="s">
        <v>2655</v>
      </c>
    </row>
    <row r="1243" customHeight="1" spans="1:9">
      <c r="A1243" s="184">
        <v>1237</v>
      </c>
      <c r="B1243" s="174" t="s">
        <v>26</v>
      </c>
      <c r="C1243" s="174" t="s">
        <v>2567</v>
      </c>
      <c r="D1243" s="174" t="s">
        <v>2656</v>
      </c>
      <c r="E1243" s="168" t="s">
        <v>2356</v>
      </c>
      <c r="F1243" s="169">
        <v>50.2</v>
      </c>
      <c r="G1243" s="169">
        <v>16.73</v>
      </c>
      <c r="H1243" s="191">
        <v>839.85</v>
      </c>
      <c r="I1243" s="174" t="s">
        <v>2591</v>
      </c>
    </row>
    <row r="1244" customHeight="1" spans="1:9">
      <c r="A1244" s="184">
        <v>1238</v>
      </c>
      <c r="B1244" s="174" t="s">
        <v>26</v>
      </c>
      <c r="C1244" s="174" t="s">
        <v>2567</v>
      </c>
      <c r="D1244" s="174" t="s">
        <v>2657</v>
      </c>
      <c r="E1244" s="168" t="s">
        <v>2285</v>
      </c>
      <c r="F1244" s="169">
        <v>12</v>
      </c>
      <c r="G1244" s="169">
        <v>16.73</v>
      </c>
      <c r="H1244" s="191">
        <v>200.76</v>
      </c>
      <c r="I1244" s="174" t="s">
        <v>2658</v>
      </c>
    </row>
    <row r="1245" customHeight="1" spans="1:9">
      <c r="A1245" s="184">
        <v>1239</v>
      </c>
      <c r="B1245" s="174" t="s">
        <v>26</v>
      </c>
      <c r="C1245" s="174" t="s">
        <v>2567</v>
      </c>
      <c r="D1245" s="174" t="s">
        <v>2659</v>
      </c>
      <c r="E1245" s="168" t="s">
        <v>2660</v>
      </c>
      <c r="F1245" s="169">
        <v>30.5</v>
      </c>
      <c r="G1245" s="169">
        <v>16.73</v>
      </c>
      <c r="H1245" s="191">
        <v>510.27</v>
      </c>
      <c r="I1245" s="174" t="s">
        <v>2661</v>
      </c>
    </row>
    <row r="1246" customHeight="1" spans="1:9">
      <c r="A1246" s="184">
        <v>1240</v>
      </c>
      <c r="B1246" s="174" t="s">
        <v>26</v>
      </c>
      <c r="C1246" s="174" t="s">
        <v>2567</v>
      </c>
      <c r="D1246" s="174" t="s">
        <v>2662</v>
      </c>
      <c r="E1246" s="168" t="s">
        <v>2300</v>
      </c>
      <c r="F1246" s="169">
        <v>17.6</v>
      </c>
      <c r="G1246" s="169">
        <v>16.73</v>
      </c>
      <c r="H1246" s="191">
        <v>294.45</v>
      </c>
      <c r="I1246" s="174" t="s">
        <v>2663</v>
      </c>
    </row>
    <row r="1247" customHeight="1" spans="1:9">
      <c r="A1247" s="184">
        <v>1241</v>
      </c>
      <c r="B1247" s="174" t="s">
        <v>26</v>
      </c>
      <c r="C1247" s="174" t="s">
        <v>2567</v>
      </c>
      <c r="D1247" s="174" t="s">
        <v>2664</v>
      </c>
      <c r="E1247" s="168" t="s">
        <v>2288</v>
      </c>
      <c r="F1247" s="169">
        <v>14.5</v>
      </c>
      <c r="G1247" s="169">
        <v>16.73</v>
      </c>
      <c r="H1247" s="191">
        <v>242.59</v>
      </c>
      <c r="I1247" s="174" t="s">
        <v>2665</v>
      </c>
    </row>
    <row r="1248" customHeight="1" spans="1:9">
      <c r="A1248" s="184">
        <v>1242</v>
      </c>
      <c r="B1248" s="174" t="s">
        <v>26</v>
      </c>
      <c r="C1248" s="174" t="s">
        <v>2567</v>
      </c>
      <c r="D1248" s="174" t="s">
        <v>2666</v>
      </c>
      <c r="E1248" s="168" t="s">
        <v>2317</v>
      </c>
      <c r="F1248" s="169">
        <v>20.8</v>
      </c>
      <c r="G1248" s="169">
        <v>16.73</v>
      </c>
      <c r="H1248" s="191">
        <v>347.98</v>
      </c>
      <c r="I1248" s="174" t="s">
        <v>2667</v>
      </c>
    </row>
    <row r="1249" customHeight="1" spans="1:9">
      <c r="A1249" s="184">
        <v>1243</v>
      </c>
      <c r="B1249" s="174" t="s">
        <v>26</v>
      </c>
      <c r="C1249" s="174" t="s">
        <v>2567</v>
      </c>
      <c r="D1249" s="174" t="s">
        <v>2668</v>
      </c>
      <c r="E1249" s="168" t="s">
        <v>2315</v>
      </c>
      <c r="F1249" s="169">
        <v>20</v>
      </c>
      <c r="G1249" s="169">
        <v>16.73</v>
      </c>
      <c r="H1249" s="191">
        <v>334.6</v>
      </c>
      <c r="I1249" s="174" t="s">
        <v>2669</v>
      </c>
    </row>
    <row r="1250" customHeight="1" spans="1:9">
      <c r="A1250" s="184">
        <v>1244</v>
      </c>
      <c r="B1250" s="174" t="s">
        <v>26</v>
      </c>
      <c r="C1250" s="174" t="s">
        <v>2567</v>
      </c>
      <c r="D1250" s="174" t="s">
        <v>2670</v>
      </c>
      <c r="E1250" s="168" t="s">
        <v>2315</v>
      </c>
      <c r="F1250" s="169">
        <v>21</v>
      </c>
      <c r="G1250" s="169">
        <v>16.73</v>
      </c>
      <c r="H1250" s="191">
        <v>351.33</v>
      </c>
      <c r="I1250" s="174" t="s">
        <v>2671</v>
      </c>
    </row>
    <row r="1251" customHeight="1" spans="1:9">
      <c r="A1251" s="184">
        <v>1245</v>
      </c>
      <c r="B1251" s="174" t="s">
        <v>26</v>
      </c>
      <c r="C1251" s="174" t="s">
        <v>2567</v>
      </c>
      <c r="D1251" s="174" t="s">
        <v>2672</v>
      </c>
      <c r="E1251" s="168" t="s">
        <v>2305</v>
      </c>
      <c r="F1251" s="169">
        <v>41</v>
      </c>
      <c r="G1251" s="169">
        <v>16.73</v>
      </c>
      <c r="H1251" s="191">
        <v>685.93</v>
      </c>
      <c r="I1251" s="174" t="s">
        <v>2671</v>
      </c>
    </row>
    <row r="1252" customHeight="1" spans="1:9">
      <c r="A1252" s="184">
        <v>1246</v>
      </c>
      <c r="B1252" s="174" t="s">
        <v>26</v>
      </c>
      <c r="C1252" s="174" t="s">
        <v>2567</v>
      </c>
      <c r="D1252" s="174" t="s">
        <v>2673</v>
      </c>
      <c r="E1252" s="168" t="s">
        <v>2395</v>
      </c>
      <c r="F1252" s="169">
        <v>29.8</v>
      </c>
      <c r="G1252" s="169">
        <v>16.73</v>
      </c>
      <c r="H1252" s="191">
        <v>498.55</v>
      </c>
      <c r="I1252" s="174" t="s">
        <v>2674</v>
      </c>
    </row>
    <row r="1253" customHeight="1" spans="1:9">
      <c r="A1253" s="184">
        <v>1247</v>
      </c>
      <c r="B1253" s="174" t="s">
        <v>26</v>
      </c>
      <c r="C1253" s="174" t="s">
        <v>2567</v>
      </c>
      <c r="D1253" s="174" t="s">
        <v>2675</v>
      </c>
      <c r="E1253" s="168" t="s">
        <v>2234</v>
      </c>
      <c r="F1253" s="169">
        <v>9.3</v>
      </c>
      <c r="G1253" s="169">
        <v>16.73</v>
      </c>
      <c r="H1253" s="191">
        <v>155.59</v>
      </c>
      <c r="I1253" s="174" t="s">
        <v>2676</v>
      </c>
    </row>
    <row r="1254" customHeight="1" spans="1:9">
      <c r="A1254" s="184">
        <v>1248</v>
      </c>
      <c r="B1254" s="174" t="s">
        <v>26</v>
      </c>
      <c r="C1254" s="174" t="s">
        <v>2567</v>
      </c>
      <c r="D1254" s="174" t="s">
        <v>2677</v>
      </c>
      <c r="E1254" s="168" t="s">
        <v>2678</v>
      </c>
      <c r="F1254" s="169">
        <v>5.7</v>
      </c>
      <c r="G1254" s="169">
        <v>16.73</v>
      </c>
      <c r="H1254" s="191">
        <v>95.36</v>
      </c>
      <c r="I1254" s="174" t="s">
        <v>2679</v>
      </c>
    </row>
    <row r="1255" customHeight="1" spans="1:9">
      <c r="A1255" s="184">
        <v>1249</v>
      </c>
      <c r="B1255" s="174" t="s">
        <v>26</v>
      </c>
      <c r="C1255" s="174" t="s">
        <v>2567</v>
      </c>
      <c r="D1255" s="174" t="s">
        <v>608</v>
      </c>
      <c r="E1255" s="168" t="s">
        <v>2317</v>
      </c>
      <c r="F1255" s="169">
        <v>39.2</v>
      </c>
      <c r="G1255" s="169">
        <v>16.73</v>
      </c>
      <c r="H1255" s="191">
        <v>655.82</v>
      </c>
      <c r="I1255" s="174" t="s">
        <v>2680</v>
      </c>
    </row>
    <row r="1256" customHeight="1" spans="1:9">
      <c r="A1256" s="184">
        <v>1250</v>
      </c>
      <c r="B1256" s="174" t="s">
        <v>26</v>
      </c>
      <c r="C1256" s="174" t="s">
        <v>2567</v>
      </c>
      <c r="D1256" s="174" t="s">
        <v>2681</v>
      </c>
      <c r="E1256" s="168" t="s">
        <v>2342</v>
      </c>
      <c r="F1256" s="169">
        <v>23.2</v>
      </c>
      <c r="G1256" s="169">
        <v>16.73</v>
      </c>
      <c r="H1256" s="191">
        <v>388.14</v>
      </c>
      <c r="I1256" s="174" t="s">
        <v>2682</v>
      </c>
    </row>
    <row r="1257" customHeight="1" spans="1:9">
      <c r="A1257" s="184">
        <v>1251</v>
      </c>
      <c r="B1257" s="174" t="s">
        <v>26</v>
      </c>
      <c r="C1257" s="174" t="s">
        <v>2567</v>
      </c>
      <c r="D1257" s="174" t="s">
        <v>2683</v>
      </c>
      <c r="E1257" s="168" t="s">
        <v>2305</v>
      </c>
      <c r="F1257" s="169">
        <v>14.1</v>
      </c>
      <c r="G1257" s="169">
        <v>16.73</v>
      </c>
      <c r="H1257" s="191">
        <v>235.89</v>
      </c>
      <c r="I1257" s="174" t="s">
        <v>2684</v>
      </c>
    </row>
    <row r="1258" customHeight="1" spans="1:9">
      <c r="A1258" s="184">
        <v>1252</v>
      </c>
      <c r="B1258" s="174" t="s">
        <v>26</v>
      </c>
      <c r="C1258" s="174" t="s">
        <v>2567</v>
      </c>
      <c r="D1258" s="174" t="s">
        <v>2685</v>
      </c>
      <c r="E1258" s="168" t="s">
        <v>2423</v>
      </c>
      <c r="F1258" s="169">
        <v>16.6</v>
      </c>
      <c r="G1258" s="169">
        <v>16.73</v>
      </c>
      <c r="H1258" s="191">
        <v>277.72</v>
      </c>
      <c r="I1258" s="174" t="s">
        <v>2686</v>
      </c>
    </row>
    <row r="1259" customHeight="1" spans="1:9">
      <c r="A1259" s="184">
        <v>1253</v>
      </c>
      <c r="B1259" s="174" t="s">
        <v>26</v>
      </c>
      <c r="C1259" s="174" t="s">
        <v>2567</v>
      </c>
      <c r="D1259" s="174" t="s">
        <v>2687</v>
      </c>
      <c r="E1259" s="168" t="s">
        <v>2317</v>
      </c>
      <c r="F1259" s="169">
        <v>6</v>
      </c>
      <c r="G1259" s="169">
        <v>16.73</v>
      </c>
      <c r="H1259" s="191">
        <v>100.38</v>
      </c>
      <c r="I1259" s="174" t="s">
        <v>2688</v>
      </c>
    </row>
    <row r="1260" customHeight="1" spans="1:9">
      <c r="A1260" s="184">
        <v>1254</v>
      </c>
      <c r="B1260" s="174" t="s">
        <v>26</v>
      </c>
      <c r="C1260" s="174" t="s">
        <v>2567</v>
      </c>
      <c r="D1260" s="174" t="s">
        <v>2689</v>
      </c>
      <c r="E1260" s="168" t="s">
        <v>2690</v>
      </c>
      <c r="F1260" s="169">
        <v>16.8</v>
      </c>
      <c r="G1260" s="169">
        <v>16.73</v>
      </c>
      <c r="H1260" s="191">
        <v>281.06</v>
      </c>
      <c r="I1260" s="174" t="s">
        <v>2691</v>
      </c>
    </row>
    <row r="1261" customHeight="1" spans="1:9">
      <c r="A1261" s="184">
        <v>1255</v>
      </c>
      <c r="B1261" s="174" t="s">
        <v>26</v>
      </c>
      <c r="C1261" s="174" t="s">
        <v>2567</v>
      </c>
      <c r="D1261" s="174" t="s">
        <v>2692</v>
      </c>
      <c r="E1261" s="168" t="s">
        <v>2288</v>
      </c>
      <c r="F1261" s="169">
        <v>9.5</v>
      </c>
      <c r="G1261" s="169">
        <v>16.73</v>
      </c>
      <c r="H1261" s="191">
        <v>158.94</v>
      </c>
      <c r="I1261" s="174" t="s">
        <v>2693</v>
      </c>
    </row>
    <row r="1262" customHeight="1" spans="1:9">
      <c r="A1262" s="184">
        <v>1256</v>
      </c>
      <c r="B1262" s="174" t="s">
        <v>26</v>
      </c>
      <c r="C1262" s="174" t="s">
        <v>2567</v>
      </c>
      <c r="D1262" s="174" t="s">
        <v>2694</v>
      </c>
      <c r="E1262" s="168" t="s">
        <v>2695</v>
      </c>
      <c r="F1262" s="169">
        <v>12.6</v>
      </c>
      <c r="G1262" s="169">
        <v>16.73</v>
      </c>
      <c r="H1262" s="191">
        <v>210.8</v>
      </c>
      <c r="I1262" s="174" t="s">
        <v>2696</v>
      </c>
    </row>
    <row r="1263" customHeight="1" spans="1:9">
      <c r="A1263" s="184">
        <v>1257</v>
      </c>
      <c r="B1263" s="174" t="s">
        <v>26</v>
      </c>
      <c r="C1263" s="174" t="s">
        <v>2567</v>
      </c>
      <c r="D1263" s="174" t="s">
        <v>2697</v>
      </c>
      <c r="E1263" s="168" t="s">
        <v>2317</v>
      </c>
      <c r="F1263" s="169">
        <v>24.4</v>
      </c>
      <c r="G1263" s="169">
        <v>16.73</v>
      </c>
      <c r="H1263" s="191">
        <v>408.21</v>
      </c>
      <c r="I1263" s="174" t="s">
        <v>2698</v>
      </c>
    </row>
    <row r="1264" customHeight="1" spans="1:9">
      <c r="A1264" s="184">
        <v>1258</v>
      </c>
      <c r="B1264" s="174" t="s">
        <v>26</v>
      </c>
      <c r="C1264" s="174" t="s">
        <v>2567</v>
      </c>
      <c r="D1264" s="174" t="s">
        <v>2699</v>
      </c>
      <c r="E1264" s="168" t="s">
        <v>520</v>
      </c>
      <c r="F1264" s="169">
        <v>29.2</v>
      </c>
      <c r="G1264" s="169">
        <v>16.73</v>
      </c>
      <c r="H1264" s="191">
        <v>488.52</v>
      </c>
      <c r="I1264" s="174" t="s">
        <v>2700</v>
      </c>
    </row>
    <row r="1265" customHeight="1" spans="1:9">
      <c r="A1265" s="184">
        <v>1259</v>
      </c>
      <c r="B1265" s="174" t="s">
        <v>26</v>
      </c>
      <c r="C1265" s="174" t="s">
        <v>2567</v>
      </c>
      <c r="D1265" s="174" t="s">
        <v>2701</v>
      </c>
      <c r="E1265" s="168" t="s">
        <v>2234</v>
      </c>
      <c r="F1265" s="169">
        <v>12.5</v>
      </c>
      <c r="G1265" s="169">
        <v>16.73</v>
      </c>
      <c r="H1265" s="191">
        <v>209.13</v>
      </c>
      <c r="I1265" s="174" t="s">
        <v>2702</v>
      </c>
    </row>
    <row r="1266" customHeight="1" spans="1:9">
      <c r="A1266" s="184">
        <v>1260</v>
      </c>
      <c r="B1266" s="174" t="s">
        <v>26</v>
      </c>
      <c r="C1266" s="174" t="s">
        <v>2567</v>
      </c>
      <c r="D1266" s="174" t="s">
        <v>2703</v>
      </c>
      <c r="E1266" s="168" t="s">
        <v>2317</v>
      </c>
      <c r="F1266" s="169">
        <v>30.2</v>
      </c>
      <c r="G1266" s="169">
        <v>16.73</v>
      </c>
      <c r="H1266" s="191">
        <v>505.25</v>
      </c>
      <c r="I1266" s="174" t="s">
        <v>2704</v>
      </c>
    </row>
    <row r="1267" customHeight="1" spans="1:9">
      <c r="A1267" s="184">
        <v>1261</v>
      </c>
      <c r="B1267" s="174" t="s">
        <v>26</v>
      </c>
      <c r="C1267" s="174" t="s">
        <v>2567</v>
      </c>
      <c r="D1267" s="174" t="s">
        <v>2705</v>
      </c>
      <c r="E1267" s="168" t="s">
        <v>2706</v>
      </c>
      <c r="F1267" s="169">
        <v>21.4</v>
      </c>
      <c r="G1267" s="169">
        <v>16.73</v>
      </c>
      <c r="H1267" s="191">
        <v>358.02</v>
      </c>
      <c r="I1267" s="174" t="s">
        <v>2707</v>
      </c>
    </row>
    <row r="1268" customHeight="1" spans="1:9">
      <c r="A1268" s="184">
        <v>1262</v>
      </c>
      <c r="B1268" s="174" t="s">
        <v>26</v>
      </c>
      <c r="C1268" s="174" t="s">
        <v>2567</v>
      </c>
      <c r="D1268" s="174" t="s">
        <v>2708</v>
      </c>
      <c r="E1268" s="168" t="s">
        <v>2317</v>
      </c>
      <c r="F1268" s="169">
        <v>11.9</v>
      </c>
      <c r="G1268" s="169">
        <v>16.73</v>
      </c>
      <c r="H1268" s="191">
        <v>199.09</v>
      </c>
      <c r="I1268" s="174" t="s">
        <v>2709</v>
      </c>
    </row>
    <row r="1269" customHeight="1" spans="1:9">
      <c r="A1269" s="184">
        <v>1263</v>
      </c>
      <c r="B1269" s="174" t="s">
        <v>26</v>
      </c>
      <c r="C1269" s="174" t="s">
        <v>2567</v>
      </c>
      <c r="D1269" s="174" t="s">
        <v>2710</v>
      </c>
      <c r="E1269" s="168" t="s">
        <v>2243</v>
      </c>
      <c r="F1269" s="169">
        <v>26</v>
      </c>
      <c r="G1269" s="169">
        <v>16.73</v>
      </c>
      <c r="H1269" s="191">
        <v>434.98</v>
      </c>
      <c r="I1269" s="174" t="s">
        <v>2711</v>
      </c>
    </row>
    <row r="1270" customHeight="1" spans="1:9">
      <c r="A1270" s="184">
        <v>1264</v>
      </c>
      <c r="B1270" s="174" t="s">
        <v>26</v>
      </c>
      <c r="C1270" s="174" t="s">
        <v>2567</v>
      </c>
      <c r="D1270" s="174" t="s">
        <v>2712</v>
      </c>
      <c r="E1270" s="168" t="s">
        <v>2713</v>
      </c>
      <c r="F1270" s="169">
        <v>24.1</v>
      </c>
      <c r="G1270" s="169">
        <v>16.73</v>
      </c>
      <c r="H1270" s="191">
        <v>403.19</v>
      </c>
      <c r="I1270" s="174" t="s">
        <v>2714</v>
      </c>
    </row>
    <row r="1271" customHeight="1" spans="1:9">
      <c r="A1271" s="184">
        <v>1265</v>
      </c>
      <c r="B1271" s="174" t="s">
        <v>26</v>
      </c>
      <c r="C1271" s="174" t="s">
        <v>2567</v>
      </c>
      <c r="D1271" s="174" t="s">
        <v>2715</v>
      </c>
      <c r="E1271" s="168" t="s">
        <v>356</v>
      </c>
      <c r="F1271" s="169">
        <v>15.3</v>
      </c>
      <c r="G1271" s="169">
        <v>16.73</v>
      </c>
      <c r="H1271" s="191">
        <v>255.97</v>
      </c>
      <c r="I1271" s="174" t="s">
        <v>2674</v>
      </c>
    </row>
    <row r="1272" customHeight="1" spans="1:9">
      <c r="A1272" s="184">
        <v>1266</v>
      </c>
      <c r="B1272" s="174" t="s">
        <v>26</v>
      </c>
      <c r="C1272" s="174" t="s">
        <v>2567</v>
      </c>
      <c r="D1272" s="174" t="s">
        <v>2716</v>
      </c>
      <c r="E1272" s="168" t="s">
        <v>2288</v>
      </c>
      <c r="F1272" s="169">
        <v>6.3</v>
      </c>
      <c r="G1272" s="169">
        <v>16.73</v>
      </c>
      <c r="H1272" s="191">
        <v>105.4</v>
      </c>
      <c r="I1272" s="174" t="s">
        <v>2717</v>
      </c>
    </row>
    <row r="1273" customHeight="1" spans="1:9">
      <c r="A1273" s="184">
        <v>1267</v>
      </c>
      <c r="B1273" s="174" t="s">
        <v>26</v>
      </c>
      <c r="C1273" s="174" t="s">
        <v>2567</v>
      </c>
      <c r="D1273" s="174" t="s">
        <v>2718</v>
      </c>
      <c r="E1273" s="168" t="s">
        <v>2291</v>
      </c>
      <c r="F1273" s="169">
        <v>14.3</v>
      </c>
      <c r="G1273" s="169">
        <v>16.73</v>
      </c>
      <c r="H1273" s="191">
        <v>239.24</v>
      </c>
      <c r="I1273" s="174" t="s">
        <v>2719</v>
      </c>
    </row>
    <row r="1274" customHeight="1" spans="1:9">
      <c r="A1274" s="184">
        <v>1268</v>
      </c>
      <c r="B1274" s="174" t="s">
        <v>26</v>
      </c>
      <c r="C1274" s="174" t="s">
        <v>2567</v>
      </c>
      <c r="D1274" s="174" t="s">
        <v>2720</v>
      </c>
      <c r="E1274" s="168" t="s">
        <v>2721</v>
      </c>
      <c r="F1274" s="169">
        <v>12</v>
      </c>
      <c r="G1274" s="169">
        <v>16.73</v>
      </c>
      <c r="H1274" s="191">
        <v>200.76</v>
      </c>
      <c r="I1274" s="174" t="s">
        <v>2722</v>
      </c>
    </row>
    <row r="1275" customHeight="1" spans="1:9">
      <c r="A1275" s="184">
        <v>1269</v>
      </c>
      <c r="B1275" s="174" t="s">
        <v>26</v>
      </c>
      <c r="C1275" s="174" t="s">
        <v>2567</v>
      </c>
      <c r="D1275" s="174" t="s">
        <v>2723</v>
      </c>
      <c r="E1275" s="168" t="s">
        <v>2695</v>
      </c>
      <c r="F1275" s="169">
        <v>17</v>
      </c>
      <c r="G1275" s="169">
        <v>16.73</v>
      </c>
      <c r="H1275" s="191">
        <v>284.41</v>
      </c>
      <c r="I1275" s="174" t="s">
        <v>2724</v>
      </c>
    </row>
    <row r="1276" customHeight="1" spans="1:9">
      <c r="A1276" s="184">
        <v>1270</v>
      </c>
      <c r="B1276" s="174" t="s">
        <v>26</v>
      </c>
      <c r="C1276" s="174" t="s">
        <v>2567</v>
      </c>
      <c r="D1276" s="174" t="s">
        <v>2725</v>
      </c>
      <c r="E1276" s="168" t="s">
        <v>2356</v>
      </c>
      <c r="F1276" s="169">
        <v>22</v>
      </c>
      <c r="G1276" s="169">
        <v>16.73</v>
      </c>
      <c r="H1276" s="191">
        <v>368.06</v>
      </c>
      <c r="I1276" s="174" t="s">
        <v>2726</v>
      </c>
    </row>
    <row r="1277" customHeight="1" spans="1:9">
      <c r="A1277" s="184">
        <v>1271</v>
      </c>
      <c r="B1277" s="174" t="s">
        <v>26</v>
      </c>
      <c r="C1277" s="174" t="s">
        <v>2567</v>
      </c>
      <c r="D1277" s="174" t="s">
        <v>2727</v>
      </c>
      <c r="E1277" s="168" t="s">
        <v>2506</v>
      </c>
      <c r="F1277" s="169">
        <v>29.3</v>
      </c>
      <c r="G1277" s="169">
        <v>16.73</v>
      </c>
      <c r="H1277" s="191">
        <v>490.19</v>
      </c>
      <c r="I1277" s="174" t="s">
        <v>2728</v>
      </c>
    </row>
    <row r="1278" customHeight="1" spans="1:9">
      <c r="A1278" s="184">
        <v>1272</v>
      </c>
      <c r="B1278" s="174" t="s">
        <v>26</v>
      </c>
      <c r="C1278" s="174" t="s">
        <v>2567</v>
      </c>
      <c r="D1278" s="174" t="s">
        <v>2729</v>
      </c>
      <c r="E1278" s="168" t="s">
        <v>2285</v>
      </c>
      <c r="F1278" s="169">
        <v>28.3</v>
      </c>
      <c r="G1278" s="169">
        <v>16.73</v>
      </c>
      <c r="H1278" s="191">
        <v>473.46</v>
      </c>
      <c r="I1278" s="174" t="s">
        <v>2730</v>
      </c>
    </row>
    <row r="1279" customHeight="1" spans="1:9">
      <c r="A1279" s="184">
        <v>1273</v>
      </c>
      <c r="B1279" s="174" t="s">
        <v>26</v>
      </c>
      <c r="C1279" s="174" t="s">
        <v>2567</v>
      </c>
      <c r="D1279" s="174" t="s">
        <v>2731</v>
      </c>
      <c r="E1279" s="168" t="s">
        <v>2243</v>
      </c>
      <c r="F1279" s="169">
        <v>12.6</v>
      </c>
      <c r="G1279" s="169">
        <v>16.73</v>
      </c>
      <c r="H1279" s="191">
        <v>210.8</v>
      </c>
      <c r="I1279" s="174" t="s">
        <v>2732</v>
      </c>
    </row>
    <row r="1280" customHeight="1" spans="1:9">
      <c r="A1280" s="184">
        <v>1274</v>
      </c>
      <c r="B1280" s="174" t="s">
        <v>26</v>
      </c>
      <c r="C1280" s="174" t="s">
        <v>2567</v>
      </c>
      <c r="D1280" s="174" t="s">
        <v>2733</v>
      </c>
      <c r="E1280" s="168" t="s">
        <v>2734</v>
      </c>
      <c r="F1280" s="169">
        <v>13.5</v>
      </c>
      <c r="G1280" s="169">
        <v>16.73</v>
      </c>
      <c r="H1280" s="191">
        <v>225.86</v>
      </c>
      <c r="I1280" s="174" t="s">
        <v>2735</v>
      </c>
    </row>
    <row r="1281" customHeight="1" spans="1:9">
      <c r="A1281" s="184">
        <v>1275</v>
      </c>
      <c r="B1281" s="174" t="s">
        <v>26</v>
      </c>
      <c r="C1281" s="174" t="s">
        <v>2567</v>
      </c>
      <c r="D1281" s="174" t="s">
        <v>2736</v>
      </c>
      <c r="E1281" s="168" t="s">
        <v>1609</v>
      </c>
      <c r="F1281" s="169">
        <v>4.2</v>
      </c>
      <c r="G1281" s="169">
        <v>16.73</v>
      </c>
      <c r="H1281" s="191">
        <v>70.27</v>
      </c>
      <c r="I1281" s="174" t="s">
        <v>2311</v>
      </c>
    </row>
    <row r="1282" customHeight="1" spans="1:9">
      <c r="A1282" s="184">
        <v>1276</v>
      </c>
      <c r="B1282" s="174" t="s">
        <v>26</v>
      </c>
      <c r="C1282" s="174" t="s">
        <v>2567</v>
      </c>
      <c r="D1282" s="174" t="s">
        <v>2737</v>
      </c>
      <c r="E1282" s="168" t="s">
        <v>2300</v>
      </c>
      <c r="F1282" s="169">
        <v>16.8</v>
      </c>
      <c r="G1282" s="169">
        <v>16.73</v>
      </c>
      <c r="H1282" s="191">
        <v>281.06</v>
      </c>
      <c r="I1282" s="174" t="s">
        <v>2738</v>
      </c>
    </row>
    <row r="1283" customHeight="1" spans="1:9">
      <c r="A1283" s="184">
        <v>1277</v>
      </c>
      <c r="B1283" s="174" t="s">
        <v>26</v>
      </c>
      <c r="C1283" s="174" t="s">
        <v>2567</v>
      </c>
      <c r="D1283" s="174" t="s">
        <v>2739</v>
      </c>
      <c r="E1283" s="168" t="s">
        <v>2740</v>
      </c>
      <c r="F1283" s="169">
        <v>34.1</v>
      </c>
      <c r="G1283" s="169">
        <v>16.73</v>
      </c>
      <c r="H1283" s="191">
        <v>570.49</v>
      </c>
      <c r="I1283" s="174" t="s">
        <v>2741</v>
      </c>
    </row>
    <row r="1284" customHeight="1" spans="1:9">
      <c r="A1284" s="184">
        <v>1278</v>
      </c>
      <c r="B1284" s="174" t="s">
        <v>26</v>
      </c>
      <c r="C1284" s="174" t="s">
        <v>2567</v>
      </c>
      <c r="D1284" s="174" t="s">
        <v>2742</v>
      </c>
      <c r="E1284" s="168" t="s">
        <v>2315</v>
      </c>
      <c r="F1284" s="169">
        <v>19.8</v>
      </c>
      <c r="G1284" s="169">
        <v>16.73</v>
      </c>
      <c r="H1284" s="191">
        <v>331.25</v>
      </c>
      <c r="I1284" s="174" t="s">
        <v>2743</v>
      </c>
    </row>
    <row r="1285" customHeight="1" spans="1:9">
      <c r="A1285" s="184">
        <v>1279</v>
      </c>
      <c r="B1285" s="174" t="s">
        <v>26</v>
      </c>
      <c r="C1285" s="174" t="s">
        <v>2567</v>
      </c>
      <c r="D1285" s="174" t="s">
        <v>2744</v>
      </c>
      <c r="E1285" s="168" t="s">
        <v>2267</v>
      </c>
      <c r="F1285" s="169">
        <v>25.6</v>
      </c>
      <c r="G1285" s="169">
        <v>16.73</v>
      </c>
      <c r="H1285" s="191">
        <v>428.29</v>
      </c>
      <c r="I1285" s="174" t="s">
        <v>2745</v>
      </c>
    </row>
    <row r="1286" customHeight="1" spans="1:9">
      <c r="A1286" s="184">
        <v>1280</v>
      </c>
      <c r="B1286" s="174" t="s">
        <v>26</v>
      </c>
      <c r="C1286" s="174" t="s">
        <v>2567</v>
      </c>
      <c r="D1286" s="174" t="s">
        <v>2746</v>
      </c>
      <c r="E1286" s="168" t="s">
        <v>2317</v>
      </c>
      <c r="F1286" s="169">
        <v>6.9</v>
      </c>
      <c r="G1286" s="169">
        <v>16.73</v>
      </c>
      <c r="H1286" s="191">
        <v>115.44</v>
      </c>
      <c r="I1286" s="174" t="s">
        <v>2747</v>
      </c>
    </row>
    <row r="1287" customHeight="1" spans="1:9">
      <c r="A1287" s="184">
        <v>1281</v>
      </c>
      <c r="B1287" s="174" t="s">
        <v>26</v>
      </c>
      <c r="C1287" s="174" t="s">
        <v>2567</v>
      </c>
      <c r="D1287" s="174" t="s">
        <v>2748</v>
      </c>
      <c r="E1287" s="168" t="s">
        <v>2338</v>
      </c>
      <c r="F1287" s="169">
        <v>5.5</v>
      </c>
      <c r="G1287" s="169">
        <v>16.73</v>
      </c>
      <c r="H1287" s="191">
        <v>92.02</v>
      </c>
      <c r="I1287" s="174" t="s">
        <v>2749</v>
      </c>
    </row>
    <row r="1288" customHeight="1" spans="1:9">
      <c r="A1288" s="184">
        <v>1282</v>
      </c>
      <c r="B1288" s="174" t="s">
        <v>26</v>
      </c>
      <c r="C1288" s="174" t="s">
        <v>2567</v>
      </c>
      <c r="D1288" s="174" t="s">
        <v>2750</v>
      </c>
      <c r="E1288" s="168" t="s">
        <v>2259</v>
      </c>
      <c r="F1288" s="169">
        <v>4.2</v>
      </c>
      <c r="G1288" s="169">
        <v>16.73</v>
      </c>
      <c r="H1288" s="191">
        <v>70.27</v>
      </c>
      <c r="I1288" s="174" t="s">
        <v>2749</v>
      </c>
    </row>
    <row r="1289" customHeight="1" spans="1:9">
      <c r="A1289" s="184">
        <v>1283</v>
      </c>
      <c r="B1289" s="174" t="s">
        <v>26</v>
      </c>
      <c r="C1289" s="174" t="s">
        <v>2567</v>
      </c>
      <c r="D1289" s="174" t="s">
        <v>2751</v>
      </c>
      <c r="E1289" s="168" t="s">
        <v>2752</v>
      </c>
      <c r="F1289" s="169">
        <v>69.2</v>
      </c>
      <c r="G1289" s="169">
        <v>16.73</v>
      </c>
      <c r="H1289" s="191">
        <v>1157.72</v>
      </c>
      <c r="I1289" s="174" t="s">
        <v>2753</v>
      </c>
    </row>
    <row r="1290" customHeight="1" spans="1:9">
      <c r="A1290" s="184">
        <v>1284</v>
      </c>
      <c r="B1290" s="174" t="s">
        <v>26</v>
      </c>
      <c r="C1290" s="174" t="s">
        <v>2567</v>
      </c>
      <c r="D1290" s="174" t="s">
        <v>2754</v>
      </c>
      <c r="E1290" s="168" t="s">
        <v>2586</v>
      </c>
      <c r="F1290" s="169">
        <v>20</v>
      </c>
      <c r="G1290" s="169">
        <v>16.73</v>
      </c>
      <c r="H1290" s="191">
        <v>334.6</v>
      </c>
      <c r="I1290" s="174" t="s">
        <v>2755</v>
      </c>
    </row>
    <row r="1291" customHeight="1" spans="1:9">
      <c r="A1291" s="184">
        <v>1285</v>
      </c>
      <c r="B1291" s="174" t="s">
        <v>26</v>
      </c>
      <c r="C1291" s="174" t="s">
        <v>2567</v>
      </c>
      <c r="D1291" s="174" t="s">
        <v>2756</v>
      </c>
      <c r="E1291" s="168" t="s">
        <v>2586</v>
      </c>
      <c r="F1291" s="169">
        <v>8.4</v>
      </c>
      <c r="G1291" s="169">
        <v>16.73</v>
      </c>
      <c r="H1291" s="191">
        <v>140.53</v>
      </c>
      <c r="I1291" s="174" t="s">
        <v>2757</v>
      </c>
    </row>
    <row r="1292" customHeight="1" spans="1:9">
      <c r="A1292" s="184">
        <v>1286</v>
      </c>
      <c r="B1292" s="174" t="s">
        <v>26</v>
      </c>
      <c r="C1292" s="174" t="s">
        <v>2567</v>
      </c>
      <c r="D1292" s="174" t="s">
        <v>2758</v>
      </c>
      <c r="E1292" s="168" t="s">
        <v>2243</v>
      </c>
      <c r="F1292" s="169">
        <v>11.3</v>
      </c>
      <c r="G1292" s="169">
        <v>16.73</v>
      </c>
      <c r="H1292" s="191">
        <v>189.05</v>
      </c>
      <c r="I1292" s="174" t="s">
        <v>2759</v>
      </c>
    </row>
    <row r="1293" customHeight="1" spans="1:9">
      <c r="A1293" s="184">
        <v>1287</v>
      </c>
      <c r="B1293" s="174" t="s">
        <v>26</v>
      </c>
      <c r="C1293" s="174" t="s">
        <v>2567</v>
      </c>
      <c r="D1293" s="174" t="s">
        <v>2760</v>
      </c>
      <c r="E1293" s="168" t="s">
        <v>2288</v>
      </c>
      <c r="F1293" s="169">
        <v>16.2</v>
      </c>
      <c r="G1293" s="169">
        <v>16.73</v>
      </c>
      <c r="H1293" s="191">
        <v>271.03</v>
      </c>
      <c r="I1293" s="174" t="s">
        <v>2761</v>
      </c>
    </row>
    <row r="1294" customHeight="1" spans="1:9">
      <c r="A1294" s="184">
        <v>1288</v>
      </c>
      <c r="B1294" s="174" t="s">
        <v>26</v>
      </c>
      <c r="C1294" s="174" t="s">
        <v>2567</v>
      </c>
      <c r="D1294" s="174" t="s">
        <v>2762</v>
      </c>
      <c r="E1294" s="168" t="s">
        <v>2423</v>
      </c>
      <c r="F1294" s="169">
        <v>54.9</v>
      </c>
      <c r="G1294" s="169">
        <v>16.73</v>
      </c>
      <c r="H1294" s="191">
        <v>918.48</v>
      </c>
      <c r="I1294" s="174" t="s">
        <v>2763</v>
      </c>
    </row>
    <row r="1295" customHeight="1" spans="1:9">
      <c r="A1295" s="184">
        <v>1289</v>
      </c>
      <c r="B1295" s="174" t="s">
        <v>26</v>
      </c>
      <c r="C1295" s="174" t="s">
        <v>2567</v>
      </c>
      <c r="D1295" s="174" t="s">
        <v>2764</v>
      </c>
      <c r="E1295" s="168" t="s">
        <v>520</v>
      </c>
      <c r="F1295" s="169">
        <v>36.5</v>
      </c>
      <c r="G1295" s="169">
        <v>16.73</v>
      </c>
      <c r="H1295" s="191">
        <v>610.65</v>
      </c>
      <c r="I1295" s="174" t="s">
        <v>2765</v>
      </c>
    </row>
    <row r="1296" customHeight="1" spans="1:9">
      <c r="A1296" s="184">
        <v>1290</v>
      </c>
      <c r="B1296" s="174" t="s">
        <v>26</v>
      </c>
      <c r="C1296" s="174" t="s">
        <v>2567</v>
      </c>
      <c r="D1296" s="174" t="s">
        <v>2766</v>
      </c>
      <c r="E1296" s="168" t="s">
        <v>2270</v>
      </c>
      <c r="F1296" s="169">
        <v>23.7</v>
      </c>
      <c r="G1296" s="169">
        <v>16.73</v>
      </c>
      <c r="H1296" s="191">
        <v>396.5</v>
      </c>
      <c r="I1296" s="174" t="s">
        <v>2767</v>
      </c>
    </row>
    <row r="1297" customHeight="1" spans="1:9">
      <c r="A1297" s="184">
        <v>1291</v>
      </c>
      <c r="B1297" s="174" t="s">
        <v>26</v>
      </c>
      <c r="C1297" s="174" t="s">
        <v>2567</v>
      </c>
      <c r="D1297" s="174" t="s">
        <v>2768</v>
      </c>
      <c r="E1297" s="168" t="s">
        <v>2259</v>
      </c>
      <c r="F1297" s="169">
        <v>22.7</v>
      </c>
      <c r="G1297" s="169">
        <v>16.73</v>
      </c>
      <c r="H1297" s="191">
        <v>379.77</v>
      </c>
      <c r="I1297" s="174" t="s">
        <v>2769</v>
      </c>
    </row>
    <row r="1298" customHeight="1" spans="1:9">
      <c r="A1298" s="184">
        <v>1292</v>
      </c>
      <c r="B1298" s="174" t="s">
        <v>26</v>
      </c>
      <c r="C1298" s="174" t="s">
        <v>2567</v>
      </c>
      <c r="D1298" s="174" t="s">
        <v>2770</v>
      </c>
      <c r="E1298" s="168" t="s">
        <v>2240</v>
      </c>
      <c r="F1298" s="169">
        <v>57</v>
      </c>
      <c r="G1298" s="169">
        <v>16.73</v>
      </c>
      <c r="H1298" s="191">
        <v>953.61</v>
      </c>
      <c r="I1298" s="174" t="s">
        <v>2771</v>
      </c>
    </row>
    <row r="1299" customHeight="1" spans="1:9">
      <c r="A1299" s="184">
        <v>1293</v>
      </c>
      <c r="B1299" s="174" t="s">
        <v>26</v>
      </c>
      <c r="C1299" s="174" t="s">
        <v>2567</v>
      </c>
      <c r="D1299" s="174" t="s">
        <v>2772</v>
      </c>
      <c r="E1299" s="168" t="s">
        <v>2231</v>
      </c>
      <c r="F1299" s="169">
        <v>21.5</v>
      </c>
      <c r="G1299" s="169">
        <v>16.73</v>
      </c>
      <c r="H1299" s="191">
        <v>359.7</v>
      </c>
      <c r="I1299" s="174" t="s">
        <v>2773</v>
      </c>
    </row>
    <row r="1300" customHeight="1" spans="1:9">
      <c r="A1300" s="184">
        <v>1294</v>
      </c>
      <c r="B1300" s="174" t="s">
        <v>26</v>
      </c>
      <c r="C1300" s="174" t="s">
        <v>2567</v>
      </c>
      <c r="D1300" s="174" t="s">
        <v>2774</v>
      </c>
      <c r="E1300" s="168" t="s">
        <v>2267</v>
      </c>
      <c r="F1300" s="169">
        <v>27.5</v>
      </c>
      <c r="G1300" s="169">
        <v>16.73</v>
      </c>
      <c r="H1300" s="191">
        <v>460.08</v>
      </c>
      <c r="I1300" s="174" t="s">
        <v>2775</v>
      </c>
    </row>
    <row r="1301" customHeight="1" spans="1:9">
      <c r="A1301" s="184">
        <v>1295</v>
      </c>
      <c r="B1301" s="174" t="s">
        <v>26</v>
      </c>
      <c r="C1301" s="174" t="s">
        <v>2567</v>
      </c>
      <c r="D1301" s="174" t="s">
        <v>2776</v>
      </c>
      <c r="E1301" s="168" t="s">
        <v>2259</v>
      </c>
      <c r="F1301" s="169">
        <v>18.9</v>
      </c>
      <c r="G1301" s="169">
        <v>16.73</v>
      </c>
      <c r="H1301" s="191">
        <v>316.2</v>
      </c>
      <c r="I1301" s="174" t="s">
        <v>2777</v>
      </c>
    </row>
    <row r="1302" customHeight="1" spans="1:9">
      <c r="A1302" s="184">
        <v>1296</v>
      </c>
      <c r="B1302" s="174" t="s">
        <v>26</v>
      </c>
      <c r="C1302" s="174" t="s">
        <v>2567</v>
      </c>
      <c r="D1302" s="174" t="s">
        <v>2778</v>
      </c>
      <c r="E1302" s="168" t="s">
        <v>2342</v>
      </c>
      <c r="F1302" s="169">
        <v>11</v>
      </c>
      <c r="G1302" s="169">
        <v>16.73</v>
      </c>
      <c r="H1302" s="191">
        <v>184.03</v>
      </c>
      <c r="I1302" s="174" t="s">
        <v>2608</v>
      </c>
    </row>
    <row r="1303" customHeight="1" spans="1:9">
      <c r="A1303" s="184">
        <v>1297</v>
      </c>
      <c r="B1303" s="174" t="s">
        <v>26</v>
      </c>
      <c r="C1303" s="174" t="s">
        <v>2567</v>
      </c>
      <c r="D1303" s="174" t="s">
        <v>2779</v>
      </c>
      <c r="E1303" s="168" t="s">
        <v>2645</v>
      </c>
      <c r="F1303" s="169">
        <v>10.4</v>
      </c>
      <c r="G1303" s="169">
        <v>16.73</v>
      </c>
      <c r="H1303" s="191">
        <v>173.99</v>
      </c>
      <c r="I1303" s="174" t="s">
        <v>2780</v>
      </c>
    </row>
    <row r="1304" customHeight="1" spans="1:9">
      <c r="A1304" s="184">
        <v>1298</v>
      </c>
      <c r="B1304" s="174" t="s">
        <v>26</v>
      </c>
      <c r="C1304" s="174" t="s">
        <v>2567</v>
      </c>
      <c r="D1304" s="174" t="s">
        <v>2781</v>
      </c>
      <c r="E1304" s="168" t="s">
        <v>2317</v>
      </c>
      <c r="F1304" s="169">
        <v>19.1</v>
      </c>
      <c r="G1304" s="169">
        <v>16.73</v>
      </c>
      <c r="H1304" s="191">
        <v>319.54</v>
      </c>
      <c r="I1304" s="174" t="s">
        <v>2782</v>
      </c>
    </row>
    <row r="1305" customHeight="1" spans="1:9">
      <c r="A1305" s="184">
        <v>1299</v>
      </c>
      <c r="B1305" s="174" t="s">
        <v>26</v>
      </c>
      <c r="C1305" s="174" t="s">
        <v>2567</v>
      </c>
      <c r="D1305" s="174" t="s">
        <v>2783</v>
      </c>
      <c r="E1305" s="168" t="s">
        <v>2288</v>
      </c>
      <c r="F1305" s="169">
        <v>33.8</v>
      </c>
      <c r="G1305" s="169">
        <v>16.73</v>
      </c>
      <c r="H1305" s="191">
        <v>565.47</v>
      </c>
      <c r="I1305" s="174" t="s">
        <v>2784</v>
      </c>
    </row>
    <row r="1306" customHeight="1" spans="1:9">
      <c r="A1306" s="184">
        <v>1300</v>
      </c>
      <c r="B1306" s="174" t="s">
        <v>26</v>
      </c>
      <c r="C1306" s="174" t="s">
        <v>2785</v>
      </c>
      <c r="D1306" s="174" t="s">
        <v>2786</v>
      </c>
      <c r="E1306" s="168" t="s">
        <v>2434</v>
      </c>
      <c r="F1306" s="169">
        <v>35</v>
      </c>
      <c r="G1306" s="169">
        <v>16.73</v>
      </c>
      <c r="H1306" s="191">
        <v>585.55</v>
      </c>
      <c r="I1306" s="174" t="s">
        <v>2787</v>
      </c>
    </row>
    <row r="1307" customHeight="1" spans="1:9">
      <c r="A1307" s="184">
        <v>1301</v>
      </c>
      <c r="B1307" s="174" t="s">
        <v>26</v>
      </c>
      <c r="C1307" s="174" t="s">
        <v>2785</v>
      </c>
      <c r="D1307" s="174" t="s">
        <v>2788</v>
      </c>
      <c r="E1307" s="168" t="s">
        <v>2288</v>
      </c>
      <c r="F1307" s="169">
        <v>59.8</v>
      </c>
      <c r="G1307" s="169">
        <v>16.73</v>
      </c>
      <c r="H1307" s="191">
        <v>1000.45</v>
      </c>
      <c r="I1307" s="174" t="s">
        <v>2789</v>
      </c>
    </row>
    <row r="1308" customHeight="1" spans="1:9">
      <c r="A1308" s="184">
        <v>1302</v>
      </c>
      <c r="B1308" s="174" t="s">
        <v>26</v>
      </c>
      <c r="C1308" s="174" t="s">
        <v>2785</v>
      </c>
      <c r="D1308" s="174" t="s">
        <v>2790</v>
      </c>
      <c r="E1308" s="168" t="s">
        <v>2395</v>
      </c>
      <c r="F1308" s="169">
        <v>23.1</v>
      </c>
      <c r="G1308" s="169">
        <v>16.73</v>
      </c>
      <c r="H1308" s="191">
        <v>386.46</v>
      </c>
      <c r="I1308" s="174" t="s">
        <v>2791</v>
      </c>
    </row>
    <row r="1309" customHeight="1" spans="1:9">
      <c r="A1309" s="184">
        <v>1303</v>
      </c>
      <c r="B1309" s="174" t="s">
        <v>26</v>
      </c>
      <c r="C1309" s="174" t="s">
        <v>2785</v>
      </c>
      <c r="D1309" s="174" t="s">
        <v>2792</v>
      </c>
      <c r="E1309" s="168" t="s">
        <v>2234</v>
      </c>
      <c r="F1309" s="169">
        <v>60</v>
      </c>
      <c r="G1309" s="169">
        <v>16.73</v>
      </c>
      <c r="H1309" s="191">
        <v>1003.8</v>
      </c>
      <c r="I1309" s="174" t="s">
        <v>2793</v>
      </c>
    </row>
    <row r="1310" customHeight="1" spans="1:9">
      <c r="A1310" s="184">
        <v>1304</v>
      </c>
      <c r="B1310" s="174" t="s">
        <v>26</v>
      </c>
      <c r="C1310" s="174" t="s">
        <v>2785</v>
      </c>
      <c r="D1310" s="174" t="s">
        <v>2794</v>
      </c>
      <c r="E1310" s="168" t="s">
        <v>520</v>
      </c>
      <c r="F1310" s="169">
        <v>30.8</v>
      </c>
      <c r="G1310" s="169">
        <v>16.73</v>
      </c>
      <c r="H1310" s="191">
        <v>515.28</v>
      </c>
      <c r="I1310" s="174" t="s">
        <v>2795</v>
      </c>
    </row>
    <row r="1311" customHeight="1" spans="1:9">
      <c r="A1311" s="184">
        <v>1305</v>
      </c>
      <c r="B1311" s="174" t="s">
        <v>26</v>
      </c>
      <c r="C1311" s="174" t="s">
        <v>2785</v>
      </c>
      <c r="D1311" s="174" t="s">
        <v>2796</v>
      </c>
      <c r="E1311" s="168" t="s">
        <v>2293</v>
      </c>
      <c r="F1311" s="169">
        <v>12.3</v>
      </c>
      <c r="G1311" s="169">
        <v>16.73</v>
      </c>
      <c r="H1311" s="191">
        <v>205.78</v>
      </c>
      <c r="I1311" s="174" t="s">
        <v>2797</v>
      </c>
    </row>
    <row r="1312" customHeight="1" spans="1:9">
      <c r="A1312" s="184">
        <v>1306</v>
      </c>
      <c r="B1312" s="174" t="s">
        <v>26</v>
      </c>
      <c r="C1312" s="174" t="s">
        <v>2785</v>
      </c>
      <c r="D1312" s="174" t="s">
        <v>2798</v>
      </c>
      <c r="E1312" s="168" t="s">
        <v>2506</v>
      </c>
      <c r="F1312" s="169">
        <v>29.1</v>
      </c>
      <c r="G1312" s="169">
        <v>16.73</v>
      </c>
      <c r="H1312" s="191">
        <v>486.84</v>
      </c>
      <c r="I1312" s="174" t="s">
        <v>2799</v>
      </c>
    </row>
    <row r="1313" customHeight="1" spans="1:9">
      <c r="A1313" s="184">
        <v>1307</v>
      </c>
      <c r="B1313" s="174" t="s">
        <v>26</v>
      </c>
      <c r="C1313" s="174" t="s">
        <v>2785</v>
      </c>
      <c r="D1313" s="174" t="s">
        <v>2800</v>
      </c>
      <c r="E1313" s="168" t="s">
        <v>2234</v>
      </c>
      <c r="F1313" s="169">
        <v>54.1</v>
      </c>
      <c r="G1313" s="169">
        <v>16.73</v>
      </c>
      <c r="H1313" s="191">
        <v>905.09</v>
      </c>
      <c r="I1313" s="174" t="s">
        <v>2801</v>
      </c>
    </row>
    <row r="1314" customHeight="1" spans="1:9">
      <c r="A1314" s="184">
        <v>1308</v>
      </c>
      <c r="B1314" s="174" t="s">
        <v>26</v>
      </c>
      <c r="C1314" s="174" t="s">
        <v>2785</v>
      </c>
      <c r="D1314" s="174" t="s">
        <v>2802</v>
      </c>
      <c r="E1314" s="168" t="s">
        <v>2298</v>
      </c>
      <c r="F1314" s="169">
        <v>35.4</v>
      </c>
      <c r="G1314" s="169">
        <v>16.73</v>
      </c>
      <c r="H1314" s="191">
        <v>592.24</v>
      </c>
      <c r="I1314" s="174" t="s">
        <v>2803</v>
      </c>
    </row>
    <row r="1315" customHeight="1" spans="1:9">
      <c r="A1315" s="184">
        <v>1309</v>
      </c>
      <c r="B1315" s="174" t="s">
        <v>26</v>
      </c>
      <c r="C1315" s="174" t="s">
        <v>2785</v>
      </c>
      <c r="D1315" s="174" t="s">
        <v>2804</v>
      </c>
      <c r="E1315" s="168" t="s">
        <v>2805</v>
      </c>
      <c r="F1315" s="169">
        <v>54.1</v>
      </c>
      <c r="G1315" s="169">
        <v>16.73</v>
      </c>
      <c r="H1315" s="191">
        <v>905.09</v>
      </c>
      <c r="I1315" s="174" t="s">
        <v>2806</v>
      </c>
    </row>
    <row r="1316" customHeight="1" spans="1:9">
      <c r="A1316" s="184">
        <v>1310</v>
      </c>
      <c r="B1316" s="174" t="s">
        <v>26</v>
      </c>
      <c r="C1316" s="174" t="s">
        <v>2785</v>
      </c>
      <c r="D1316" s="174" t="s">
        <v>2807</v>
      </c>
      <c r="E1316" s="168" t="s">
        <v>2395</v>
      </c>
      <c r="F1316" s="169">
        <v>33.1</v>
      </c>
      <c r="G1316" s="169">
        <v>16.73</v>
      </c>
      <c r="H1316" s="191">
        <v>553.76</v>
      </c>
      <c r="I1316" s="174" t="s">
        <v>2808</v>
      </c>
    </row>
    <row r="1317" customHeight="1" spans="1:9">
      <c r="A1317" s="184">
        <v>1311</v>
      </c>
      <c r="B1317" s="174" t="s">
        <v>26</v>
      </c>
      <c r="C1317" s="174" t="s">
        <v>2785</v>
      </c>
      <c r="D1317" s="174" t="s">
        <v>2809</v>
      </c>
      <c r="E1317" s="168" t="s">
        <v>2320</v>
      </c>
      <c r="F1317" s="169">
        <v>31</v>
      </c>
      <c r="G1317" s="169">
        <v>16.73</v>
      </c>
      <c r="H1317" s="191">
        <v>518.63</v>
      </c>
      <c r="I1317" s="174" t="s">
        <v>2810</v>
      </c>
    </row>
    <row r="1318" customHeight="1" spans="1:9">
      <c r="A1318" s="184">
        <v>1312</v>
      </c>
      <c r="B1318" s="174" t="s">
        <v>26</v>
      </c>
      <c r="C1318" s="174" t="s">
        <v>2785</v>
      </c>
      <c r="D1318" s="174" t="s">
        <v>2811</v>
      </c>
      <c r="E1318" s="168" t="s">
        <v>2291</v>
      </c>
      <c r="F1318" s="169">
        <v>22.2</v>
      </c>
      <c r="G1318" s="169">
        <v>16.73</v>
      </c>
      <c r="H1318" s="191">
        <v>371.41</v>
      </c>
      <c r="I1318" s="174" t="s">
        <v>2812</v>
      </c>
    </row>
    <row r="1319" customHeight="1" spans="1:9">
      <c r="A1319" s="184">
        <v>1313</v>
      </c>
      <c r="B1319" s="174" t="s">
        <v>26</v>
      </c>
      <c r="C1319" s="174" t="s">
        <v>2785</v>
      </c>
      <c r="D1319" s="174" t="s">
        <v>2813</v>
      </c>
      <c r="E1319" s="168" t="s">
        <v>2395</v>
      </c>
      <c r="F1319" s="169">
        <v>39.2</v>
      </c>
      <c r="G1319" s="169">
        <v>16.73</v>
      </c>
      <c r="H1319" s="191">
        <v>655.82</v>
      </c>
      <c r="I1319" s="174" t="s">
        <v>2814</v>
      </c>
    </row>
    <row r="1320" customHeight="1" spans="1:9">
      <c r="A1320" s="184">
        <v>1314</v>
      </c>
      <c r="B1320" s="174" t="s">
        <v>26</v>
      </c>
      <c r="C1320" s="174" t="s">
        <v>2785</v>
      </c>
      <c r="D1320" s="174" t="s">
        <v>2815</v>
      </c>
      <c r="E1320" s="168" t="s">
        <v>2816</v>
      </c>
      <c r="F1320" s="169">
        <v>99.4</v>
      </c>
      <c r="G1320" s="169">
        <v>16.73</v>
      </c>
      <c r="H1320" s="191">
        <v>1662.96</v>
      </c>
      <c r="I1320" s="174" t="s">
        <v>2817</v>
      </c>
    </row>
    <row r="1321" customHeight="1" spans="1:9">
      <c r="A1321" s="184">
        <v>1315</v>
      </c>
      <c r="B1321" s="174" t="s">
        <v>26</v>
      </c>
      <c r="C1321" s="174" t="s">
        <v>2785</v>
      </c>
      <c r="D1321" s="174" t="s">
        <v>2818</v>
      </c>
      <c r="E1321" s="168" t="s">
        <v>2267</v>
      </c>
      <c r="F1321" s="169">
        <v>26.3</v>
      </c>
      <c r="G1321" s="169">
        <v>16.73</v>
      </c>
      <c r="H1321" s="191">
        <v>440</v>
      </c>
      <c r="I1321" s="174" t="s">
        <v>2819</v>
      </c>
    </row>
    <row r="1322" customHeight="1" spans="1:9">
      <c r="A1322" s="184">
        <v>1316</v>
      </c>
      <c r="B1322" s="174" t="s">
        <v>26</v>
      </c>
      <c r="C1322" s="174" t="s">
        <v>2785</v>
      </c>
      <c r="D1322" s="174" t="s">
        <v>2820</v>
      </c>
      <c r="E1322" s="168" t="s">
        <v>2317</v>
      </c>
      <c r="F1322" s="169">
        <v>42.6</v>
      </c>
      <c r="G1322" s="169">
        <v>16.73</v>
      </c>
      <c r="H1322" s="191">
        <v>712.7</v>
      </c>
      <c r="I1322" s="174" t="s">
        <v>2821</v>
      </c>
    </row>
    <row r="1323" customHeight="1" spans="1:9">
      <c r="A1323" s="184">
        <v>1317</v>
      </c>
      <c r="B1323" s="174" t="s">
        <v>26</v>
      </c>
      <c r="C1323" s="174" t="s">
        <v>2785</v>
      </c>
      <c r="D1323" s="174" t="s">
        <v>2822</v>
      </c>
      <c r="E1323" s="168" t="s">
        <v>2283</v>
      </c>
      <c r="F1323" s="169">
        <v>38.7</v>
      </c>
      <c r="G1323" s="169">
        <v>16.73</v>
      </c>
      <c r="H1323" s="191">
        <v>647.45</v>
      </c>
      <c r="I1323" s="174" t="s">
        <v>2823</v>
      </c>
    </row>
    <row r="1324" customHeight="1" spans="1:9">
      <c r="A1324" s="184">
        <v>1318</v>
      </c>
      <c r="B1324" s="174" t="s">
        <v>26</v>
      </c>
      <c r="C1324" s="174" t="s">
        <v>2785</v>
      </c>
      <c r="D1324" s="174" t="s">
        <v>2824</v>
      </c>
      <c r="E1324" s="168" t="s">
        <v>2283</v>
      </c>
      <c r="F1324" s="169">
        <v>37.1</v>
      </c>
      <c r="G1324" s="169">
        <v>16.73</v>
      </c>
      <c r="H1324" s="191">
        <v>620.68</v>
      </c>
      <c r="I1324" s="174" t="s">
        <v>2825</v>
      </c>
    </row>
    <row r="1325" customHeight="1" spans="1:9">
      <c r="A1325" s="184">
        <v>1319</v>
      </c>
      <c r="B1325" s="174" t="s">
        <v>26</v>
      </c>
      <c r="C1325" s="174" t="s">
        <v>2785</v>
      </c>
      <c r="D1325" s="174" t="s">
        <v>2560</v>
      </c>
      <c r="E1325" s="168" t="s">
        <v>2259</v>
      </c>
      <c r="F1325" s="169">
        <v>54.4</v>
      </c>
      <c r="G1325" s="169">
        <v>16.73</v>
      </c>
      <c r="H1325" s="191">
        <v>910.11</v>
      </c>
      <c r="I1325" s="174" t="s">
        <v>2826</v>
      </c>
    </row>
    <row r="1326" customHeight="1" spans="1:9">
      <c r="A1326" s="184">
        <v>1320</v>
      </c>
      <c r="B1326" s="174" t="s">
        <v>26</v>
      </c>
      <c r="C1326" s="174" t="s">
        <v>2785</v>
      </c>
      <c r="D1326" s="174" t="s">
        <v>2827</v>
      </c>
      <c r="E1326" s="168" t="s">
        <v>2234</v>
      </c>
      <c r="F1326" s="169">
        <v>33.1</v>
      </c>
      <c r="G1326" s="169">
        <v>16.73</v>
      </c>
      <c r="H1326" s="191">
        <v>553.76</v>
      </c>
      <c r="I1326" s="174" t="s">
        <v>2828</v>
      </c>
    </row>
    <row r="1327" customHeight="1" spans="1:9">
      <c r="A1327" s="184">
        <v>1321</v>
      </c>
      <c r="B1327" s="174" t="s">
        <v>26</v>
      </c>
      <c r="C1327" s="174" t="s">
        <v>2785</v>
      </c>
      <c r="D1327" s="174" t="s">
        <v>2829</v>
      </c>
      <c r="E1327" s="168" t="s">
        <v>2234</v>
      </c>
      <c r="F1327" s="169">
        <v>6</v>
      </c>
      <c r="G1327" s="169">
        <v>16.73</v>
      </c>
      <c r="H1327" s="191">
        <v>100.38</v>
      </c>
      <c r="I1327" s="174" t="s">
        <v>2830</v>
      </c>
    </row>
    <row r="1328" customHeight="1" spans="1:9">
      <c r="A1328" s="184">
        <v>1322</v>
      </c>
      <c r="B1328" s="174" t="s">
        <v>26</v>
      </c>
      <c r="C1328" s="174" t="s">
        <v>2785</v>
      </c>
      <c r="D1328" s="174" t="s">
        <v>2831</v>
      </c>
      <c r="E1328" s="168" t="s">
        <v>2288</v>
      </c>
      <c r="F1328" s="169">
        <v>57.4</v>
      </c>
      <c r="G1328" s="169">
        <v>16.73</v>
      </c>
      <c r="H1328" s="191">
        <v>960.3</v>
      </c>
      <c r="I1328" s="174" t="s">
        <v>2832</v>
      </c>
    </row>
    <row r="1329" customHeight="1" spans="1:9">
      <c r="A1329" s="184">
        <v>1323</v>
      </c>
      <c r="B1329" s="174" t="s">
        <v>26</v>
      </c>
      <c r="C1329" s="174" t="s">
        <v>2785</v>
      </c>
      <c r="D1329" s="174" t="s">
        <v>2833</v>
      </c>
      <c r="E1329" s="168" t="s">
        <v>2834</v>
      </c>
      <c r="F1329" s="169">
        <v>38</v>
      </c>
      <c r="G1329" s="169">
        <v>16.73</v>
      </c>
      <c r="H1329" s="191">
        <v>635.74</v>
      </c>
      <c r="I1329" s="174" t="s">
        <v>2835</v>
      </c>
    </row>
    <row r="1330" customHeight="1" spans="1:9">
      <c r="A1330" s="184">
        <v>1324</v>
      </c>
      <c r="B1330" s="174" t="s">
        <v>26</v>
      </c>
      <c r="C1330" s="174" t="s">
        <v>2785</v>
      </c>
      <c r="D1330" s="174" t="s">
        <v>2836</v>
      </c>
      <c r="E1330" s="168" t="s">
        <v>2695</v>
      </c>
      <c r="F1330" s="169">
        <v>86.4</v>
      </c>
      <c r="G1330" s="169">
        <v>16.73</v>
      </c>
      <c r="H1330" s="191">
        <v>1445.47</v>
      </c>
      <c r="I1330" s="174" t="s">
        <v>2837</v>
      </c>
    </row>
    <row r="1331" customHeight="1" spans="1:9">
      <c r="A1331" s="184">
        <v>1325</v>
      </c>
      <c r="B1331" s="174" t="s">
        <v>26</v>
      </c>
      <c r="C1331" s="174" t="s">
        <v>2785</v>
      </c>
      <c r="D1331" s="174" t="s">
        <v>2838</v>
      </c>
      <c r="E1331" s="168" t="s">
        <v>2285</v>
      </c>
      <c r="F1331" s="169">
        <v>47.5</v>
      </c>
      <c r="G1331" s="169">
        <v>16.73</v>
      </c>
      <c r="H1331" s="191">
        <v>794.68</v>
      </c>
      <c r="I1331" s="174" t="s">
        <v>2839</v>
      </c>
    </row>
    <row r="1332" customHeight="1" spans="1:9">
      <c r="A1332" s="184">
        <v>1326</v>
      </c>
      <c r="B1332" s="174" t="s">
        <v>26</v>
      </c>
      <c r="C1332" s="174" t="s">
        <v>2785</v>
      </c>
      <c r="D1332" s="174" t="s">
        <v>608</v>
      </c>
      <c r="E1332" s="168" t="s">
        <v>2317</v>
      </c>
      <c r="F1332" s="169">
        <v>32.2</v>
      </c>
      <c r="G1332" s="169">
        <v>16.73</v>
      </c>
      <c r="H1332" s="191">
        <v>538.71</v>
      </c>
      <c r="I1332" s="174" t="s">
        <v>2840</v>
      </c>
    </row>
    <row r="1333" customHeight="1" spans="1:9">
      <c r="A1333" s="184">
        <v>1327</v>
      </c>
      <c r="B1333" s="174" t="s">
        <v>26</v>
      </c>
      <c r="C1333" s="174" t="s">
        <v>2785</v>
      </c>
      <c r="D1333" s="174" t="s">
        <v>2841</v>
      </c>
      <c r="E1333" s="168" t="s">
        <v>2395</v>
      </c>
      <c r="F1333" s="169">
        <v>87.3</v>
      </c>
      <c r="G1333" s="169">
        <v>16.73</v>
      </c>
      <c r="H1333" s="191">
        <v>1460.53</v>
      </c>
      <c r="I1333" s="174" t="s">
        <v>2842</v>
      </c>
    </row>
    <row r="1334" customHeight="1" spans="1:9">
      <c r="A1334" s="184">
        <v>1328</v>
      </c>
      <c r="B1334" s="174" t="s">
        <v>26</v>
      </c>
      <c r="C1334" s="174" t="s">
        <v>2785</v>
      </c>
      <c r="D1334" s="174" t="s">
        <v>2843</v>
      </c>
      <c r="E1334" s="168" t="s">
        <v>520</v>
      </c>
      <c r="F1334" s="169">
        <v>40.4</v>
      </c>
      <c r="G1334" s="169">
        <v>16.73</v>
      </c>
      <c r="H1334" s="191">
        <v>675.89</v>
      </c>
      <c r="I1334" s="174" t="s">
        <v>2844</v>
      </c>
    </row>
    <row r="1335" customHeight="1" spans="1:9">
      <c r="A1335" s="184">
        <v>1329</v>
      </c>
      <c r="B1335" s="174" t="s">
        <v>26</v>
      </c>
      <c r="C1335" s="174" t="s">
        <v>2785</v>
      </c>
      <c r="D1335" s="174" t="s">
        <v>2845</v>
      </c>
      <c r="E1335" s="168" t="s">
        <v>2721</v>
      </c>
      <c r="F1335" s="169">
        <v>6.2</v>
      </c>
      <c r="G1335" s="169">
        <v>16.73</v>
      </c>
      <c r="H1335" s="191">
        <v>103.73</v>
      </c>
      <c r="I1335" s="174" t="s">
        <v>641</v>
      </c>
    </row>
    <row r="1336" customHeight="1" spans="1:9">
      <c r="A1336" s="184">
        <v>1330</v>
      </c>
      <c r="B1336" s="174" t="s">
        <v>26</v>
      </c>
      <c r="C1336" s="174" t="s">
        <v>2785</v>
      </c>
      <c r="D1336" s="174" t="s">
        <v>2846</v>
      </c>
      <c r="E1336" s="168" t="s">
        <v>520</v>
      </c>
      <c r="F1336" s="169">
        <v>25.3</v>
      </c>
      <c r="G1336" s="169">
        <v>16.73</v>
      </c>
      <c r="H1336" s="191">
        <v>423.27</v>
      </c>
      <c r="I1336" s="174" t="s">
        <v>2847</v>
      </c>
    </row>
    <row r="1337" customHeight="1" spans="1:9">
      <c r="A1337" s="184">
        <v>1331</v>
      </c>
      <c r="B1337" s="174" t="s">
        <v>26</v>
      </c>
      <c r="C1337" s="174" t="s">
        <v>2785</v>
      </c>
      <c r="D1337" s="174" t="s">
        <v>2848</v>
      </c>
      <c r="E1337" s="168" t="s">
        <v>2315</v>
      </c>
      <c r="F1337" s="169">
        <v>80.1</v>
      </c>
      <c r="G1337" s="169">
        <v>16.73</v>
      </c>
      <c r="H1337" s="191">
        <v>1340.07</v>
      </c>
      <c r="I1337" s="174" t="s">
        <v>2849</v>
      </c>
    </row>
    <row r="1338" customHeight="1" spans="1:9">
      <c r="A1338" s="184">
        <v>1332</v>
      </c>
      <c r="B1338" s="174" t="s">
        <v>26</v>
      </c>
      <c r="C1338" s="174" t="s">
        <v>2785</v>
      </c>
      <c r="D1338" s="174" t="s">
        <v>2850</v>
      </c>
      <c r="E1338" s="168" t="s">
        <v>2243</v>
      </c>
      <c r="F1338" s="169">
        <v>46.4</v>
      </c>
      <c r="G1338" s="169">
        <v>16.73</v>
      </c>
      <c r="H1338" s="191">
        <v>776.27</v>
      </c>
      <c r="I1338" s="174" t="s">
        <v>2851</v>
      </c>
    </row>
    <row r="1339" customHeight="1" spans="1:9">
      <c r="A1339" s="184">
        <v>1333</v>
      </c>
      <c r="B1339" s="174" t="s">
        <v>26</v>
      </c>
      <c r="C1339" s="174" t="s">
        <v>2785</v>
      </c>
      <c r="D1339" s="174" t="s">
        <v>2852</v>
      </c>
      <c r="E1339" s="168" t="s">
        <v>2285</v>
      </c>
      <c r="F1339" s="169">
        <v>25.6</v>
      </c>
      <c r="G1339" s="169">
        <v>16.73</v>
      </c>
      <c r="H1339" s="191">
        <v>428.29</v>
      </c>
      <c r="I1339" s="174" t="s">
        <v>2853</v>
      </c>
    </row>
    <row r="1340" customHeight="1" spans="1:9">
      <c r="A1340" s="184">
        <v>1334</v>
      </c>
      <c r="B1340" s="174" t="s">
        <v>26</v>
      </c>
      <c r="C1340" s="174" t="s">
        <v>2785</v>
      </c>
      <c r="D1340" s="174" t="s">
        <v>2854</v>
      </c>
      <c r="E1340" s="168" t="s">
        <v>2237</v>
      </c>
      <c r="F1340" s="169">
        <v>22.7</v>
      </c>
      <c r="G1340" s="169">
        <v>16.73</v>
      </c>
      <c r="H1340" s="191">
        <v>379.77</v>
      </c>
      <c r="I1340" s="174" t="s">
        <v>2855</v>
      </c>
    </row>
    <row r="1341" customHeight="1" spans="1:9">
      <c r="A1341" s="184">
        <v>1335</v>
      </c>
      <c r="B1341" s="174" t="s">
        <v>26</v>
      </c>
      <c r="C1341" s="174" t="s">
        <v>2785</v>
      </c>
      <c r="D1341" s="174" t="s">
        <v>2856</v>
      </c>
      <c r="E1341" s="168" t="s">
        <v>2234</v>
      </c>
      <c r="F1341" s="169">
        <v>36.1</v>
      </c>
      <c r="G1341" s="169">
        <v>16.73</v>
      </c>
      <c r="H1341" s="191">
        <v>603.95</v>
      </c>
      <c r="I1341" s="174" t="s">
        <v>2857</v>
      </c>
    </row>
    <row r="1342" customHeight="1" spans="1:9">
      <c r="A1342" s="184">
        <v>1336</v>
      </c>
      <c r="B1342" s="174" t="s">
        <v>26</v>
      </c>
      <c r="C1342" s="174" t="s">
        <v>2785</v>
      </c>
      <c r="D1342" s="174" t="s">
        <v>2858</v>
      </c>
      <c r="E1342" s="168" t="s">
        <v>2288</v>
      </c>
      <c r="F1342" s="169">
        <v>68.3</v>
      </c>
      <c r="G1342" s="169">
        <v>16.73</v>
      </c>
      <c r="H1342" s="191">
        <v>1142.66</v>
      </c>
      <c r="I1342" s="174" t="s">
        <v>2859</v>
      </c>
    </row>
    <row r="1343" customHeight="1" spans="1:9">
      <c r="A1343" s="184">
        <v>1337</v>
      </c>
      <c r="B1343" s="174" t="s">
        <v>26</v>
      </c>
      <c r="C1343" s="174" t="s">
        <v>2785</v>
      </c>
      <c r="D1343" s="174" t="s">
        <v>2860</v>
      </c>
      <c r="E1343" s="168" t="s">
        <v>2586</v>
      </c>
      <c r="F1343" s="169">
        <v>27</v>
      </c>
      <c r="G1343" s="169">
        <v>16.73</v>
      </c>
      <c r="H1343" s="191">
        <v>451.71</v>
      </c>
      <c r="I1343" s="174" t="s">
        <v>2861</v>
      </c>
    </row>
    <row r="1344" customHeight="1" spans="1:9">
      <c r="A1344" s="184">
        <v>1338</v>
      </c>
      <c r="B1344" s="174" t="s">
        <v>26</v>
      </c>
      <c r="C1344" s="174" t="s">
        <v>2785</v>
      </c>
      <c r="D1344" s="174" t="s">
        <v>2862</v>
      </c>
      <c r="E1344" s="168" t="s">
        <v>2300</v>
      </c>
      <c r="F1344" s="169">
        <v>18</v>
      </c>
      <c r="G1344" s="169">
        <v>16.73</v>
      </c>
      <c r="H1344" s="191">
        <v>301.14</v>
      </c>
      <c r="I1344" s="174" t="s">
        <v>2863</v>
      </c>
    </row>
    <row r="1345" customHeight="1" spans="1:9">
      <c r="A1345" s="184">
        <v>1339</v>
      </c>
      <c r="B1345" s="174" t="s">
        <v>26</v>
      </c>
      <c r="C1345" s="174" t="s">
        <v>2785</v>
      </c>
      <c r="D1345" s="174" t="s">
        <v>2864</v>
      </c>
      <c r="E1345" s="168" t="s">
        <v>2317</v>
      </c>
      <c r="F1345" s="169">
        <v>47.3</v>
      </c>
      <c r="G1345" s="169">
        <v>16.73</v>
      </c>
      <c r="H1345" s="191">
        <v>791.33</v>
      </c>
      <c r="I1345" s="174" t="s">
        <v>2865</v>
      </c>
    </row>
    <row r="1346" customHeight="1" spans="1:9">
      <c r="A1346" s="184">
        <v>1340</v>
      </c>
      <c r="B1346" s="174" t="s">
        <v>26</v>
      </c>
      <c r="C1346" s="174" t="s">
        <v>2785</v>
      </c>
      <c r="D1346" s="174" t="s">
        <v>2866</v>
      </c>
      <c r="E1346" s="168" t="s">
        <v>2234</v>
      </c>
      <c r="F1346" s="169">
        <v>50.3</v>
      </c>
      <c r="G1346" s="169">
        <v>16.73</v>
      </c>
      <c r="H1346" s="191">
        <v>841.52</v>
      </c>
      <c r="I1346" s="174" t="s">
        <v>2867</v>
      </c>
    </row>
    <row r="1347" customHeight="1" spans="1:9">
      <c r="A1347" s="184">
        <v>1341</v>
      </c>
      <c r="B1347" s="174" t="s">
        <v>26</v>
      </c>
      <c r="C1347" s="174" t="s">
        <v>2785</v>
      </c>
      <c r="D1347" s="174" t="s">
        <v>2868</v>
      </c>
      <c r="E1347" s="168" t="s">
        <v>2395</v>
      </c>
      <c r="F1347" s="169">
        <v>20.4</v>
      </c>
      <c r="G1347" s="169">
        <v>16.73</v>
      </c>
      <c r="H1347" s="191">
        <v>341.29</v>
      </c>
      <c r="I1347" s="174" t="s">
        <v>2869</v>
      </c>
    </row>
    <row r="1348" customHeight="1" spans="1:9">
      <c r="A1348" s="184">
        <v>1342</v>
      </c>
      <c r="B1348" s="174" t="s">
        <v>26</v>
      </c>
      <c r="C1348" s="174" t="s">
        <v>2785</v>
      </c>
      <c r="D1348" s="174" t="s">
        <v>2870</v>
      </c>
      <c r="E1348" s="168" t="s">
        <v>2298</v>
      </c>
      <c r="F1348" s="169">
        <v>51</v>
      </c>
      <c r="G1348" s="169">
        <v>16.73</v>
      </c>
      <c r="H1348" s="191">
        <v>853.23</v>
      </c>
      <c r="I1348" s="174" t="s">
        <v>2871</v>
      </c>
    </row>
    <row r="1349" customHeight="1" spans="1:9">
      <c r="A1349" s="184">
        <v>1343</v>
      </c>
      <c r="B1349" s="174" t="s">
        <v>26</v>
      </c>
      <c r="C1349" s="174" t="s">
        <v>2785</v>
      </c>
      <c r="D1349" s="174" t="s">
        <v>2872</v>
      </c>
      <c r="E1349" s="168" t="s">
        <v>2342</v>
      </c>
      <c r="F1349" s="169">
        <v>59.6</v>
      </c>
      <c r="G1349" s="169">
        <v>16.73</v>
      </c>
      <c r="H1349" s="191">
        <v>997.11</v>
      </c>
      <c r="I1349" s="174" t="s">
        <v>2873</v>
      </c>
    </row>
    <row r="1350" customHeight="1" spans="1:9">
      <c r="A1350" s="184">
        <v>1344</v>
      </c>
      <c r="B1350" s="174" t="s">
        <v>26</v>
      </c>
      <c r="C1350" s="174" t="s">
        <v>2785</v>
      </c>
      <c r="D1350" s="174" t="s">
        <v>2874</v>
      </c>
      <c r="E1350" s="168" t="s">
        <v>2338</v>
      </c>
      <c r="F1350" s="169">
        <v>34.1</v>
      </c>
      <c r="G1350" s="169">
        <v>16.73</v>
      </c>
      <c r="H1350" s="191">
        <v>570.49</v>
      </c>
      <c r="I1350" s="174" t="s">
        <v>2875</v>
      </c>
    </row>
    <row r="1351" customHeight="1" spans="1:9">
      <c r="A1351" s="184">
        <v>1345</v>
      </c>
      <c r="B1351" s="174" t="s">
        <v>26</v>
      </c>
      <c r="C1351" s="174" t="s">
        <v>2785</v>
      </c>
      <c r="D1351" s="174" t="s">
        <v>2876</v>
      </c>
      <c r="E1351" s="168" t="s">
        <v>2285</v>
      </c>
      <c r="F1351" s="169">
        <v>48</v>
      </c>
      <c r="G1351" s="169">
        <v>16.73</v>
      </c>
      <c r="H1351" s="191">
        <v>803.04</v>
      </c>
      <c r="I1351" s="174" t="s">
        <v>2877</v>
      </c>
    </row>
    <row r="1352" customHeight="1" spans="1:9">
      <c r="A1352" s="184">
        <v>1346</v>
      </c>
      <c r="B1352" s="174" t="s">
        <v>26</v>
      </c>
      <c r="C1352" s="174" t="s">
        <v>2785</v>
      </c>
      <c r="D1352" s="174" t="s">
        <v>2878</v>
      </c>
      <c r="E1352" s="168" t="s">
        <v>2285</v>
      </c>
      <c r="F1352" s="169">
        <v>37</v>
      </c>
      <c r="G1352" s="169">
        <v>16.73</v>
      </c>
      <c r="H1352" s="191">
        <v>619.01</v>
      </c>
      <c r="I1352" s="174" t="s">
        <v>2879</v>
      </c>
    </row>
    <row r="1353" customHeight="1" spans="1:9">
      <c r="A1353" s="184">
        <v>1347</v>
      </c>
      <c r="B1353" s="174" t="s">
        <v>26</v>
      </c>
      <c r="C1353" s="174" t="s">
        <v>2785</v>
      </c>
      <c r="D1353" s="174" t="s">
        <v>2448</v>
      </c>
      <c r="E1353" s="168" t="s">
        <v>2449</v>
      </c>
      <c r="F1353" s="169">
        <v>48.5</v>
      </c>
      <c r="G1353" s="169">
        <v>16.73</v>
      </c>
      <c r="H1353" s="191">
        <v>811.41</v>
      </c>
      <c r="I1353" s="174" t="s">
        <v>2880</v>
      </c>
    </row>
    <row r="1354" customHeight="1" spans="1:9">
      <c r="A1354" s="184">
        <v>1348</v>
      </c>
      <c r="B1354" s="174" t="s">
        <v>26</v>
      </c>
      <c r="C1354" s="174" t="s">
        <v>2785</v>
      </c>
      <c r="D1354" s="174" t="s">
        <v>2881</v>
      </c>
      <c r="E1354" s="168" t="s">
        <v>2259</v>
      </c>
      <c r="F1354" s="169">
        <v>29.3</v>
      </c>
      <c r="G1354" s="169">
        <v>16.73</v>
      </c>
      <c r="H1354" s="191">
        <v>490.19</v>
      </c>
      <c r="I1354" s="174" t="s">
        <v>2882</v>
      </c>
    </row>
    <row r="1355" customHeight="1" spans="1:9">
      <c r="A1355" s="184">
        <v>1349</v>
      </c>
      <c r="B1355" s="174" t="s">
        <v>26</v>
      </c>
      <c r="C1355" s="174" t="s">
        <v>2785</v>
      </c>
      <c r="D1355" s="174" t="s">
        <v>2883</v>
      </c>
      <c r="E1355" s="168" t="s">
        <v>2243</v>
      </c>
      <c r="F1355" s="169">
        <v>23.7</v>
      </c>
      <c r="G1355" s="169">
        <v>16.73</v>
      </c>
      <c r="H1355" s="191">
        <v>396.5</v>
      </c>
      <c r="I1355" s="174" t="s">
        <v>2884</v>
      </c>
    </row>
    <row r="1356" customHeight="1" spans="1:9">
      <c r="A1356" s="184">
        <v>1350</v>
      </c>
      <c r="B1356" s="174" t="s">
        <v>26</v>
      </c>
      <c r="C1356" s="174" t="s">
        <v>2785</v>
      </c>
      <c r="D1356" s="174" t="s">
        <v>2885</v>
      </c>
      <c r="E1356" s="168" t="s">
        <v>2886</v>
      </c>
      <c r="F1356" s="169">
        <v>36</v>
      </c>
      <c r="G1356" s="169">
        <v>16.73</v>
      </c>
      <c r="H1356" s="191">
        <v>602.28</v>
      </c>
      <c r="I1356" s="174" t="s">
        <v>2887</v>
      </c>
    </row>
    <row r="1357" customHeight="1" spans="1:9">
      <c r="A1357" s="184">
        <v>1351</v>
      </c>
      <c r="B1357" s="174" t="s">
        <v>26</v>
      </c>
      <c r="C1357" s="174" t="s">
        <v>2785</v>
      </c>
      <c r="D1357" s="174" t="s">
        <v>2888</v>
      </c>
      <c r="E1357" s="168" t="s">
        <v>2285</v>
      </c>
      <c r="F1357" s="169">
        <v>43.2</v>
      </c>
      <c r="G1357" s="169">
        <v>16.73</v>
      </c>
      <c r="H1357" s="191">
        <v>722.74</v>
      </c>
      <c r="I1357" s="174" t="s">
        <v>2889</v>
      </c>
    </row>
    <row r="1358" customHeight="1" spans="1:9">
      <c r="A1358" s="184">
        <v>1352</v>
      </c>
      <c r="B1358" s="174" t="s">
        <v>26</v>
      </c>
      <c r="C1358" s="174" t="s">
        <v>2785</v>
      </c>
      <c r="D1358" s="174" t="s">
        <v>2890</v>
      </c>
      <c r="E1358" s="168" t="s">
        <v>2298</v>
      </c>
      <c r="F1358" s="169">
        <v>87.2</v>
      </c>
      <c r="G1358" s="169">
        <v>16.73</v>
      </c>
      <c r="H1358" s="191">
        <v>1458.86</v>
      </c>
      <c r="I1358" s="174" t="s">
        <v>2891</v>
      </c>
    </row>
    <row r="1359" customHeight="1" spans="1:9">
      <c r="A1359" s="184">
        <v>1353</v>
      </c>
      <c r="B1359" s="174" t="s">
        <v>26</v>
      </c>
      <c r="C1359" s="174" t="s">
        <v>2785</v>
      </c>
      <c r="D1359" s="174" t="s">
        <v>2892</v>
      </c>
      <c r="E1359" s="168" t="s">
        <v>2300</v>
      </c>
      <c r="F1359" s="169">
        <v>48.2</v>
      </c>
      <c r="G1359" s="169">
        <v>16.73</v>
      </c>
      <c r="H1359" s="191">
        <v>806.39</v>
      </c>
      <c r="I1359" s="174" t="s">
        <v>2893</v>
      </c>
    </row>
    <row r="1360" customHeight="1" spans="1:9">
      <c r="A1360" s="184">
        <v>1354</v>
      </c>
      <c r="B1360" s="174" t="s">
        <v>26</v>
      </c>
      <c r="C1360" s="174" t="s">
        <v>2785</v>
      </c>
      <c r="D1360" s="174" t="s">
        <v>2894</v>
      </c>
      <c r="E1360" s="168" t="s">
        <v>2240</v>
      </c>
      <c r="F1360" s="169">
        <v>6</v>
      </c>
      <c r="G1360" s="169">
        <v>16.73</v>
      </c>
      <c r="H1360" s="191">
        <v>100.38</v>
      </c>
      <c r="I1360" s="174" t="s">
        <v>1875</v>
      </c>
    </row>
    <row r="1361" customHeight="1" spans="1:9">
      <c r="A1361" s="184">
        <v>1355</v>
      </c>
      <c r="B1361" s="174" t="s">
        <v>26</v>
      </c>
      <c r="C1361" s="174" t="s">
        <v>2785</v>
      </c>
      <c r="D1361" s="174" t="s">
        <v>2895</v>
      </c>
      <c r="E1361" s="168" t="s">
        <v>520</v>
      </c>
      <c r="F1361" s="169">
        <v>42.4</v>
      </c>
      <c r="G1361" s="169">
        <v>16.73</v>
      </c>
      <c r="H1361" s="191">
        <v>709.35</v>
      </c>
      <c r="I1361" s="174" t="s">
        <v>2896</v>
      </c>
    </row>
    <row r="1362" customHeight="1" spans="1:9">
      <c r="A1362" s="184">
        <v>1356</v>
      </c>
      <c r="B1362" s="174" t="s">
        <v>26</v>
      </c>
      <c r="C1362" s="174" t="s">
        <v>2785</v>
      </c>
      <c r="D1362" s="174" t="s">
        <v>2427</v>
      </c>
      <c r="E1362" s="168" t="s">
        <v>2298</v>
      </c>
      <c r="F1362" s="169">
        <v>51.2</v>
      </c>
      <c r="G1362" s="169">
        <v>16.73</v>
      </c>
      <c r="H1362" s="191">
        <v>856.58</v>
      </c>
      <c r="I1362" s="174" t="s">
        <v>2897</v>
      </c>
    </row>
    <row r="1363" customHeight="1" spans="1:9">
      <c r="A1363" s="184">
        <v>1357</v>
      </c>
      <c r="B1363" s="174" t="s">
        <v>26</v>
      </c>
      <c r="C1363" s="174" t="s">
        <v>2785</v>
      </c>
      <c r="D1363" s="174" t="s">
        <v>2898</v>
      </c>
      <c r="E1363" s="168" t="s">
        <v>2899</v>
      </c>
      <c r="F1363" s="169">
        <v>9.2</v>
      </c>
      <c r="G1363" s="169">
        <v>16.73</v>
      </c>
      <c r="H1363" s="191">
        <v>153.92</v>
      </c>
      <c r="I1363" s="174" t="s">
        <v>2900</v>
      </c>
    </row>
    <row r="1364" customHeight="1" spans="1:9">
      <c r="A1364" s="184">
        <v>1358</v>
      </c>
      <c r="B1364" s="174" t="s">
        <v>26</v>
      </c>
      <c r="C1364" s="174" t="s">
        <v>2785</v>
      </c>
      <c r="D1364" s="174" t="s">
        <v>2901</v>
      </c>
      <c r="E1364" s="168" t="s">
        <v>2902</v>
      </c>
      <c r="F1364" s="169">
        <v>29.3</v>
      </c>
      <c r="G1364" s="169">
        <v>16.73</v>
      </c>
      <c r="H1364" s="191">
        <v>490.19</v>
      </c>
      <c r="I1364" s="174" t="s">
        <v>2903</v>
      </c>
    </row>
    <row r="1365" customHeight="1" spans="1:9">
      <c r="A1365" s="184">
        <v>1359</v>
      </c>
      <c r="B1365" s="174" t="s">
        <v>26</v>
      </c>
      <c r="C1365" s="174" t="s">
        <v>2785</v>
      </c>
      <c r="D1365" s="174" t="s">
        <v>2904</v>
      </c>
      <c r="E1365" s="168" t="s">
        <v>2905</v>
      </c>
      <c r="F1365" s="169">
        <v>64.1</v>
      </c>
      <c r="G1365" s="169">
        <v>16.73</v>
      </c>
      <c r="H1365" s="191">
        <v>1072.39</v>
      </c>
      <c r="I1365" s="174" t="s">
        <v>2906</v>
      </c>
    </row>
    <row r="1366" customHeight="1" spans="1:9">
      <c r="A1366" s="184">
        <v>1360</v>
      </c>
      <c r="B1366" s="174" t="s">
        <v>26</v>
      </c>
      <c r="C1366" s="174" t="s">
        <v>2785</v>
      </c>
      <c r="D1366" s="174" t="s">
        <v>2907</v>
      </c>
      <c r="E1366" s="168" t="s">
        <v>2234</v>
      </c>
      <c r="F1366" s="169">
        <v>64.4</v>
      </c>
      <c r="G1366" s="169">
        <v>16.73</v>
      </c>
      <c r="H1366" s="191">
        <v>1077.41</v>
      </c>
      <c r="I1366" s="174" t="s">
        <v>2908</v>
      </c>
    </row>
    <row r="1367" customHeight="1" spans="1:9">
      <c r="A1367" s="184">
        <v>1361</v>
      </c>
      <c r="B1367" s="174" t="s">
        <v>26</v>
      </c>
      <c r="C1367" s="174" t="s">
        <v>2785</v>
      </c>
      <c r="D1367" s="174" t="s">
        <v>2909</v>
      </c>
      <c r="E1367" s="168" t="s">
        <v>2234</v>
      </c>
      <c r="F1367" s="169">
        <v>19.2</v>
      </c>
      <c r="G1367" s="169">
        <v>16.73</v>
      </c>
      <c r="H1367" s="191">
        <v>321.22</v>
      </c>
      <c r="I1367" s="174" t="s">
        <v>2910</v>
      </c>
    </row>
    <row r="1368" customHeight="1" spans="1:9">
      <c r="A1368" s="184">
        <v>1362</v>
      </c>
      <c r="B1368" s="174" t="s">
        <v>26</v>
      </c>
      <c r="C1368" s="174" t="s">
        <v>2785</v>
      </c>
      <c r="D1368" s="174" t="s">
        <v>2911</v>
      </c>
      <c r="E1368" s="168" t="s">
        <v>2288</v>
      </c>
      <c r="F1368" s="169">
        <v>69.7</v>
      </c>
      <c r="G1368" s="169">
        <v>16.73</v>
      </c>
      <c r="H1368" s="191">
        <v>1166.08</v>
      </c>
      <c r="I1368" s="174" t="s">
        <v>2912</v>
      </c>
    </row>
    <row r="1369" customHeight="1" spans="1:9">
      <c r="A1369" s="184">
        <v>1363</v>
      </c>
      <c r="B1369" s="174" t="s">
        <v>26</v>
      </c>
      <c r="C1369" s="174" t="s">
        <v>2785</v>
      </c>
      <c r="D1369" s="174" t="s">
        <v>2913</v>
      </c>
      <c r="E1369" s="168" t="s">
        <v>2914</v>
      </c>
      <c r="F1369" s="169">
        <v>25.8</v>
      </c>
      <c r="G1369" s="169">
        <v>16.73</v>
      </c>
      <c r="H1369" s="191">
        <v>431.63</v>
      </c>
      <c r="I1369" s="174" t="s">
        <v>2915</v>
      </c>
    </row>
    <row r="1370" customHeight="1" spans="1:9">
      <c r="A1370" s="184">
        <v>1364</v>
      </c>
      <c r="B1370" s="174" t="s">
        <v>26</v>
      </c>
      <c r="C1370" s="174" t="s">
        <v>2785</v>
      </c>
      <c r="D1370" s="174" t="s">
        <v>2916</v>
      </c>
      <c r="E1370" s="168" t="s">
        <v>2501</v>
      </c>
      <c r="F1370" s="169">
        <v>76.4</v>
      </c>
      <c r="G1370" s="169">
        <v>16.73</v>
      </c>
      <c r="H1370" s="191">
        <v>1278.17</v>
      </c>
      <c r="I1370" s="174" t="s">
        <v>2917</v>
      </c>
    </row>
    <row r="1371" customHeight="1" spans="1:9">
      <c r="A1371" s="184">
        <v>1365</v>
      </c>
      <c r="B1371" s="174" t="s">
        <v>26</v>
      </c>
      <c r="C1371" s="174" t="s">
        <v>2785</v>
      </c>
      <c r="D1371" s="174" t="s">
        <v>2918</v>
      </c>
      <c r="E1371" s="168" t="s">
        <v>2288</v>
      </c>
      <c r="F1371" s="169">
        <v>53.6</v>
      </c>
      <c r="G1371" s="169">
        <v>16.73</v>
      </c>
      <c r="H1371" s="191">
        <v>896.73</v>
      </c>
      <c r="I1371" s="174" t="s">
        <v>2919</v>
      </c>
    </row>
    <row r="1372" customHeight="1" spans="1:9">
      <c r="A1372" s="184">
        <v>1366</v>
      </c>
      <c r="B1372" s="174" t="s">
        <v>26</v>
      </c>
      <c r="C1372" s="174" t="s">
        <v>2785</v>
      </c>
      <c r="D1372" s="174" t="s">
        <v>2920</v>
      </c>
      <c r="E1372" s="168" t="s">
        <v>2921</v>
      </c>
      <c r="F1372" s="169">
        <v>13</v>
      </c>
      <c r="G1372" s="169">
        <v>16.73</v>
      </c>
      <c r="H1372" s="191">
        <v>217.49</v>
      </c>
      <c r="I1372" s="174" t="s">
        <v>2922</v>
      </c>
    </row>
    <row r="1373" customHeight="1" spans="1:9">
      <c r="A1373" s="184">
        <v>1367</v>
      </c>
      <c r="B1373" s="174" t="s">
        <v>26</v>
      </c>
      <c r="C1373" s="174" t="s">
        <v>2785</v>
      </c>
      <c r="D1373" s="174" t="s">
        <v>2923</v>
      </c>
      <c r="E1373" s="168" t="s">
        <v>2721</v>
      </c>
      <c r="F1373" s="169">
        <v>48.3</v>
      </c>
      <c r="G1373" s="169">
        <v>16.73</v>
      </c>
      <c r="H1373" s="191">
        <v>808.06</v>
      </c>
      <c r="I1373" s="174" t="s">
        <v>2924</v>
      </c>
    </row>
    <row r="1374" customHeight="1" spans="1:9">
      <c r="A1374" s="184">
        <v>1368</v>
      </c>
      <c r="B1374" s="174" t="s">
        <v>26</v>
      </c>
      <c r="C1374" s="174" t="s">
        <v>2785</v>
      </c>
      <c r="D1374" s="174" t="s">
        <v>2925</v>
      </c>
      <c r="E1374" s="168" t="s">
        <v>2317</v>
      </c>
      <c r="F1374" s="169">
        <v>6</v>
      </c>
      <c r="G1374" s="169">
        <v>16.73</v>
      </c>
      <c r="H1374" s="191">
        <v>100.38</v>
      </c>
      <c r="I1374" s="174" t="s">
        <v>2926</v>
      </c>
    </row>
    <row r="1375" customHeight="1" spans="1:9">
      <c r="A1375" s="184">
        <v>1369</v>
      </c>
      <c r="B1375" s="174" t="s">
        <v>26</v>
      </c>
      <c r="C1375" s="174" t="s">
        <v>2785</v>
      </c>
      <c r="D1375" s="174" t="s">
        <v>2927</v>
      </c>
      <c r="E1375" s="168" t="s">
        <v>2285</v>
      </c>
      <c r="F1375" s="169">
        <v>36.8</v>
      </c>
      <c r="G1375" s="169">
        <v>16.73</v>
      </c>
      <c r="H1375" s="191">
        <v>615.66</v>
      </c>
      <c r="I1375" s="174" t="s">
        <v>2928</v>
      </c>
    </row>
    <row r="1376" customHeight="1" spans="1:9">
      <c r="A1376" s="184">
        <v>1370</v>
      </c>
      <c r="B1376" s="174" t="s">
        <v>26</v>
      </c>
      <c r="C1376" s="174" t="s">
        <v>2929</v>
      </c>
      <c r="D1376" s="174" t="s">
        <v>2930</v>
      </c>
      <c r="E1376" s="168" t="s">
        <v>2285</v>
      </c>
      <c r="F1376" s="169">
        <v>36</v>
      </c>
      <c r="G1376" s="169">
        <v>16.73</v>
      </c>
      <c r="H1376" s="191">
        <v>602.28</v>
      </c>
      <c r="I1376" s="174" t="s">
        <v>2931</v>
      </c>
    </row>
    <row r="1377" customHeight="1" spans="1:9">
      <c r="A1377" s="184">
        <v>1371</v>
      </c>
      <c r="B1377" s="174" t="s">
        <v>26</v>
      </c>
      <c r="C1377" s="174" t="s">
        <v>2929</v>
      </c>
      <c r="D1377" s="174" t="s">
        <v>2932</v>
      </c>
      <c r="E1377" s="168" t="s">
        <v>2933</v>
      </c>
      <c r="F1377" s="169">
        <v>16</v>
      </c>
      <c r="G1377" s="169">
        <v>16.73</v>
      </c>
      <c r="H1377" s="191">
        <v>267.68</v>
      </c>
      <c r="I1377" s="174" t="s">
        <v>2934</v>
      </c>
    </row>
    <row r="1378" customHeight="1" spans="1:9">
      <c r="A1378" s="184">
        <v>1372</v>
      </c>
      <c r="B1378" s="174" t="s">
        <v>26</v>
      </c>
      <c r="C1378" s="174" t="s">
        <v>2929</v>
      </c>
      <c r="D1378" s="174" t="s">
        <v>2935</v>
      </c>
      <c r="E1378" s="168" t="s">
        <v>2469</v>
      </c>
      <c r="F1378" s="169">
        <v>31</v>
      </c>
      <c r="G1378" s="169">
        <v>16.73</v>
      </c>
      <c r="H1378" s="191">
        <v>518.63</v>
      </c>
      <c r="I1378" s="174" t="s">
        <v>2936</v>
      </c>
    </row>
    <row r="1379" customHeight="1" spans="1:9">
      <c r="A1379" s="184">
        <v>1373</v>
      </c>
      <c r="B1379" s="174" t="s">
        <v>26</v>
      </c>
      <c r="C1379" s="174" t="s">
        <v>2929</v>
      </c>
      <c r="D1379" s="174" t="s">
        <v>2937</v>
      </c>
      <c r="E1379" s="168" t="s">
        <v>2243</v>
      </c>
      <c r="F1379" s="169">
        <v>47.5</v>
      </c>
      <c r="G1379" s="169">
        <v>16.73</v>
      </c>
      <c r="H1379" s="191">
        <v>794.68</v>
      </c>
      <c r="I1379" s="174" t="s">
        <v>2938</v>
      </c>
    </row>
    <row r="1380" customHeight="1" spans="1:9">
      <c r="A1380" s="184">
        <v>1374</v>
      </c>
      <c r="B1380" s="174" t="s">
        <v>26</v>
      </c>
      <c r="C1380" s="174" t="s">
        <v>2929</v>
      </c>
      <c r="D1380" s="174" t="s">
        <v>2939</v>
      </c>
      <c r="E1380" s="168" t="s">
        <v>2285</v>
      </c>
      <c r="F1380" s="169">
        <v>51.7</v>
      </c>
      <c r="G1380" s="169">
        <v>16.73</v>
      </c>
      <c r="H1380" s="191">
        <v>864.94</v>
      </c>
      <c r="I1380" s="174" t="s">
        <v>2940</v>
      </c>
    </row>
    <row r="1381" customHeight="1" spans="1:9">
      <c r="A1381" s="184">
        <v>1375</v>
      </c>
      <c r="B1381" s="174" t="s">
        <v>26</v>
      </c>
      <c r="C1381" s="174" t="s">
        <v>2929</v>
      </c>
      <c r="D1381" s="174" t="s">
        <v>729</v>
      </c>
      <c r="E1381" s="168" t="s">
        <v>2288</v>
      </c>
      <c r="F1381" s="169">
        <v>89.8</v>
      </c>
      <c r="G1381" s="169">
        <v>16.73</v>
      </c>
      <c r="H1381" s="191">
        <v>1502.35</v>
      </c>
      <c r="I1381" s="174" t="s">
        <v>2941</v>
      </c>
    </row>
    <row r="1382" customHeight="1" spans="1:9">
      <c r="A1382" s="184">
        <v>1376</v>
      </c>
      <c r="B1382" s="174" t="s">
        <v>26</v>
      </c>
      <c r="C1382" s="174" t="s">
        <v>2929</v>
      </c>
      <c r="D1382" s="174" t="s">
        <v>2942</v>
      </c>
      <c r="E1382" s="168" t="s">
        <v>2412</v>
      </c>
      <c r="F1382" s="169">
        <v>30</v>
      </c>
      <c r="G1382" s="169">
        <v>16.73</v>
      </c>
      <c r="H1382" s="191">
        <v>501.9</v>
      </c>
      <c r="I1382" s="174" t="s">
        <v>2943</v>
      </c>
    </row>
    <row r="1383" customHeight="1" spans="1:9">
      <c r="A1383" s="184">
        <v>1377</v>
      </c>
      <c r="B1383" s="174" t="s">
        <v>26</v>
      </c>
      <c r="C1383" s="174" t="s">
        <v>2929</v>
      </c>
      <c r="D1383" s="174" t="s">
        <v>2944</v>
      </c>
      <c r="E1383" s="168" t="s">
        <v>2395</v>
      </c>
      <c r="F1383" s="169">
        <v>87</v>
      </c>
      <c r="G1383" s="169">
        <v>16.73</v>
      </c>
      <c r="H1383" s="191">
        <v>1455.51</v>
      </c>
      <c r="I1383" s="174" t="s">
        <v>2945</v>
      </c>
    </row>
    <row r="1384" customHeight="1" spans="1:9">
      <c r="A1384" s="184">
        <v>1378</v>
      </c>
      <c r="B1384" s="174" t="s">
        <v>26</v>
      </c>
      <c r="C1384" s="174" t="s">
        <v>2929</v>
      </c>
      <c r="D1384" s="174" t="s">
        <v>2946</v>
      </c>
      <c r="E1384" s="168" t="s">
        <v>2342</v>
      </c>
      <c r="F1384" s="169">
        <v>83.8</v>
      </c>
      <c r="G1384" s="169">
        <v>16.73</v>
      </c>
      <c r="H1384" s="191">
        <v>1401.97</v>
      </c>
      <c r="I1384" s="174" t="s">
        <v>2947</v>
      </c>
    </row>
    <row r="1385" customHeight="1" spans="1:9">
      <c r="A1385" s="184">
        <v>1379</v>
      </c>
      <c r="B1385" s="174" t="s">
        <v>26</v>
      </c>
      <c r="C1385" s="174" t="s">
        <v>2929</v>
      </c>
      <c r="D1385" s="174" t="s">
        <v>2948</v>
      </c>
      <c r="E1385" s="168" t="s">
        <v>2267</v>
      </c>
      <c r="F1385" s="169">
        <v>37.8</v>
      </c>
      <c r="G1385" s="169">
        <v>16.73</v>
      </c>
      <c r="H1385" s="191">
        <v>632.39</v>
      </c>
      <c r="I1385" s="174" t="s">
        <v>2949</v>
      </c>
    </row>
    <row r="1386" customHeight="1" spans="1:9">
      <c r="A1386" s="184">
        <v>1380</v>
      </c>
      <c r="B1386" s="174" t="s">
        <v>26</v>
      </c>
      <c r="C1386" s="174" t="s">
        <v>2929</v>
      </c>
      <c r="D1386" s="174" t="s">
        <v>2950</v>
      </c>
      <c r="E1386" s="168" t="s">
        <v>2267</v>
      </c>
      <c r="F1386" s="169">
        <v>31</v>
      </c>
      <c r="G1386" s="169">
        <v>16.73</v>
      </c>
      <c r="H1386" s="191">
        <v>518.63</v>
      </c>
      <c r="I1386" s="174" t="s">
        <v>2951</v>
      </c>
    </row>
    <row r="1387" customHeight="1" spans="1:9">
      <c r="A1387" s="184">
        <v>1381</v>
      </c>
      <c r="B1387" s="174" t="s">
        <v>26</v>
      </c>
      <c r="C1387" s="174" t="s">
        <v>2929</v>
      </c>
      <c r="D1387" s="174" t="s">
        <v>2952</v>
      </c>
      <c r="E1387" s="168" t="s">
        <v>2243</v>
      </c>
      <c r="F1387" s="169">
        <v>58.5</v>
      </c>
      <c r="G1387" s="169">
        <v>16.73</v>
      </c>
      <c r="H1387" s="191">
        <v>978.71</v>
      </c>
      <c r="I1387" s="174" t="s">
        <v>2953</v>
      </c>
    </row>
    <row r="1388" customHeight="1" spans="1:9">
      <c r="A1388" s="184">
        <v>1382</v>
      </c>
      <c r="B1388" s="174" t="s">
        <v>26</v>
      </c>
      <c r="C1388" s="174" t="s">
        <v>2929</v>
      </c>
      <c r="D1388" s="174" t="s">
        <v>2954</v>
      </c>
      <c r="E1388" s="168" t="s">
        <v>2317</v>
      </c>
      <c r="F1388" s="169">
        <v>115.6</v>
      </c>
      <c r="G1388" s="169">
        <v>16.73</v>
      </c>
      <c r="H1388" s="191">
        <v>1933.99</v>
      </c>
      <c r="I1388" s="174" t="s">
        <v>2955</v>
      </c>
    </row>
    <row r="1389" customHeight="1" spans="1:9">
      <c r="A1389" s="184">
        <v>1383</v>
      </c>
      <c r="B1389" s="174" t="s">
        <v>26</v>
      </c>
      <c r="C1389" s="174" t="s">
        <v>2929</v>
      </c>
      <c r="D1389" s="174" t="s">
        <v>2956</v>
      </c>
      <c r="E1389" s="168" t="s">
        <v>2317</v>
      </c>
      <c r="F1389" s="169">
        <v>14</v>
      </c>
      <c r="G1389" s="169">
        <v>16.73</v>
      </c>
      <c r="H1389" s="191">
        <v>234.22</v>
      </c>
      <c r="I1389" s="174" t="s">
        <v>2957</v>
      </c>
    </row>
    <row r="1390" customHeight="1" spans="1:9">
      <c r="A1390" s="184">
        <v>1384</v>
      </c>
      <c r="B1390" s="174" t="s">
        <v>26</v>
      </c>
      <c r="C1390" s="174" t="s">
        <v>2929</v>
      </c>
      <c r="D1390" s="174" t="s">
        <v>2958</v>
      </c>
      <c r="E1390" s="168" t="s">
        <v>2338</v>
      </c>
      <c r="F1390" s="169">
        <v>30.5</v>
      </c>
      <c r="G1390" s="169">
        <v>16.73</v>
      </c>
      <c r="H1390" s="191">
        <v>510.27</v>
      </c>
      <c r="I1390" s="174" t="s">
        <v>2959</v>
      </c>
    </row>
    <row r="1391" customHeight="1" spans="1:9">
      <c r="A1391" s="184">
        <v>1385</v>
      </c>
      <c r="B1391" s="174" t="s">
        <v>26</v>
      </c>
      <c r="C1391" s="174" t="s">
        <v>2929</v>
      </c>
      <c r="D1391" s="174" t="s">
        <v>2960</v>
      </c>
      <c r="E1391" s="168" t="s">
        <v>2234</v>
      </c>
      <c r="F1391" s="169">
        <v>59.8</v>
      </c>
      <c r="G1391" s="169">
        <v>16.73</v>
      </c>
      <c r="H1391" s="191">
        <v>1000.45</v>
      </c>
      <c r="I1391" s="174" t="s">
        <v>2961</v>
      </c>
    </row>
    <row r="1392" customHeight="1" spans="1:9">
      <c r="A1392" s="184">
        <v>1386</v>
      </c>
      <c r="B1392" s="174" t="s">
        <v>26</v>
      </c>
      <c r="C1392" s="174" t="s">
        <v>2929</v>
      </c>
      <c r="D1392" s="174" t="s">
        <v>2962</v>
      </c>
      <c r="E1392" s="168" t="s">
        <v>2243</v>
      </c>
      <c r="F1392" s="169">
        <v>39.3</v>
      </c>
      <c r="G1392" s="169">
        <v>16.73</v>
      </c>
      <c r="H1392" s="191">
        <v>657.49</v>
      </c>
      <c r="I1392" s="174" t="s">
        <v>2963</v>
      </c>
    </row>
    <row r="1393" customHeight="1" spans="1:9">
      <c r="A1393" s="184">
        <v>1387</v>
      </c>
      <c r="B1393" s="174" t="s">
        <v>26</v>
      </c>
      <c r="C1393" s="174" t="s">
        <v>2929</v>
      </c>
      <c r="D1393" s="174" t="s">
        <v>2964</v>
      </c>
      <c r="E1393" s="168" t="s">
        <v>2886</v>
      </c>
      <c r="F1393" s="169">
        <v>20</v>
      </c>
      <c r="G1393" s="169">
        <v>16.73</v>
      </c>
      <c r="H1393" s="191">
        <v>334.6</v>
      </c>
      <c r="I1393" s="174" t="s">
        <v>2965</v>
      </c>
    </row>
    <row r="1394" customHeight="1" spans="1:9">
      <c r="A1394" s="184">
        <v>1388</v>
      </c>
      <c r="B1394" s="174" t="s">
        <v>26</v>
      </c>
      <c r="C1394" s="174" t="s">
        <v>2929</v>
      </c>
      <c r="D1394" s="174" t="s">
        <v>2966</v>
      </c>
      <c r="E1394" s="168" t="s">
        <v>2285</v>
      </c>
      <c r="F1394" s="169">
        <v>86.3</v>
      </c>
      <c r="G1394" s="169">
        <v>16.73</v>
      </c>
      <c r="H1394" s="191">
        <v>1443.8</v>
      </c>
      <c r="I1394" s="174" t="s">
        <v>2967</v>
      </c>
    </row>
    <row r="1395" customHeight="1" spans="1:9">
      <c r="A1395" s="184">
        <v>1389</v>
      </c>
      <c r="B1395" s="174" t="s">
        <v>26</v>
      </c>
      <c r="C1395" s="174" t="s">
        <v>2929</v>
      </c>
      <c r="D1395" s="174" t="s">
        <v>2968</v>
      </c>
      <c r="E1395" s="168" t="s">
        <v>2288</v>
      </c>
      <c r="F1395" s="169">
        <v>45.8</v>
      </c>
      <c r="G1395" s="169">
        <v>16.73</v>
      </c>
      <c r="H1395" s="191">
        <v>766.23</v>
      </c>
      <c r="I1395" s="174" t="s">
        <v>2969</v>
      </c>
    </row>
    <row r="1396" customHeight="1" spans="1:9">
      <c r="A1396" s="184">
        <v>1390</v>
      </c>
      <c r="B1396" s="174" t="s">
        <v>26</v>
      </c>
      <c r="C1396" s="174" t="s">
        <v>2929</v>
      </c>
      <c r="D1396" s="174" t="s">
        <v>2970</v>
      </c>
      <c r="E1396" s="168" t="s">
        <v>2267</v>
      </c>
      <c r="F1396" s="169">
        <v>71</v>
      </c>
      <c r="G1396" s="169">
        <v>16.73</v>
      </c>
      <c r="H1396" s="191">
        <v>1187.83</v>
      </c>
      <c r="I1396" s="174" t="s">
        <v>2971</v>
      </c>
    </row>
    <row r="1397" customHeight="1" spans="1:9">
      <c r="A1397" s="184">
        <v>1391</v>
      </c>
      <c r="B1397" s="174" t="s">
        <v>26</v>
      </c>
      <c r="C1397" s="174" t="s">
        <v>2929</v>
      </c>
      <c r="D1397" s="174" t="s">
        <v>2972</v>
      </c>
      <c r="E1397" s="168" t="s">
        <v>2332</v>
      </c>
      <c r="F1397" s="169">
        <v>57.7</v>
      </c>
      <c r="G1397" s="169">
        <v>16.73</v>
      </c>
      <c r="H1397" s="191">
        <v>965.32</v>
      </c>
      <c r="I1397" s="174" t="s">
        <v>2973</v>
      </c>
    </row>
    <row r="1398" customHeight="1" spans="1:9">
      <c r="A1398" s="184">
        <v>1392</v>
      </c>
      <c r="B1398" s="174" t="s">
        <v>26</v>
      </c>
      <c r="C1398" s="174" t="s">
        <v>2929</v>
      </c>
      <c r="D1398" s="174" t="s">
        <v>2974</v>
      </c>
      <c r="E1398" s="168" t="s">
        <v>2317</v>
      </c>
      <c r="F1398" s="169">
        <v>110.2</v>
      </c>
      <c r="G1398" s="169">
        <v>16.73</v>
      </c>
      <c r="H1398" s="191">
        <v>1843.65</v>
      </c>
      <c r="I1398" s="174" t="s">
        <v>2975</v>
      </c>
    </row>
    <row r="1399" customHeight="1" spans="1:9">
      <c r="A1399" s="184">
        <v>1393</v>
      </c>
      <c r="B1399" s="174" t="s">
        <v>26</v>
      </c>
      <c r="C1399" s="174" t="s">
        <v>2929</v>
      </c>
      <c r="D1399" s="174" t="s">
        <v>2976</v>
      </c>
      <c r="E1399" s="168" t="s">
        <v>2977</v>
      </c>
      <c r="F1399" s="169">
        <v>15</v>
      </c>
      <c r="G1399" s="169">
        <v>16.73</v>
      </c>
      <c r="H1399" s="191">
        <v>250.95</v>
      </c>
      <c r="I1399" s="174" t="s">
        <v>2978</v>
      </c>
    </row>
    <row r="1400" customHeight="1" spans="1:9">
      <c r="A1400" s="184">
        <v>1394</v>
      </c>
      <c r="B1400" s="174" t="s">
        <v>26</v>
      </c>
      <c r="C1400" s="174" t="s">
        <v>2929</v>
      </c>
      <c r="D1400" s="174" t="s">
        <v>2979</v>
      </c>
      <c r="E1400" s="168" t="s">
        <v>2259</v>
      </c>
      <c r="F1400" s="169">
        <v>44.4</v>
      </c>
      <c r="G1400" s="169">
        <v>16.73</v>
      </c>
      <c r="H1400" s="191">
        <v>742.81</v>
      </c>
      <c r="I1400" s="174" t="s">
        <v>2980</v>
      </c>
    </row>
    <row r="1401" customHeight="1" spans="1:9">
      <c r="A1401" s="184">
        <v>1395</v>
      </c>
      <c r="B1401" s="174" t="s">
        <v>26</v>
      </c>
      <c r="C1401" s="174" t="s">
        <v>2929</v>
      </c>
      <c r="D1401" s="174" t="s">
        <v>2981</v>
      </c>
      <c r="E1401" s="168" t="s">
        <v>2298</v>
      </c>
      <c r="F1401" s="169">
        <v>23.5</v>
      </c>
      <c r="G1401" s="169">
        <v>16.73</v>
      </c>
      <c r="H1401" s="191">
        <v>393.16</v>
      </c>
      <c r="I1401" s="174" t="s">
        <v>2982</v>
      </c>
    </row>
    <row r="1402" customHeight="1" spans="1:9">
      <c r="A1402" s="184">
        <v>1396</v>
      </c>
      <c r="B1402" s="174" t="s">
        <v>26</v>
      </c>
      <c r="C1402" s="174" t="s">
        <v>2929</v>
      </c>
      <c r="D1402" s="174" t="s">
        <v>2983</v>
      </c>
      <c r="E1402" s="168" t="s">
        <v>2259</v>
      </c>
      <c r="F1402" s="169">
        <v>28</v>
      </c>
      <c r="G1402" s="169">
        <v>16.73</v>
      </c>
      <c r="H1402" s="191">
        <v>468.44</v>
      </c>
      <c r="I1402" s="174" t="s">
        <v>2984</v>
      </c>
    </row>
    <row r="1403" customHeight="1" spans="1:9">
      <c r="A1403" s="184">
        <v>1397</v>
      </c>
      <c r="B1403" s="174" t="s">
        <v>26</v>
      </c>
      <c r="C1403" s="174" t="s">
        <v>2929</v>
      </c>
      <c r="D1403" s="174" t="s">
        <v>2985</v>
      </c>
      <c r="E1403" s="168" t="s">
        <v>2986</v>
      </c>
      <c r="F1403" s="169">
        <v>44</v>
      </c>
      <c r="G1403" s="169">
        <v>16.73</v>
      </c>
      <c r="H1403" s="191">
        <v>736.12</v>
      </c>
      <c r="I1403" s="174" t="s">
        <v>2987</v>
      </c>
    </row>
    <row r="1404" customHeight="1" spans="1:9">
      <c r="A1404" s="184">
        <v>1398</v>
      </c>
      <c r="B1404" s="174" t="s">
        <v>26</v>
      </c>
      <c r="C1404" s="174" t="s">
        <v>2929</v>
      </c>
      <c r="D1404" s="174" t="s">
        <v>2988</v>
      </c>
      <c r="E1404" s="168" t="s">
        <v>2259</v>
      </c>
      <c r="F1404" s="169">
        <v>120.5</v>
      </c>
      <c r="G1404" s="169">
        <v>16.73</v>
      </c>
      <c r="H1404" s="191">
        <v>2015.97</v>
      </c>
      <c r="I1404" s="174" t="s">
        <v>2989</v>
      </c>
    </row>
    <row r="1405" customHeight="1" spans="1:9">
      <c r="A1405" s="184">
        <v>1399</v>
      </c>
      <c r="B1405" s="174" t="s">
        <v>26</v>
      </c>
      <c r="C1405" s="174" t="s">
        <v>2929</v>
      </c>
      <c r="D1405" s="174" t="s">
        <v>2990</v>
      </c>
      <c r="E1405" s="168" t="s">
        <v>2356</v>
      </c>
      <c r="F1405" s="169">
        <v>40</v>
      </c>
      <c r="G1405" s="169">
        <v>16.73</v>
      </c>
      <c r="H1405" s="191">
        <v>669.2</v>
      </c>
      <c r="I1405" s="174" t="s">
        <v>2991</v>
      </c>
    </row>
    <row r="1406" customHeight="1" spans="1:9">
      <c r="A1406" s="184">
        <v>1400</v>
      </c>
      <c r="B1406" s="174" t="s">
        <v>26</v>
      </c>
      <c r="C1406" s="174" t="s">
        <v>2929</v>
      </c>
      <c r="D1406" s="174" t="s">
        <v>2992</v>
      </c>
      <c r="E1406" s="168" t="s">
        <v>2902</v>
      </c>
      <c r="F1406" s="169">
        <v>67.9</v>
      </c>
      <c r="G1406" s="169">
        <v>16.73</v>
      </c>
      <c r="H1406" s="191">
        <v>1135.97</v>
      </c>
      <c r="I1406" s="174" t="s">
        <v>2993</v>
      </c>
    </row>
    <row r="1407" customHeight="1" spans="1:9">
      <c r="A1407" s="184">
        <v>1401</v>
      </c>
      <c r="B1407" s="174" t="s">
        <v>26</v>
      </c>
      <c r="C1407" s="174" t="s">
        <v>2929</v>
      </c>
      <c r="D1407" s="174" t="s">
        <v>2994</v>
      </c>
      <c r="E1407" s="168" t="s">
        <v>2317</v>
      </c>
      <c r="F1407" s="169">
        <v>35.1</v>
      </c>
      <c r="G1407" s="169">
        <v>16.73</v>
      </c>
      <c r="H1407" s="191">
        <v>587.22</v>
      </c>
      <c r="I1407" s="174" t="s">
        <v>2995</v>
      </c>
    </row>
    <row r="1408" customHeight="1" spans="1:9">
      <c r="A1408" s="184">
        <v>1402</v>
      </c>
      <c r="B1408" s="174" t="s">
        <v>26</v>
      </c>
      <c r="C1408" s="174" t="s">
        <v>2929</v>
      </c>
      <c r="D1408" s="174" t="s">
        <v>2996</v>
      </c>
      <c r="E1408" s="168" t="s">
        <v>2356</v>
      </c>
      <c r="F1408" s="169">
        <v>70.6</v>
      </c>
      <c r="G1408" s="169">
        <v>16.73</v>
      </c>
      <c r="H1408" s="191">
        <v>1181.14</v>
      </c>
      <c r="I1408" s="174" t="s">
        <v>2997</v>
      </c>
    </row>
    <row r="1409" customHeight="1" spans="1:9">
      <c r="A1409" s="184">
        <v>1403</v>
      </c>
      <c r="B1409" s="174" t="s">
        <v>26</v>
      </c>
      <c r="C1409" s="174" t="s">
        <v>2929</v>
      </c>
      <c r="D1409" s="174" t="s">
        <v>2998</v>
      </c>
      <c r="E1409" s="168" t="s">
        <v>2395</v>
      </c>
      <c r="F1409" s="169">
        <v>41.2</v>
      </c>
      <c r="G1409" s="169">
        <v>16.73</v>
      </c>
      <c r="H1409" s="191">
        <v>689.28</v>
      </c>
      <c r="I1409" s="174" t="s">
        <v>2999</v>
      </c>
    </row>
    <row r="1410" customHeight="1" spans="1:9">
      <c r="A1410" s="184">
        <v>1404</v>
      </c>
      <c r="B1410" s="174" t="s">
        <v>26</v>
      </c>
      <c r="C1410" s="174" t="s">
        <v>2929</v>
      </c>
      <c r="D1410" s="174" t="s">
        <v>3000</v>
      </c>
      <c r="E1410" s="168" t="s">
        <v>2315</v>
      </c>
      <c r="F1410" s="169">
        <v>19</v>
      </c>
      <c r="G1410" s="169">
        <v>16.73</v>
      </c>
      <c r="H1410" s="191">
        <v>317.87</v>
      </c>
      <c r="I1410" s="174" t="s">
        <v>3001</v>
      </c>
    </row>
    <row r="1411" customHeight="1" spans="1:9">
      <c r="A1411" s="184">
        <v>1405</v>
      </c>
      <c r="B1411" s="174" t="s">
        <v>26</v>
      </c>
      <c r="C1411" s="174" t="s">
        <v>2929</v>
      </c>
      <c r="D1411" s="174" t="s">
        <v>3002</v>
      </c>
      <c r="E1411" s="168" t="s">
        <v>2298</v>
      </c>
      <c r="F1411" s="169">
        <v>10</v>
      </c>
      <c r="G1411" s="169">
        <v>16.73</v>
      </c>
      <c r="H1411" s="191">
        <v>167.3</v>
      </c>
      <c r="I1411" s="174" t="s">
        <v>3003</v>
      </c>
    </row>
    <row r="1412" customHeight="1" spans="1:9">
      <c r="A1412" s="184">
        <v>1406</v>
      </c>
      <c r="B1412" s="174" t="s">
        <v>26</v>
      </c>
      <c r="C1412" s="174" t="s">
        <v>2929</v>
      </c>
      <c r="D1412" s="174" t="s">
        <v>3004</v>
      </c>
      <c r="E1412" s="168" t="s">
        <v>3005</v>
      </c>
      <c r="F1412" s="169">
        <v>12</v>
      </c>
      <c r="G1412" s="169">
        <v>16.73</v>
      </c>
      <c r="H1412" s="191">
        <v>200.76</v>
      </c>
      <c r="I1412" s="174" t="s">
        <v>3006</v>
      </c>
    </row>
    <row r="1413" customHeight="1" spans="1:9">
      <c r="A1413" s="184">
        <v>1407</v>
      </c>
      <c r="B1413" s="174" t="s">
        <v>26</v>
      </c>
      <c r="C1413" s="174" t="s">
        <v>2929</v>
      </c>
      <c r="D1413" s="174" t="s">
        <v>2650</v>
      </c>
      <c r="E1413" s="168" t="s">
        <v>2243</v>
      </c>
      <c r="F1413" s="169">
        <v>80.8</v>
      </c>
      <c r="G1413" s="169">
        <v>16.73</v>
      </c>
      <c r="H1413" s="191">
        <v>1351.78</v>
      </c>
      <c r="I1413" s="174" t="s">
        <v>3007</v>
      </c>
    </row>
    <row r="1414" customHeight="1" spans="1:9">
      <c r="A1414" s="184">
        <v>1408</v>
      </c>
      <c r="B1414" s="174" t="s">
        <v>26</v>
      </c>
      <c r="C1414" s="174" t="s">
        <v>2929</v>
      </c>
      <c r="D1414" s="174" t="s">
        <v>3008</v>
      </c>
      <c r="E1414" s="168" t="s">
        <v>520</v>
      </c>
      <c r="F1414" s="169">
        <v>102</v>
      </c>
      <c r="G1414" s="169">
        <v>16.73</v>
      </c>
      <c r="H1414" s="191">
        <v>1706.46</v>
      </c>
      <c r="I1414" s="174" t="s">
        <v>3009</v>
      </c>
    </row>
    <row r="1415" customHeight="1" spans="1:9">
      <c r="A1415" s="184">
        <v>1409</v>
      </c>
      <c r="B1415" s="174" t="s">
        <v>26</v>
      </c>
      <c r="C1415" s="174" t="s">
        <v>2929</v>
      </c>
      <c r="D1415" s="174" t="s">
        <v>3010</v>
      </c>
      <c r="E1415" s="168" t="s">
        <v>2412</v>
      </c>
      <c r="F1415" s="169">
        <v>77.8</v>
      </c>
      <c r="G1415" s="169">
        <v>16.73</v>
      </c>
      <c r="H1415" s="191">
        <v>1301.59</v>
      </c>
      <c r="I1415" s="174" t="s">
        <v>3011</v>
      </c>
    </row>
    <row r="1416" customHeight="1" spans="1:9">
      <c r="A1416" s="184">
        <v>1410</v>
      </c>
      <c r="B1416" s="174" t="s">
        <v>26</v>
      </c>
      <c r="C1416" s="174" t="s">
        <v>2929</v>
      </c>
      <c r="D1416" s="174" t="s">
        <v>3012</v>
      </c>
      <c r="E1416" s="168" t="s">
        <v>2298</v>
      </c>
      <c r="F1416" s="169">
        <v>38</v>
      </c>
      <c r="G1416" s="169">
        <v>16.73</v>
      </c>
      <c r="H1416" s="191">
        <v>635.74</v>
      </c>
      <c r="I1416" s="174" t="s">
        <v>3013</v>
      </c>
    </row>
    <row r="1417" customHeight="1" spans="1:9">
      <c r="A1417" s="184">
        <v>1411</v>
      </c>
      <c r="B1417" s="174" t="s">
        <v>26</v>
      </c>
      <c r="C1417" s="174" t="s">
        <v>2929</v>
      </c>
      <c r="D1417" s="174" t="s">
        <v>3014</v>
      </c>
      <c r="E1417" s="168" t="s">
        <v>2288</v>
      </c>
      <c r="F1417" s="169">
        <v>118</v>
      </c>
      <c r="G1417" s="169">
        <v>16.73</v>
      </c>
      <c r="H1417" s="191">
        <v>1974.14</v>
      </c>
      <c r="I1417" s="174" t="s">
        <v>3015</v>
      </c>
    </row>
    <row r="1418" customHeight="1" spans="1:9">
      <c r="A1418" s="184">
        <v>1412</v>
      </c>
      <c r="B1418" s="174" t="s">
        <v>26</v>
      </c>
      <c r="C1418" s="174" t="s">
        <v>2929</v>
      </c>
      <c r="D1418" s="174" t="s">
        <v>3016</v>
      </c>
      <c r="E1418" s="168" t="s">
        <v>2395</v>
      </c>
      <c r="F1418" s="169">
        <v>13</v>
      </c>
      <c r="G1418" s="169">
        <v>16.73</v>
      </c>
      <c r="H1418" s="191">
        <v>217.49</v>
      </c>
      <c r="I1418" s="174" t="s">
        <v>3017</v>
      </c>
    </row>
    <row r="1419" customHeight="1" spans="1:9">
      <c r="A1419" s="184">
        <v>1413</v>
      </c>
      <c r="B1419" s="174" t="s">
        <v>26</v>
      </c>
      <c r="C1419" s="174" t="s">
        <v>2929</v>
      </c>
      <c r="D1419" s="174" t="s">
        <v>3018</v>
      </c>
      <c r="E1419" s="168" t="s">
        <v>2288</v>
      </c>
      <c r="F1419" s="169">
        <v>16</v>
      </c>
      <c r="G1419" s="169">
        <v>16.73</v>
      </c>
      <c r="H1419" s="191">
        <v>267.68</v>
      </c>
      <c r="I1419" s="174" t="s">
        <v>3019</v>
      </c>
    </row>
    <row r="1420" customHeight="1" spans="1:9">
      <c r="A1420" s="184">
        <v>1414</v>
      </c>
      <c r="B1420" s="174" t="s">
        <v>26</v>
      </c>
      <c r="C1420" s="174" t="s">
        <v>2929</v>
      </c>
      <c r="D1420" s="174" t="s">
        <v>3020</v>
      </c>
      <c r="E1420" s="168" t="s">
        <v>2288</v>
      </c>
      <c r="F1420" s="169">
        <v>36</v>
      </c>
      <c r="G1420" s="169">
        <v>16.73</v>
      </c>
      <c r="H1420" s="191">
        <v>602.28</v>
      </c>
      <c r="I1420" s="174" t="s">
        <v>3021</v>
      </c>
    </row>
    <row r="1421" customHeight="1" spans="1:9">
      <c r="A1421" s="184">
        <v>1415</v>
      </c>
      <c r="B1421" s="174" t="s">
        <v>26</v>
      </c>
      <c r="C1421" s="174" t="s">
        <v>2929</v>
      </c>
      <c r="D1421" s="174" t="s">
        <v>3022</v>
      </c>
      <c r="E1421" s="168" t="s">
        <v>2385</v>
      </c>
      <c r="F1421" s="169">
        <v>28.1</v>
      </c>
      <c r="G1421" s="169">
        <v>16.73</v>
      </c>
      <c r="H1421" s="191">
        <v>470.11</v>
      </c>
      <c r="I1421" s="174" t="s">
        <v>3023</v>
      </c>
    </row>
    <row r="1422" customHeight="1" spans="1:9">
      <c r="A1422" s="184">
        <v>1416</v>
      </c>
      <c r="B1422" s="174" t="s">
        <v>26</v>
      </c>
      <c r="C1422" s="174" t="s">
        <v>2929</v>
      </c>
      <c r="D1422" s="174" t="s">
        <v>3024</v>
      </c>
      <c r="E1422" s="168" t="s">
        <v>2573</v>
      </c>
      <c r="F1422" s="169">
        <v>19.7</v>
      </c>
      <c r="G1422" s="169">
        <v>16.73</v>
      </c>
      <c r="H1422" s="191">
        <v>329.58</v>
      </c>
      <c r="I1422" s="174" t="s">
        <v>3025</v>
      </c>
    </row>
    <row r="1423" customHeight="1" spans="1:9">
      <c r="A1423" s="184">
        <v>1417</v>
      </c>
      <c r="B1423" s="174" t="s">
        <v>26</v>
      </c>
      <c r="C1423" s="174" t="s">
        <v>2929</v>
      </c>
      <c r="D1423" s="174" t="s">
        <v>3026</v>
      </c>
      <c r="E1423" s="168" t="s">
        <v>2423</v>
      </c>
      <c r="F1423" s="169">
        <v>12</v>
      </c>
      <c r="G1423" s="169">
        <v>16.73</v>
      </c>
      <c r="H1423" s="191">
        <v>200.76</v>
      </c>
      <c r="I1423" s="174" t="s">
        <v>3027</v>
      </c>
    </row>
    <row r="1424" customHeight="1" spans="1:9">
      <c r="A1424" s="184">
        <v>1418</v>
      </c>
      <c r="B1424" s="174" t="s">
        <v>26</v>
      </c>
      <c r="C1424" s="174" t="s">
        <v>2929</v>
      </c>
      <c r="D1424" s="174" t="s">
        <v>3028</v>
      </c>
      <c r="E1424" s="168" t="s">
        <v>3029</v>
      </c>
      <c r="F1424" s="169">
        <v>9</v>
      </c>
      <c r="G1424" s="169">
        <v>16.73</v>
      </c>
      <c r="H1424" s="191">
        <v>150.57</v>
      </c>
      <c r="I1424" s="174" t="s">
        <v>3030</v>
      </c>
    </row>
    <row r="1425" customHeight="1" spans="1:9">
      <c r="A1425" s="184">
        <v>1419</v>
      </c>
      <c r="B1425" s="174" t="s">
        <v>26</v>
      </c>
      <c r="C1425" s="174" t="s">
        <v>2929</v>
      </c>
      <c r="D1425" s="174" t="s">
        <v>3031</v>
      </c>
      <c r="E1425" s="168" t="s">
        <v>2267</v>
      </c>
      <c r="F1425" s="169">
        <v>14</v>
      </c>
      <c r="G1425" s="169">
        <v>16.73</v>
      </c>
      <c r="H1425" s="191">
        <v>234.22</v>
      </c>
      <c r="I1425" s="174" t="s">
        <v>3032</v>
      </c>
    </row>
    <row r="1426" customHeight="1" spans="1:9">
      <c r="A1426" s="184">
        <v>1420</v>
      </c>
      <c r="B1426" s="174" t="s">
        <v>26</v>
      </c>
      <c r="C1426" s="174" t="s">
        <v>2929</v>
      </c>
      <c r="D1426" s="174" t="s">
        <v>3033</v>
      </c>
      <c r="E1426" s="168" t="s">
        <v>2298</v>
      </c>
      <c r="F1426" s="169">
        <v>2</v>
      </c>
      <c r="G1426" s="169">
        <v>16.73</v>
      </c>
      <c r="H1426" s="191">
        <v>33.46</v>
      </c>
      <c r="I1426" s="174" t="s">
        <v>3034</v>
      </c>
    </row>
    <row r="1427" customHeight="1" spans="1:9">
      <c r="A1427" s="184">
        <v>1421</v>
      </c>
      <c r="B1427" s="174" t="s">
        <v>26</v>
      </c>
      <c r="C1427" s="174" t="s">
        <v>2929</v>
      </c>
      <c r="D1427" s="174" t="s">
        <v>3035</v>
      </c>
      <c r="E1427" s="168" t="s">
        <v>2317</v>
      </c>
      <c r="F1427" s="169">
        <v>3.2</v>
      </c>
      <c r="G1427" s="169">
        <v>16.73</v>
      </c>
      <c r="H1427" s="191">
        <v>53.54</v>
      </c>
      <c r="I1427" s="174" t="s">
        <v>3036</v>
      </c>
    </row>
    <row r="1428" customHeight="1" spans="1:9">
      <c r="A1428" s="184">
        <v>1422</v>
      </c>
      <c r="B1428" s="174" t="s">
        <v>26</v>
      </c>
      <c r="C1428" s="174" t="s">
        <v>2929</v>
      </c>
      <c r="D1428" s="174" t="s">
        <v>3037</v>
      </c>
      <c r="E1428" s="168" t="s">
        <v>2234</v>
      </c>
      <c r="F1428" s="169">
        <v>29</v>
      </c>
      <c r="G1428" s="169">
        <v>16.73</v>
      </c>
      <c r="H1428" s="191">
        <v>485.17</v>
      </c>
      <c r="I1428" s="174" t="s">
        <v>3038</v>
      </c>
    </row>
    <row r="1429" customHeight="1" spans="1:9">
      <c r="A1429" s="184">
        <v>1423</v>
      </c>
      <c r="B1429" s="174" t="s">
        <v>26</v>
      </c>
      <c r="C1429" s="174" t="s">
        <v>2929</v>
      </c>
      <c r="D1429" s="174" t="s">
        <v>3039</v>
      </c>
      <c r="E1429" s="168" t="s">
        <v>2385</v>
      </c>
      <c r="F1429" s="169">
        <v>18.7</v>
      </c>
      <c r="G1429" s="169">
        <v>16.73</v>
      </c>
      <c r="H1429" s="191">
        <v>312.85</v>
      </c>
      <c r="I1429" s="174" t="s">
        <v>3040</v>
      </c>
    </row>
    <row r="1430" customHeight="1" spans="1:9">
      <c r="A1430" s="184">
        <v>1424</v>
      </c>
      <c r="B1430" s="174" t="s">
        <v>26</v>
      </c>
      <c r="C1430" s="174" t="s">
        <v>2929</v>
      </c>
      <c r="D1430" s="174" t="s">
        <v>3041</v>
      </c>
      <c r="E1430" s="168" t="s">
        <v>2298</v>
      </c>
      <c r="F1430" s="169">
        <v>24</v>
      </c>
      <c r="G1430" s="169">
        <v>16.73</v>
      </c>
      <c r="H1430" s="191">
        <v>401.52</v>
      </c>
      <c r="I1430" s="174" t="s">
        <v>3042</v>
      </c>
    </row>
    <row r="1431" customHeight="1" spans="1:9">
      <c r="A1431" s="184">
        <v>1425</v>
      </c>
      <c r="B1431" s="174" t="s">
        <v>26</v>
      </c>
      <c r="C1431" s="174" t="s">
        <v>2929</v>
      </c>
      <c r="D1431" s="174" t="s">
        <v>3043</v>
      </c>
      <c r="E1431" s="168" t="s">
        <v>2267</v>
      </c>
      <c r="F1431" s="169">
        <v>12</v>
      </c>
      <c r="G1431" s="169">
        <v>16.73</v>
      </c>
      <c r="H1431" s="191">
        <v>200.76</v>
      </c>
      <c r="I1431" s="174" t="s">
        <v>3044</v>
      </c>
    </row>
    <row r="1432" customHeight="1" spans="1:9">
      <c r="A1432" s="184">
        <v>1426</v>
      </c>
      <c r="B1432" s="174" t="s">
        <v>26</v>
      </c>
      <c r="C1432" s="174" t="s">
        <v>2929</v>
      </c>
      <c r="D1432" s="174" t="s">
        <v>3045</v>
      </c>
      <c r="E1432" s="168" t="s">
        <v>2342</v>
      </c>
      <c r="F1432" s="169">
        <v>6.3</v>
      </c>
      <c r="G1432" s="169">
        <v>16.73</v>
      </c>
      <c r="H1432" s="191">
        <v>105.4</v>
      </c>
      <c r="I1432" s="174" t="s">
        <v>3046</v>
      </c>
    </row>
    <row r="1433" customHeight="1" spans="1:9">
      <c r="A1433" s="184">
        <v>1427</v>
      </c>
      <c r="B1433" s="174" t="s">
        <v>26</v>
      </c>
      <c r="C1433" s="174" t="s">
        <v>2929</v>
      </c>
      <c r="D1433" s="174" t="s">
        <v>3047</v>
      </c>
      <c r="E1433" s="168" t="s">
        <v>2586</v>
      </c>
      <c r="F1433" s="169">
        <v>10</v>
      </c>
      <c r="G1433" s="169">
        <v>16.73</v>
      </c>
      <c r="H1433" s="191">
        <v>167.3</v>
      </c>
      <c r="I1433" s="174" t="s">
        <v>3048</v>
      </c>
    </row>
    <row r="1434" customHeight="1" spans="1:9">
      <c r="A1434" s="184">
        <v>1428</v>
      </c>
      <c r="B1434" s="174" t="s">
        <v>26</v>
      </c>
      <c r="C1434" s="174" t="s">
        <v>3049</v>
      </c>
      <c r="D1434" s="174" t="s">
        <v>3050</v>
      </c>
      <c r="E1434" s="168" t="s">
        <v>2305</v>
      </c>
      <c r="F1434" s="169">
        <v>10</v>
      </c>
      <c r="G1434" s="169">
        <v>16.73</v>
      </c>
      <c r="H1434" s="191">
        <v>167.3</v>
      </c>
      <c r="I1434" s="174" t="s">
        <v>3051</v>
      </c>
    </row>
    <row r="1435" customHeight="1" spans="1:9">
      <c r="A1435" s="184">
        <v>1429</v>
      </c>
      <c r="B1435" s="174" t="s">
        <v>26</v>
      </c>
      <c r="C1435" s="174" t="s">
        <v>3049</v>
      </c>
      <c r="D1435" s="174" t="s">
        <v>3052</v>
      </c>
      <c r="E1435" s="168" t="s">
        <v>2267</v>
      </c>
      <c r="F1435" s="169">
        <v>12</v>
      </c>
      <c r="G1435" s="169">
        <v>16.73</v>
      </c>
      <c r="H1435" s="191">
        <v>200.76</v>
      </c>
      <c r="I1435" s="174" t="s">
        <v>3053</v>
      </c>
    </row>
    <row r="1436" customHeight="1" spans="1:9">
      <c r="A1436" s="184">
        <v>1430</v>
      </c>
      <c r="B1436" s="174" t="s">
        <v>26</v>
      </c>
      <c r="C1436" s="174" t="s">
        <v>3049</v>
      </c>
      <c r="D1436" s="174" t="s">
        <v>3054</v>
      </c>
      <c r="E1436" s="168" t="s">
        <v>2423</v>
      </c>
      <c r="F1436" s="169">
        <v>7</v>
      </c>
      <c r="G1436" s="169">
        <v>16.73</v>
      </c>
      <c r="H1436" s="191">
        <v>117.11</v>
      </c>
      <c r="I1436" s="174" t="s">
        <v>3051</v>
      </c>
    </row>
    <row r="1437" customHeight="1" spans="1:9">
      <c r="A1437" s="184">
        <v>1431</v>
      </c>
      <c r="B1437" s="174" t="s">
        <v>26</v>
      </c>
      <c r="C1437" s="174" t="s">
        <v>3049</v>
      </c>
      <c r="D1437" s="174" t="s">
        <v>3055</v>
      </c>
      <c r="E1437" s="168" t="s">
        <v>2385</v>
      </c>
      <c r="F1437" s="169">
        <v>21</v>
      </c>
      <c r="G1437" s="169">
        <v>16.73</v>
      </c>
      <c r="H1437" s="191">
        <v>351.33</v>
      </c>
      <c r="I1437" s="174" t="s">
        <v>3056</v>
      </c>
    </row>
    <row r="1438" customHeight="1" spans="1:9">
      <c r="A1438" s="184">
        <v>1432</v>
      </c>
      <c r="B1438" s="174" t="s">
        <v>26</v>
      </c>
      <c r="C1438" s="174" t="s">
        <v>3049</v>
      </c>
      <c r="D1438" s="174" t="s">
        <v>3057</v>
      </c>
      <c r="E1438" s="168" t="s">
        <v>3058</v>
      </c>
      <c r="F1438" s="169">
        <v>10</v>
      </c>
      <c r="G1438" s="169">
        <v>16.73</v>
      </c>
      <c r="H1438" s="191">
        <v>167.3</v>
      </c>
      <c r="I1438" s="174" t="s">
        <v>3059</v>
      </c>
    </row>
    <row r="1439" customHeight="1" spans="1:9">
      <c r="A1439" s="184">
        <v>1433</v>
      </c>
      <c r="B1439" s="174" t="s">
        <v>26</v>
      </c>
      <c r="C1439" s="174" t="s">
        <v>3049</v>
      </c>
      <c r="D1439" s="174" t="s">
        <v>3060</v>
      </c>
      <c r="E1439" s="168" t="s">
        <v>3061</v>
      </c>
      <c r="F1439" s="169">
        <v>24</v>
      </c>
      <c r="G1439" s="169">
        <v>16.73</v>
      </c>
      <c r="H1439" s="191">
        <v>401.52</v>
      </c>
      <c r="I1439" s="174" t="s">
        <v>3062</v>
      </c>
    </row>
    <row r="1440" customHeight="1" spans="1:9">
      <c r="A1440" s="184">
        <v>1434</v>
      </c>
      <c r="B1440" s="174" t="s">
        <v>26</v>
      </c>
      <c r="C1440" s="174" t="s">
        <v>3049</v>
      </c>
      <c r="D1440" s="174" t="s">
        <v>3063</v>
      </c>
      <c r="E1440" s="168" t="s">
        <v>2506</v>
      </c>
      <c r="F1440" s="169">
        <v>29</v>
      </c>
      <c r="G1440" s="169">
        <v>16.73</v>
      </c>
      <c r="H1440" s="191">
        <v>485.17</v>
      </c>
      <c r="I1440" s="174" t="s">
        <v>3064</v>
      </c>
    </row>
    <row r="1441" customHeight="1" spans="1:9">
      <c r="A1441" s="184">
        <v>1435</v>
      </c>
      <c r="B1441" s="174" t="s">
        <v>26</v>
      </c>
      <c r="C1441" s="174" t="s">
        <v>3049</v>
      </c>
      <c r="D1441" s="174" t="s">
        <v>3065</v>
      </c>
      <c r="E1441" s="168" t="s">
        <v>2285</v>
      </c>
      <c r="F1441" s="169">
        <v>46</v>
      </c>
      <c r="G1441" s="169">
        <v>16.73</v>
      </c>
      <c r="H1441" s="191">
        <v>769.58</v>
      </c>
      <c r="I1441" s="174" t="s">
        <v>3066</v>
      </c>
    </row>
    <row r="1442" customHeight="1" spans="1:9">
      <c r="A1442" s="184">
        <v>1436</v>
      </c>
      <c r="B1442" s="174" t="s">
        <v>26</v>
      </c>
      <c r="C1442" s="174" t="s">
        <v>3049</v>
      </c>
      <c r="D1442" s="174" t="s">
        <v>3067</v>
      </c>
      <c r="E1442" s="168" t="s">
        <v>3068</v>
      </c>
      <c r="F1442" s="169">
        <v>44</v>
      </c>
      <c r="G1442" s="169">
        <v>16.73</v>
      </c>
      <c r="H1442" s="191">
        <v>736.12</v>
      </c>
      <c r="I1442" s="174" t="s">
        <v>3069</v>
      </c>
    </row>
    <row r="1443" customHeight="1" spans="1:9">
      <c r="A1443" s="184">
        <v>1437</v>
      </c>
      <c r="B1443" s="174" t="s">
        <v>26</v>
      </c>
      <c r="C1443" s="174" t="s">
        <v>3049</v>
      </c>
      <c r="D1443" s="174" t="s">
        <v>3070</v>
      </c>
      <c r="E1443" s="168" t="s">
        <v>2317</v>
      </c>
      <c r="F1443" s="169">
        <v>75</v>
      </c>
      <c r="G1443" s="169">
        <v>16.73</v>
      </c>
      <c r="H1443" s="191">
        <v>1254.75</v>
      </c>
      <c r="I1443" s="174" t="s">
        <v>3071</v>
      </c>
    </row>
    <row r="1444" customHeight="1" spans="1:9">
      <c r="A1444" s="184">
        <v>1438</v>
      </c>
      <c r="B1444" s="174" t="s">
        <v>26</v>
      </c>
      <c r="C1444" s="174" t="s">
        <v>3049</v>
      </c>
      <c r="D1444" s="174" t="s">
        <v>3072</v>
      </c>
      <c r="E1444" s="168" t="s">
        <v>2256</v>
      </c>
      <c r="F1444" s="169">
        <v>20</v>
      </c>
      <c r="G1444" s="169">
        <v>16.73</v>
      </c>
      <c r="H1444" s="191">
        <v>334.6</v>
      </c>
      <c r="I1444" s="174" t="s">
        <v>3073</v>
      </c>
    </row>
    <row r="1445" customHeight="1" spans="1:9">
      <c r="A1445" s="184">
        <v>1439</v>
      </c>
      <c r="B1445" s="174" t="s">
        <v>26</v>
      </c>
      <c r="C1445" s="174" t="s">
        <v>3049</v>
      </c>
      <c r="D1445" s="174" t="s">
        <v>3074</v>
      </c>
      <c r="E1445" s="168" t="s">
        <v>2240</v>
      </c>
      <c r="F1445" s="169">
        <v>11.5</v>
      </c>
      <c r="G1445" s="169">
        <v>16.73</v>
      </c>
      <c r="H1445" s="191">
        <v>192.4</v>
      </c>
      <c r="I1445" s="174" t="s">
        <v>3075</v>
      </c>
    </row>
    <row r="1446" customHeight="1" spans="1:9">
      <c r="A1446" s="184">
        <v>1440</v>
      </c>
      <c r="B1446" s="174" t="s">
        <v>26</v>
      </c>
      <c r="C1446" s="174" t="s">
        <v>3049</v>
      </c>
      <c r="D1446" s="174" t="s">
        <v>3076</v>
      </c>
      <c r="E1446" s="168" t="s">
        <v>3077</v>
      </c>
      <c r="F1446" s="169">
        <v>5</v>
      </c>
      <c r="G1446" s="169">
        <v>16.73</v>
      </c>
      <c r="H1446" s="191">
        <v>83.65</v>
      </c>
      <c r="I1446" s="174" t="s">
        <v>3078</v>
      </c>
    </row>
    <row r="1447" customHeight="1" spans="1:9">
      <c r="A1447" s="184">
        <v>1441</v>
      </c>
      <c r="B1447" s="174" t="s">
        <v>26</v>
      </c>
      <c r="C1447" s="174" t="s">
        <v>3049</v>
      </c>
      <c r="D1447" s="174" t="s">
        <v>3079</v>
      </c>
      <c r="E1447" s="168" t="s">
        <v>2721</v>
      </c>
      <c r="F1447" s="169">
        <v>1</v>
      </c>
      <c r="G1447" s="169">
        <v>16.73</v>
      </c>
      <c r="H1447" s="191">
        <v>16.73</v>
      </c>
      <c r="I1447" s="174" t="s">
        <v>3053</v>
      </c>
    </row>
    <row r="1448" customHeight="1" spans="1:9">
      <c r="A1448" s="184">
        <v>1442</v>
      </c>
      <c r="B1448" s="174" t="s">
        <v>26</v>
      </c>
      <c r="C1448" s="174" t="s">
        <v>3049</v>
      </c>
      <c r="D1448" s="174" t="s">
        <v>3080</v>
      </c>
      <c r="E1448" s="168" t="s">
        <v>2395</v>
      </c>
      <c r="F1448" s="169">
        <v>5</v>
      </c>
      <c r="G1448" s="169">
        <v>16.73</v>
      </c>
      <c r="H1448" s="191">
        <v>83.65</v>
      </c>
      <c r="I1448" s="174" t="s">
        <v>3081</v>
      </c>
    </row>
    <row r="1449" customHeight="1" spans="1:9">
      <c r="A1449" s="184">
        <v>1443</v>
      </c>
      <c r="B1449" s="174" t="s">
        <v>26</v>
      </c>
      <c r="C1449" s="174" t="s">
        <v>3049</v>
      </c>
      <c r="D1449" s="174" t="s">
        <v>3082</v>
      </c>
      <c r="E1449" s="168" t="s">
        <v>2259</v>
      </c>
      <c r="F1449" s="169">
        <v>7.8</v>
      </c>
      <c r="G1449" s="169">
        <v>16.73</v>
      </c>
      <c r="H1449" s="191">
        <v>130.49</v>
      </c>
      <c r="I1449" s="174" t="s">
        <v>3083</v>
      </c>
    </row>
    <row r="1450" customHeight="1" spans="1:9">
      <c r="A1450" s="184">
        <v>1444</v>
      </c>
      <c r="B1450" s="174" t="s">
        <v>26</v>
      </c>
      <c r="C1450" s="174" t="s">
        <v>3049</v>
      </c>
      <c r="D1450" s="174" t="s">
        <v>3084</v>
      </c>
      <c r="E1450" s="168" t="s">
        <v>3085</v>
      </c>
      <c r="F1450" s="169">
        <v>15</v>
      </c>
      <c r="G1450" s="169">
        <v>16.73</v>
      </c>
      <c r="H1450" s="191">
        <v>250.95</v>
      </c>
      <c r="I1450" s="174" t="s">
        <v>3078</v>
      </c>
    </row>
    <row r="1451" customHeight="1" spans="1:9">
      <c r="A1451" s="184">
        <v>1445</v>
      </c>
      <c r="B1451" s="174" t="s">
        <v>26</v>
      </c>
      <c r="C1451" s="174" t="s">
        <v>3049</v>
      </c>
      <c r="D1451" s="174" t="s">
        <v>3086</v>
      </c>
      <c r="E1451" s="168" t="s">
        <v>3087</v>
      </c>
      <c r="F1451" s="169">
        <v>16</v>
      </c>
      <c r="G1451" s="169">
        <v>16.73</v>
      </c>
      <c r="H1451" s="191">
        <v>267.68</v>
      </c>
      <c r="I1451" s="174" t="s">
        <v>3088</v>
      </c>
    </row>
    <row r="1452" customHeight="1" spans="1:9">
      <c r="A1452" s="184">
        <v>1446</v>
      </c>
      <c r="B1452" s="174" t="s">
        <v>26</v>
      </c>
      <c r="C1452" s="174" t="s">
        <v>3049</v>
      </c>
      <c r="D1452" s="174" t="s">
        <v>3089</v>
      </c>
      <c r="E1452" s="168" t="s">
        <v>2317</v>
      </c>
      <c r="F1452" s="169">
        <v>10</v>
      </c>
      <c r="G1452" s="169">
        <v>16.73</v>
      </c>
      <c r="H1452" s="191">
        <v>167.3</v>
      </c>
      <c r="I1452" s="174" t="s">
        <v>3053</v>
      </c>
    </row>
    <row r="1453" customHeight="1" spans="1:9">
      <c r="A1453" s="184">
        <v>1447</v>
      </c>
      <c r="B1453" s="174" t="s">
        <v>26</v>
      </c>
      <c r="C1453" s="174" t="s">
        <v>3049</v>
      </c>
      <c r="D1453" s="174" t="s">
        <v>3090</v>
      </c>
      <c r="E1453" s="168" t="s">
        <v>2320</v>
      </c>
      <c r="F1453" s="169">
        <v>7</v>
      </c>
      <c r="G1453" s="169">
        <v>16.73</v>
      </c>
      <c r="H1453" s="191">
        <v>117.11</v>
      </c>
      <c r="I1453" s="174" t="s">
        <v>3091</v>
      </c>
    </row>
    <row r="1454" customHeight="1" spans="1:9">
      <c r="A1454" s="184">
        <v>1448</v>
      </c>
      <c r="B1454" s="174" t="s">
        <v>26</v>
      </c>
      <c r="C1454" s="174" t="s">
        <v>3049</v>
      </c>
      <c r="D1454" s="174" t="s">
        <v>3092</v>
      </c>
      <c r="E1454" s="168" t="s">
        <v>3093</v>
      </c>
      <c r="F1454" s="169">
        <v>9</v>
      </c>
      <c r="G1454" s="169">
        <v>16.73</v>
      </c>
      <c r="H1454" s="191">
        <v>150.57</v>
      </c>
      <c r="I1454" s="174" t="s">
        <v>3094</v>
      </c>
    </row>
    <row r="1455" customHeight="1" spans="1:9">
      <c r="A1455" s="184">
        <v>1449</v>
      </c>
      <c r="B1455" s="174" t="s">
        <v>26</v>
      </c>
      <c r="C1455" s="174" t="s">
        <v>3049</v>
      </c>
      <c r="D1455" s="174" t="s">
        <v>3095</v>
      </c>
      <c r="E1455" s="168" t="s">
        <v>2315</v>
      </c>
      <c r="F1455" s="169">
        <v>22</v>
      </c>
      <c r="G1455" s="169">
        <v>16.73</v>
      </c>
      <c r="H1455" s="191">
        <v>368.06</v>
      </c>
      <c r="I1455" s="174" t="s">
        <v>3096</v>
      </c>
    </row>
    <row r="1456" customHeight="1" spans="1:9">
      <c r="A1456" s="184">
        <v>1450</v>
      </c>
      <c r="B1456" s="174" t="s">
        <v>26</v>
      </c>
      <c r="C1456" s="174" t="s">
        <v>3049</v>
      </c>
      <c r="D1456" s="174" t="s">
        <v>3097</v>
      </c>
      <c r="E1456" s="168" t="s">
        <v>3098</v>
      </c>
      <c r="F1456" s="169">
        <v>24</v>
      </c>
      <c r="G1456" s="169">
        <v>16.73</v>
      </c>
      <c r="H1456" s="191">
        <v>401.52</v>
      </c>
      <c r="I1456" s="174" t="s">
        <v>3099</v>
      </c>
    </row>
    <row r="1457" customHeight="1" spans="1:9">
      <c r="A1457" s="184">
        <v>1451</v>
      </c>
      <c r="B1457" s="174" t="s">
        <v>26</v>
      </c>
      <c r="C1457" s="174" t="s">
        <v>3049</v>
      </c>
      <c r="D1457" s="174" t="s">
        <v>3100</v>
      </c>
      <c r="E1457" s="168" t="s">
        <v>2565</v>
      </c>
      <c r="F1457" s="169">
        <v>12</v>
      </c>
      <c r="G1457" s="169">
        <v>16.73</v>
      </c>
      <c r="H1457" s="191">
        <v>200.76</v>
      </c>
      <c r="I1457" s="174" t="s">
        <v>3101</v>
      </c>
    </row>
    <row r="1458" customHeight="1" spans="1:9">
      <c r="A1458" s="184">
        <v>1452</v>
      </c>
      <c r="B1458" s="174" t="s">
        <v>26</v>
      </c>
      <c r="C1458" s="174" t="s">
        <v>3049</v>
      </c>
      <c r="D1458" s="174" t="s">
        <v>3102</v>
      </c>
      <c r="E1458" s="168" t="s">
        <v>3103</v>
      </c>
      <c r="F1458" s="169">
        <v>7.2</v>
      </c>
      <c r="G1458" s="169">
        <v>16.73</v>
      </c>
      <c r="H1458" s="191">
        <v>120.46</v>
      </c>
      <c r="I1458" s="174" t="s">
        <v>3104</v>
      </c>
    </row>
    <row r="1459" customHeight="1" spans="1:9">
      <c r="A1459" s="184">
        <v>1453</v>
      </c>
      <c r="B1459" s="174" t="s">
        <v>26</v>
      </c>
      <c r="C1459" s="174" t="s">
        <v>3049</v>
      </c>
      <c r="D1459" s="174" t="s">
        <v>3105</v>
      </c>
      <c r="E1459" s="168" t="s">
        <v>2317</v>
      </c>
      <c r="F1459" s="169">
        <v>9</v>
      </c>
      <c r="G1459" s="169">
        <v>16.73</v>
      </c>
      <c r="H1459" s="191">
        <v>150.57</v>
      </c>
      <c r="I1459" s="174" t="s">
        <v>3078</v>
      </c>
    </row>
    <row r="1460" customHeight="1" spans="1:9">
      <c r="A1460" s="184">
        <v>1454</v>
      </c>
      <c r="B1460" s="174" t="s">
        <v>26</v>
      </c>
      <c r="C1460" s="174" t="s">
        <v>3049</v>
      </c>
      <c r="D1460" s="174" t="s">
        <v>3106</v>
      </c>
      <c r="E1460" s="168" t="s">
        <v>2506</v>
      </c>
      <c r="F1460" s="169">
        <v>1</v>
      </c>
      <c r="G1460" s="169">
        <v>16.73</v>
      </c>
      <c r="H1460" s="191">
        <v>16.73</v>
      </c>
      <c r="I1460" s="174" t="s">
        <v>3091</v>
      </c>
    </row>
    <row r="1461" customHeight="1" spans="1:9">
      <c r="A1461" s="184">
        <v>1455</v>
      </c>
      <c r="B1461" s="174" t="s">
        <v>26</v>
      </c>
      <c r="C1461" s="174" t="s">
        <v>3049</v>
      </c>
      <c r="D1461" s="174" t="s">
        <v>3107</v>
      </c>
      <c r="E1461" s="168" t="s">
        <v>2315</v>
      </c>
      <c r="F1461" s="169">
        <v>5</v>
      </c>
      <c r="G1461" s="169">
        <v>16.73</v>
      </c>
      <c r="H1461" s="191">
        <v>83.65</v>
      </c>
      <c r="I1461" s="174" t="s">
        <v>3108</v>
      </c>
    </row>
    <row r="1462" customHeight="1" spans="1:9">
      <c r="A1462" s="184">
        <v>1456</v>
      </c>
      <c r="B1462" s="174" t="s">
        <v>26</v>
      </c>
      <c r="C1462" s="174" t="s">
        <v>3049</v>
      </c>
      <c r="D1462" s="174" t="s">
        <v>3109</v>
      </c>
      <c r="E1462" s="168" t="s">
        <v>3110</v>
      </c>
      <c r="F1462" s="169">
        <v>8</v>
      </c>
      <c r="G1462" s="169">
        <v>16.73</v>
      </c>
      <c r="H1462" s="191">
        <v>133.84</v>
      </c>
      <c r="I1462" s="174" t="s">
        <v>3111</v>
      </c>
    </row>
    <row r="1463" customHeight="1" spans="1:9">
      <c r="A1463" s="184">
        <v>1457</v>
      </c>
      <c r="B1463" s="174" t="s">
        <v>26</v>
      </c>
      <c r="C1463" s="174" t="s">
        <v>3049</v>
      </c>
      <c r="D1463" s="174" t="s">
        <v>3112</v>
      </c>
      <c r="E1463" s="168" t="s">
        <v>3113</v>
      </c>
      <c r="F1463" s="169">
        <v>50</v>
      </c>
      <c r="G1463" s="169">
        <v>16.73</v>
      </c>
      <c r="H1463" s="191">
        <v>836.5</v>
      </c>
      <c r="I1463" s="174" t="s">
        <v>3114</v>
      </c>
    </row>
    <row r="1464" customHeight="1" spans="1:9">
      <c r="A1464" s="184">
        <v>1458</v>
      </c>
      <c r="B1464" s="174" t="s">
        <v>26</v>
      </c>
      <c r="C1464" s="174" t="s">
        <v>3049</v>
      </c>
      <c r="D1464" s="174" t="s">
        <v>3115</v>
      </c>
      <c r="E1464" s="168" t="s">
        <v>2234</v>
      </c>
      <c r="F1464" s="169">
        <v>6</v>
      </c>
      <c r="G1464" s="169">
        <v>16.73</v>
      </c>
      <c r="H1464" s="191">
        <v>100.38</v>
      </c>
      <c r="I1464" s="174" t="s">
        <v>3078</v>
      </c>
    </row>
    <row r="1465" customHeight="1" spans="1:9">
      <c r="A1465" s="184">
        <v>1459</v>
      </c>
      <c r="B1465" s="174" t="s">
        <v>26</v>
      </c>
      <c r="C1465" s="174" t="s">
        <v>3049</v>
      </c>
      <c r="D1465" s="174" t="s">
        <v>3116</v>
      </c>
      <c r="E1465" s="168" t="s">
        <v>2259</v>
      </c>
      <c r="F1465" s="169">
        <v>8</v>
      </c>
      <c r="G1465" s="169">
        <v>16.73</v>
      </c>
      <c r="H1465" s="191">
        <v>133.84</v>
      </c>
      <c r="I1465" s="174" t="s">
        <v>3078</v>
      </c>
    </row>
    <row r="1466" customHeight="1" spans="1:9">
      <c r="A1466" s="184">
        <v>1460</v>
      </c>
      <c r="B1466" s="174" t="s">
        <v>26</v>
      </c>
      <c r="C1466" s="174" t="s">
        <v>3117</v>
      </c>
      <c r="D1466" s="174" t="s">
        <v>2378</v>
      </c>
      <c r="E1466" s="168" t="s">
        <v>2300</v>
      </c>
      <c r="F1466" s="169">
        <v>645</v>
      </c>
      <c r="G1466" s="169">
        <v>16.73</v>
      </c>
      <c r="H1466" s="191">
        <v>10790.85</v>
      </c>
      <c r="I1466" s="174" t="s">
        <v>3118</v>
      </c>
    </row>
    <row r="1467" customHeight="1" spans="1:9">
      <c r="A1467" s="184">
        <v>1461</v>
      </c>
      <c r="B1467" s="174" t="s">
        <v>26</v>
      </c>
      <c r="C1467" s="174" t="s">
        <v>3119</v>
      </c>
      <c r="D1467" s="174" t="s">
        <v>3120</v>
      </c>
      <c r="E1467" s="168" t="s">
        <v>2305</v>
      </c>
      <c r="F1467" s="169">
        <v>658</v>
      </c>
      <c r="G1467" s="169">
        <v>16.73</v>
      </c>
      <c r="H1467" s="191">
        <v>11008.34</v>
      </c>
      <c r="I1467" s="174" t="s">
        <v>3121</v>
      </c>
    </row>
    <row r="1468" customHeight="1" spans="1:9">
      <c r="A1468" s="184">
        <v>1462</v>
      </c>
      <c r="B1468" s="174" t="s">
        <v>3122</v>
      </c>
      <c r="C1468" s="174" t="s">
        <v>3123</v>
      </c>
      <c r="D1468" s="174" t="s">
        <v>3124</v>
      </c>
      <c r="E1468" s="168" t="s">
        <v>2300</v>
      </c>
      <c r="F1468" s="169">
        <v>34.5</v>
      </c>
      <c r="G1468" s="169">
        <v>16.73</v>
      </c>
      <c r="H1468" s="191">
        <v>577.19</v>
      </c>
      <c r="I1468" s="174" t="s">
        <v>3125</v>
      </c>
    </row>
    <row r="1469" customHeight="1" spans="1:9">
      <c r="A1469" s="184">
        <v>1463</v>
      </c>
      <c r="B1469" s="174" t="s">
        <v>3122</v>
      </c>
      <c r="C1469" s="174" t="s">
        <v>3123</v>
      </c>
      <c r="D1469" s="174" t="s">
        <v>3126</v>
      </c>
      <c r="E1469" s="168" t="s">
        <v>2291</v>
      </c>
      <c r="F1469" s="169">
        <v>10</v>
      </c>
      <c r="G1469" s="169">
        <v>16.73</v>
      </c>
      <c r="H1469" s="191">
        <v>167.3</v>
      </c>
      <c r="I1469" s="174" t="s">
        <v>2759</v>
      </c>
    </row>
    <row r="1470" customHeight="1" spans="1:9">
      <c r="A1470" s="184">
        <v>1464</v>
      </c>
      <c r="B1470" s="174" t="s">
        <v>3122</v>
      </c>
      <c r="C1470" s="174" t="s">
        <v>3123</v>
      </c>
      <c r="D1470" s="174" t="s">
        <v>3127</v>
      </c>
      <c r="E1470" s="168" t="s">
        <v>3128</v>
      </c>
      <c r="F1470" s="169">
        <v>5</v>
      </c>
      <c r="G1470" s="169">
        <v>16.73</v>
      </c>
      <c r="H1470" s="191">
        <v>83.65</v>
      </c>
      <c r="I1470" s="174" t="s">
        <v>281</v>
      </c>
    </row>
    <row r="1471" customHeight="1" spans="1:9">
      <c r="A1471" s="184">
        <v>1465</v>
      </c>
      <c r="B1471" s="174" t="s">
        <v>3122</v>
      </c>
      <c r="C1471" s="174" t="s">
        <v>3123</v>
      </c>
      <c r="D1471" s="174" t="s">
        <v>3129</v>
      </c>
      <c r="E1471" s="168" t="s">
        <v>2291</v>
      </c>
      <c r="F1471" s="169">
        <v>15</v>
      </c>
      <c r="G1471" s="169">
        <v>16.73</v>
      </c>
      <c r="H1471" s="191">
        <v>250.95</v>
      </c>
      <c r="I1471" s="174" t="s">
        <v>3130</v>
      </c>
    </row>
    <row r="1472" customHeight="1" spans="1:9">
      <c r="A1472" s="184">
        <v>1466</v>
      </c>
      <c r="B1472" s="174" t="s">
        <v>3122</v>
      </c>
      <c r="C1472" s="174" t="s">
        <v>3123</v>
      </c>
      <c r="D1472" s="174" t="s">
        <v>3131</v>
      </c>
      <c r="E1472" s="168" t="s">
        <v>2240</v>
      </c>
      <c r="F1472" s="169">
        <v>20</v>
      </c>
      <c r="G1472" s="169">
        <v>16.73</v>
      </c>
      <c r="H1472" s="191">
        <v>334.6</v>
      </c>
      <c r="I1472" s="174" t="s">
        <v>3132</v>
      </c>
    </row>
    <row r="1473" customHeight="1" spans="1:9">
      <c r="A1473" s="184">
        <v>1467</v>
      </c>
      <c r="B1473" s="174" t="s">
        <v>3122</v>
      </c>
      <c r="C1473" s="174" t="s">
        <v>3123</v>
      </c>
      <c r="D1473" s="174" t="s">
        <v>3133</v>
      </c>
      <c r="E1473" s="168" t="s">
        <v>3134</v>
      </c>
      <c r="F1473" s="169">
        <v>10</v>
      </c>
      <c r="G1473" s="169">
        <v>16.73</v>
      </c>
      <c r="H1473" s="191">
        <v>167.3</v>
      </c>
      <c r="I1473" s="174" t="s">
        <v>3135</v>
      </c>
    </row>
    <row r="1474" customHeight="1" spans="1:9">
      <c r="A1474" s="184">
        <v>1468</v>
      </c>
      <c r="B1474" s="174" t="s">
        <v>3122</v>
      </c>
      <c r="C1474" s="174" t="s">
        <v>3123</v>
      </c>
      <c r="D1474" s="174" t="s">
        <v>3136</v>
      </c>
      <c r="E1474" s="168" t="s">
        <v>2240</v>
      </c>
      <c r="F1474" s="169">
        <v>10</v>
      </c>
      <c r="G1474" s="169">
        <v>16.73</v>
      </c>
      <c r="H1474" s="191">
        <v>167.3</v>
      </c>
      <c r="I1474" s="174" t="s">
        <v>3137</v>
      </c>
    </row>
    <row r="1475" customHeight="1" spans="1:9">
      <c r="A1475" s="184">
        <v>1469</v>
      </c>
      <c r="B1475" s="174" t="s">
        <v>3122</v>
      </c>
      <c r="C1475" s="174" t="s">
        <v>3123</v>
      </c>
      <c r="D1475" s="174" t="s">
        <v>3138</v>
      </c>
      <c r="E1475" s="168" t="s">
        <v>2305</v>
      </c>
      <c r="F1475" s="169">
        <v>25.5</v>
      </c>
      <c r="G1475" s="169">
        <v>16.73</v>
      </c>
      <c r="H1475" s="191">
        <v>426.62</v>
      </c>
      <c r="I1475" s="174" t="s">
        <v>3139</v>
      </c>
    </row>
    <row r="1476" customHeight="1" spans="1:9">
      <c r="A1476" s="184">
        <v>1470</v>
      </c>
      <c r="B1476" s="174" t="s">
        <v>3122</v>
      </c>
      <c r="C1476" s="174" t="s">
        <v>3123</v>
      </c>
      <c r="D1476" s="174" t="s">
        <v>3140</v>
      </c>
      <c r="E1476" s="168" t="s">
        <v>2285</v>
      </c>
      <c r="F1476" s="169">
        <v>16.8</v>
      </c>
      <c r="G1476" s="169">
        <v>16.73</v>
      </c>
      <c r="H1476" s="191">
        <v>281.06</v>
      </c>
      <c r="I1476" s="174" t="s">
        <v>3141</v>
      </c>
    </row>
    <row r="1477" customHeight="1" spans="1:9">
      <c r="A1477" s="184">
        <v>1471</v>
      </c>
      <c r="B1477" s="174" t="s">
        <v>3122</v>
      </c>
      <c r="C1477" s="174" t="s">
        <v>3123</v>
      </c>
      <c r="D1477" s="174" t="s">
        <v>3142</v>
      </c>
      <c r="E1477" s="168" t="s">
        <v>3143</v>
      </c>
      <c r="F1477" s="169">
        <v>26.9</v>
      </c>
      <c r="G1477" s="169">
        <v>16.73</v>
      </c>
      <c r="H1477" s="191">
        <v>450.04</v>
      </c>
      <c r="I1477" s="174" t="s">
        <v>3144</v>
      </c>
    </row>
    <row r="1478" customHeight="1" spans="1:9">
      <c r="A1478" s="184">
        <v>1472</v>
      </c>
      <c r="B1478" s="174" t="s">
        <v>3122</v>
      </c>
      <c r="C1478" s="174" t="s">
        <v>3123</v>
      </c>
      <c r="D1478" s="174" t="s">
        <v>3145</v>
      </c>
      <c r="E1478" s="168" t="s">
        <v>2298</v>
      </c>
      <c r="F1478" s="169">
        <v>37.5</v>
      </c>
      <c r="G1478" s="169">
        <v>16.73</v>
      </c>
      <c r="H1478" s="191">
        <v>627.38</v>
      </c>
      <c r="I1478" s="174" t="s">
        <v>3146</v>
      </c>
    </row>
    <row r="1479" customHeight="1" spans="1:9">
      <c r="A1479" s="184">
        <v>1473</v>
      </c>
      <c r="B1479" s="174" t="s">
        <v>3122</v>
      </c>
      <c r="C1479" s="174" t="s">
        <v>3123</v>
      </c>
      <c r="D1479" s="174" t="s">
        <v>3147</v>
      </c>
      <c r="E1479" s="168" t="s">
        <v>2285</v>
      </c>
      <c r="F1479" s="169">
        <v>11.5</v>
      </c>
      <c r="G1479" s="169">
        <v>16.73</v>
      </c>
      <c r="H1479" s="191">
        <v>192.4</v>
      </c>
      <c r="I1479" s="174" t="s">
        <v>3148</v>
      </c>
    </row>
    <row r="1480" customHeight="1" spans="1:9">
      <c r="A1480" s="184">
        <v>1474</v>
      </c>
      <c r="B1480" s="174" t="s">
        <v>3122</v>
      </c>
      <c r="C1480" s="174" t="s">
        <v>3123</v>
      </c>
      <c r="D1480" s="174" t="s">
        <v>3149</v>
      </c>
      <c r="E1480" s="168" t="s">
        <v>2288</v>
      </c>
      <c r="F1480" s="169">
        <v>11.5</v>
      </c>
      <c r="G1480" s="169">
        <v>16.73</v>
      </c>
      <c r="H1480" s="191">
        <v>192.4</v>
      </c>
      <c r="I1480" s="174" t="s">
        <v>3150</v>
      </c>
    </row>
    <row r="1481" customHeight="1" spans="1:9">
      <c r="A1481" s="184">
        <v>1475</v>
      </c>
      <c r="B1481" s="174" t="s">
        <v>3122</v>
      </c>
      <c r="C1481" s="174" t="s">
        <v>3123</v>
      </c>
      <c r="D1481" s="174" t="s">
        <v>2427</v>
      </c>
      <c r="E1481" s="168" t="s">
        <v>2298</v>
      </c>
      <c r="F1481" s="169">
        <v>29</v>
      </c>
      <c r="G1481" s="169">
        <v>16.73</v>
      </c>
      <c r="H1481" s="191">
        <v>485.17</v>
      </c>
      <c r="I1481" s="174" t="s">
        <v>3151</v>
      </c>
    </row>
    <row r="1482" customHeight="1" spans="1:9">
      <c r="A1482" s="184">
        <v>1476</v>
      </c>
      <c r="B1482" s="174" t="s">
        <v>3122</v>
      </c>
      <c r="C1482" s="174" t="s">
        <v>3123</v>
      </c>
      <c r="D1482" s="174" t="s">
        <v>3152</v>
      </c>
      <c r="E1482" s="168" t="s">
        <v>520</v>
      </c>
      <c r="F1482" s="169">
        <v>20.5</v>
      </c>
      <c r="G1482" s="169">
        <v>16.73</v>
      </c>
      <c r="H1482" s="191">
        <v>342.97</v>
      </c>
      <c r="I1482" s="174" t="s">
        <v>3153</v>
      </c>
    </row>
    <row r="1483" customHeight="1" spans="1:9">
      <c r="A1483" s="184">
        <v>1477</v>
      </c>
      <c r="B1483" s="174" t="s">
        <v>3122</v>
      </c>
      <c r="C1483" s="174" t="s">
        <v>3123</v>
      </c>
      <c r="D1483" s="174" t="s">
        <v>3154</v>
      </c>
      <c r="E1483" s="168" t="s">
        <v>2243</v>
      </c>
      <c r="F1483" s="169">
        <v>16</v>
      </c>
      <c r="G1483" s="169">
        <v>16.73</v>
      </c>
      <c r="H1483" s="191">
        <v>267.68</v>
      </c>
      <c r="I1483" s="174" t="s">
        <v>3155</v>
      </c>
    </row>
    <row r="1484" customHeight="1" spans="1:9">
      <c r="A1484" s="184">
        <v>1478</v>
      </c>
      <c r="B1484" s="174" t="s">
        <v>3122</v>
      </c>
      <c r="C1484" s="174" t="s">
        <v>3123</v>
      </c>
      <c r="D1484" s="174" t="s">
        <v>3156</v>
      </c>
      <c r="E1484" s="168" t="s">
        <v>2243</v>
      </c>
      <c r="F1484" s="169">
        <v>12.5</v>
      </c>
      <c r="G1484" s="169">
        <v>16.73</v>
      </c>
      <c r="H1484" s="191">
        <v>209.13</v>
      </c>
      <c r="I1484" s="174" t="s">
        <v>3157</v>
      </c>
    </row>
    <row r="1485" customHeight="1" spans="1:9">
      <c r="A1485" s="184">
        <v>1479</v>
      </c>
      <c r="B1485" s="174" t="s">
        <v>3122</v>
      </c>
      <c r="C1485" s="174" t="s">
        <v>3123</v>
      </c>
      <c r="D1485" s="174" t="s">
        <v>3158</v>
      </c>
      <c r="E1485" s="168" t="s">
        <v>2721</v>
      </c>
      <c r="F1485" s="169">
        <v>17</v>
      </c>
      <c r="G1485" s="169">
        <v>16.73</v>
      </c>
      <c r="H1485" s="191">
        <v>284.41</v>
      </c>
      <c r="I1485" s="174" t="s">
        <v>3159</v>
      </c>
    </row>
    <row r="1486" customHeight="1" spans="1:9">
      <c r="A1486" s="184">
        <v>1480</v>
      </c>
      <c r="B1486" s="174" t="s">
        <v>3122</v>
      </c>
      <c r="C1486" s="174" t="s">
        <v>3123</v>
      </c>
      <c r="D1486" s="174" t="s">
        <v>3160</v>
      </c>
      <c r="E1486" s="168" t="s">
        <v>2288</v>
      </c>
      <c r="F1486" s="169">
        <v>67.3</v>
      </c>
      <c r="G1486" s="169">
        <v>16.73</v>
      </c>
      <c r="H1486" s="191">
        <v>1125.93</v>
      </c>
      <c r="I1486" s="174" t="s">
        <v>3161</v>
      </c>
    </row>
    <row r="1487" customHeight="1" spans="1:9">
      <c r="A1487" s="184">
        <v>1481</v>
      </c>
      <c r="B1487" s="174" t="s">
        <v>3122</v>
      </c>
      <c r="C1487" s="174" t="s">
        <v>3123</v>
      </c>
      <c r="D1487" s="174" t="s">
        <v>3162</v>
      </c>
      <c r="E1487" s="168" t="s">
        <v>2267</v>
      </c>
      <c r="F1487" s="169">
        <v>32.7</v>
      </c>
      <c r="G1487" s="169">
        <v>16.73</v>
      </c>
      <c r="H1487" s="191">
        <v>547.07</v>
      </c>
      <c r="I1487" s="174" t="s">
        <v>3163</v>
      </c>
    </row>
    <row r="1488" customHeight="1" spans="1:9">
      <c r="A1488" s="184">
        <v>1482</v>
      </c>
      <c r="B1488" s="174" t="s">
        <v>3122</v>
      </c>
      <c r="C1488" s="174" t="s">
        <v>3123</v>
      </c>
      <c r="D1488" s="174" t="s">
        <v>3164</v>
      </c>
      <c r="E1488" s="168" t="s">
        <v>2320</v>
      </c>
      <c r="F1488" s="169">
        <v>53.5</v>
      </c>
      <c r="G1488" s="169">
        <v>16.73</v>
      </c>
      <c r="H1488" s="191">
        <v>895.06</v>
      </c>
      <c r="I1488" s="174" t="s">
        <v>3165</v>
      </c>
    </row>
    <row r="1489" customHeight="1" spans="1:9">
      <c r="A1489" s="184">
        <v>1483</v>
      </c>
      <c r="B1489" s="174" t="s">
        <v>3122</v>
      </c>
      <c r="C1489" s="174" t="s">
        <v>3123</v>
      </c>
      <c r="D1489" s="174" t="s">
        <v>3166</v>
      </c>
      <c r="E1489" s="168" t="s">
        <v>3167</v>
      </c>
      <c r="F1489" s="169">
        <v>47</v>
      </c>
      <c r="G1489" s="169">
        <v>16.73</v>
      </c>
      <c r="H1489" s="191">
        <v>786.31</v>
      </c>
      <c r="I1489" s="174" t="s">
        <v>3168</v>
      </c>
    </row>
    <row r="1490" customHeight="1" spans="1:9">
      <c r="A1490" s="184">
        <v>1484</v>
      </c>
      <c r="B1490" s="174" t="s">
        <v>3122</v>
      </c>
      <c r="C1490" s="174" t="s">
        <v>3123</v>
      </c>
      <c r="D1490" s="174" t="s">
        <v>3169</v>
      </c>
      <c r="E1490" s="168" t="s">
        <v>3170</v>
      </c>
      <c r="F1490" s="169">
        <v>50.7</v>
      </c>
      <c r="G1490" s="169">
        <v>16.73</v>
      </c>
      <c r="H1490" s="191">
        <v>848.21</v>
      </c>
      <c r="I1490" s="174" t="s">
        <v>3171</v>
      </c>
    </row>
    <row r="1491" customHeight="1" spans="1:9">
      <c r="A1491" s="184">
        <v>1485</v>
      </c>
      <c r="B1491" s="174" t="s">
        <v>3122</v>
      </c>
      <c r="C1491" s="174" t="s">
        <v>3123</v>
      </c>
      <c r="D1491" s="174" t="s">
        <v>3172</v>
      </c>
      <c r="E1491" s="168" t="s">
        <v>2240</v>
      </c>
      <c r="F1491" s="169">
        <v>18.3</v>
      </c>
      <c r="G1491" s="169">
        <v>16.73</v>
      </c>
      <c r="H1491" s="191">
        <v>306.16</v>
      </c>
      <c r="I1491" s="174" t="s">
        <v>3173</v>
      </c>
    </row>
    <row r="1492" customHeight="1" spans="1:9">
      <c r="A1492" s="184">
        <v>1486</v>
      </c>
      <c r="B1492" s="174" t="s">
        <v>3122</v>
      </c>
      <c r="C1492" s="174" t="s">
        <v>3123</v>
      </c>
      <c r="D1492" s="174" t="s">
        <v>3174</v>
      </c>
      <c r="E1492" s="168" t="s">
        <v>2721</v>
      </c>
      <c r="F1492" s="169">
        <v>32.5</v>
      </c>
      <c r="G1492" s="169">
        <v>16.73</v>
      </c>
      <c r="H1492" s="191">
        <v>543.73</v>
      </c>
      <c r="I1492" s="174" t="s">
        <v>3175</v>
      </c>
    </row>
    <row r="1493" customHeight="1" spans="1:9">
      <c r="A1493" s="184">
        <v>1487</v>
      </c>
      <c r="B1493" s="174" t="s">
        <v>3122</v>
      </c>
      <c r="C1493" s="174" t="s">
        <v>3123</v>
      </c>
      <c r="D1493" s="174" t="s">
        <v>3176</v>
      </c>
      <c r="E1493" s="168" t="s">
        <v>2300</v>
      </c>
      <c r="F1493" s="169">
        <v>40</v>
      </c>
      <c r="G1493" s="169">
        <v>16.73</v>
      </c>
      <c r="H1493" s="191">
        <v>669.2</v>
      </c>
      <c r="I1493" s="174" t="s">
        <v>3177</v>
      </c>
    </row>
    <row r="1494" customHeight="1" spans="1:9">
      <c r="A1494" s="184">
        <v>1488</v>
      </c>
      <c r="B1494" s="174" t="s">
        <v>3122</v>
      </c>
      <c r="C1494" s="174" t="s">
        <v>3123</v>
      </c>
      <c r="D1494" s="174" t="s">
        <v>3178</v>
      </c>
      <c r="E1494" s="168" t="s">
        <v>2395</v>
      </c>
      <c r="F1494" s="169">
        <v>23.5</v>
      </c>
      <c r="G1494" s="169">
        <v>16.73</v>
      </c>
      <c r="H1494" s="191">
        <v>393.16</v>
      </c>
      <c r="I1494" s="174" t="s">
        <v>3179</v>
      </c>
    </row>
    <row r="1495" customHeight="1" spans="1:9">
      <c r="A1495" s="184">
        <v>1489</v>
      </c>
      <c r="B1495" s="174" t="s">
        <v>3122</v>
      </c>
      <c r="C1495" s="174" t="s">
        <v>3123</v>
      </c>
      <c r="D1495" s="174" t="s">
        <v>3180</v>
      </c>
      <c r="E1495" s="168" t="s">
        <v>520</v>
      </c>
      <c r="F1495" s="169">
        <v>51</v>
      </c>
      <c r="G1495" s="169">
        <v>16.73</v>
      </c>
      <c r="H1495" s="191">
        <v>853.23</v>
      </c>
      <c r="I1495" s="174" t="s">
        <v>3181</v>
      </c>
    </row>
    <row r="1496" customHeight="1" spans="1:9">
      <c r="A1496" s="184">
        <v>1490</v>
      </c>
      <c r="B1496" s="174" t="s">
        <v>3122</v>
      </c>
      <c r="C1496" s="174" t="s">
        <v>3123</v>
      </c>
      <c r="D1496" s="174" t="s">
        <v>3182</v>
      </c>
      <c r="E1496" s="168" t="s">
        <v>2506</v>
      </c>
      <c r="F1496" s="169">
        <v>13.5</v>
      </c>
      <c r="G1496" s="169">
        <v>16.73</v>
      </c>
      <c r="H1496" s="191">
        <v>225.86</v>
      </c>
      <c r="I1496" s="174" t="s">
        <v>3183</v>
      </c>
    </row>
    <row r="1497" customHeight="1" spans="1:9">
      <c r="A1497" s="184">
        <v>1491</v>
      </c>
      <c r="B1497" s="174" t="s">
        <v>3122</v>
      </c>
      <c r="C1497" s="174" t="s">
        <v>3123</v>
      </c>
      <c r="D1497" s="174" t="s">
        <v>3184</v>
      </c>
      <c r="E1497" s="168" t="s">
        <v>2283</v>
      </c>
      <c r="F1497" s="169">
        <v>41.3</v>
      </c>
      <c r="G1497" s="169">
        <v>16.73</v>
      </c>
      <c r="H1497" s="191">
        <v>690.95</v>
      </c>
      <c r="I1497" s="174" t="s">
        <v>3185</v>
      </c>
    </row>
    <row r="1498" customHeight="1" spans="1:9">
      <c r="A1498" s="184">
        <v>1492</v>
      </c>
      <c r="B1498" s="174" t="s">
        <v>3122</v>
      </c>
      <c r="C1498" s="174" t="s">
        <v>3123</v>
      </c>
      <c r="D1498" s="174" t="s">
        <v>3186</v>
      </c>
      <c r="E1498" s="168" t="s">
        <v>2259</v>
      </c>
      <c r="F1498" s="169">
        <v>31</v>
      </c>
      <c r="G1498" s="169">
        <v>16.73</v>
      </c>
      <c r="H1498" s="191">
        <v>518.63</v>
      </c>
      <c r="I1498" s="174" t="s">
        <v>3187</v>
      </c>
    </row>
    <row r="1499" customHeight="1" spans="1:9">
      <c r="A1499" s="184">
        <v>1493</v>
      </c>
      <c r="B1499" s="174" t="s">
        <v>3122</v>
      </c>
      <c r="C1499" s="174" t="s">
        <v>3123</v>
      </c>
      <c r="D1499" s="174" t="s">
        <v>3188</v>
      </c>
      <c r="E1499" s="168" t="s">
        <v>2713</v>
      </c>
      <c r="F1499" s="169">
        <v>18.7</v>
      </c>
      <c r="G1499" s="169">
        <v>16.73</v>
      </c>
      <c r="H1499" s="191">
        <v>312.85</v>
      </c>
      <c r="I1499" s="174" t="s">
        <v>3189</v>
      </c>
    </row>
    <row r="1500" customHeight="1" spans="1:9">
      <c r="A1500" s="184">
        <v>1494</v>
      </c>
      <c r="B1500" s="174" t="s">
        <v>3122</v>
      </c>
      <c r="C1500" s="174" t="s">
        <v>3123</v>
      </c>
      <c r="D1500" s="174" t="s">
        <v>3190</v>
      </c>
      <c r="E1500" s="168" t="s">
        <v>2317</v>
      </c>
      <c r="F1500" s="169">
        <v>24.7</v>
      </c>
      <c r="G1500" s="169">
        <v>16.73</v>
      </c>
      <c r="H1500" s="191">
        <v>413.23</v>
      </c>
      <c r="I1500" s="174" t="s">
        <v>3191</v>
      </c>
    </row>
    <row r="1501" customHeight="1" spans="1:9">
      <c r="A1501" s="184">
        <v>1495</v>
      </c>
      <c r="B1501" s="174" t="s">
        <v>3122</v>
      </c>
      <c r="C1501" s="174" t="s">
        <v>3123</v>
      </c>
      <c r="D1501" s="174" t="s">
        <v>3192</v>
      </c>
      <c r="E1501" s="168" t="s">
        <v>2423</v>
      </c>
      <c r="F1501" s="169">
        <v>24.7</v>
      </c>
      <c r="G1501" s="169">
        <v>16.73</v>
      </c>
      <c r="H1501" s="191">
        <v>413.23</v>
      </c>
      <c r="I1501" s="174" t="s">
        <v>3193</v>
      </c>
    </row>
    <row r="1502" customHeight="1" spans="1:9">
      <c r="A1502" s="184">
        <v>1496</v>
      </c>
      <c r="B1502" s="174" t="s">
        <v>3122</v>
      </c>
      <c r="C1502" s="174" t="s">
        <v>3123</v>
      </c>
      <c r="D1502" s="174" t="s">
        <v>3194</v>
      </c>
      <c r="E1502" s="168" t="s">
        <v>2259</v>
      </c>
      <c r="F1502" s="169">
        <v>19.7</v>
      </c>
      <c r="G1502" s="169">
        <v>16.73</v>
      </c>
      <c r="H1502" s="191">
        <v>329.58</v>
      </c>
      <c r="I1502" s="174" t="s">
        <v>3195</v>
      </c>
    </row>
    <row r="1503" customHeight="1" spans="1:9">
      <c r="A1503" s="184">
        <v>1497</v>
      </c>
      <c r="B1503" s="174" t="s">
        <v>3122</v>
      </c>
      <c r="C1503" s="174" t="s">
        <v>3123</v>
      </c>
      <c r="D1503" s="174" t="s">
        <v>3196</v>
      </c>
      <c r="E1503" s="168" t="s">
        <v>2298</v>
      </c>
      <c r="F1503" s="169">
        <v>15</v>
      </c>
      <c r="G1503" s="169">
        <v>16.73</v>
      </c>
      <c r="H1503" s="191">
        <v>250.95</v>
      </c>
      <c r="I1503" s="174" t="s">
        <v>3197</v>
      </c>
    </row>
    <row r="1504" customHeight="1" spans="1:9">
      <c r="A1504" s="184">
        <v>1498</v>
      </c>
      <c r="B1504" s="174" t="s">
        <v>3122</v>
      </c>
      <c r="C1504" s="174" t="s">
        <v>3123</v>
      </c>
      <c r="D1504" s="174" t="s">
        <v>3198</v>
      </c>
      <c r="E1504" s="168" t="s">
        <v>2315</v>
      </c>
      <c r="F1504" s="169">
        <v>19</v>
      </c>
      <c r="G1504" s="169">
        <v>16.73</v>
      </c>
      <c r="H1504" s="191">
        <v>317.87</v>
      </c>
      <c r="I1504" s="174" t="s">
        <v>3199</v>
      </c>
    </row>
    <row r="1505" customHeight="1" spans="1:9">
      <c r="A1505" s="184">
        <v>1499</v>
      </c>
      <c r="B1505" s="174" t="s">
        <v>3122</v>
      </c>
      <c r="C1505" s="174" t="s">
        <v>3123</v>
      </c>
      <c r="D1505" s="174" t="s">
        <v>2983</v>
      </c>
      <c r="E1505" s="168" t="s">
        <v>2259</v>
      </c>
      <c r="F1505" s="169">
        <v>46</v>
      </c>
      <c r="G1505" s="169">
        <v>16.73</v>
      </c>
      <c r="H1505" s="191">
        <v>769.58</v>
      </c>
      <c r="I1505" s="174" t="s">
        <v>3200</v>
      </c>
    </row>
    <row r="1506" customHeight="1" spans="1:9">
      <c r="A1506" s="184">
        <v>1500</v>
      </c>
      <c r="B1506" s="174" t="s">
        <v>3122</v>
      </c>
      <c r="C1506" s="174" t="s">
        <v>3123</v>
      </c>
      <c r="D1506" s="174" t="s">
        <v>3201</v>
      </c>
      <c r="E1506" s="168" t="s">
        <v>2288</v>
      </c>
      <c r="F1506" s="169">
        <v>29</v>
      </c>
      <c r="G1506" s="169">
        <v>16.73</v>
      </c>
      <c r="H1506" s="191">
        <v>485.17</v>
      </c>
      <c r="I1506" s="174" t="s">
        <v>3202</v>
      </c>
    </row>
    <row r="1507" customHeight="1" spans="1:9">
      <c r="A1507" s="184">
        <v>1501</v>
      </c>
      <c r="B1507" s="174" t="s">
        <v>3122</v>
      </c>
      <c r="C1507" s="174" t="s">
        <v>3123</v>
      </c>
      <c r="D1507" s="174" t="s">
        <v>3203</v>
      </c>
      <c r="E1507" s="168" t="s">
        <v>2385</v>
      </c>
      <c r="F1507" s="169">
        <v>12</v>
      </c>
      <c r="G1507" s="169">
        <v>16.73</v>
      </c>
      <c r="H1507" s="191">
        <v>200.76</v>
      </c>
      <c r="I1507" s="174" t="s">
        <v>3204</v>
      </c>
    </row>
    <row r="1508" customHeight="1" spans="1:9">
      <c r="A1508" s="184">
        <v>1502</v>
      </c>
      <c r="B1508" s="174" t="s">
        <v>3122</v>
      </c>
      <c r="C1508" s="174" t="s">
        <v>3123</v>
      </c>
      <c r="D1508" s="174" t="s">
        <v>3205</v>
      </c>
      <c r="E1508" s="168" t="s">
        <v>2267</v>
      </c>
      <c r="F1508" s="169">
        <v>25</v>
      </c>
      <c r="G1508" s="169">
        <v>16.73</v>
      </c>
      <c r="H1508" s="191">
        <v>418.25</v>
      </c>
      <c r="I1508" s="174" t="s">
        <v>3206</v>
      </c>
    </row>
    <row r="1509" customHeight="1" spans="1:9">
      <c r="A1509" s="184">
        <v>1503</v>
      </c>
      <c r="B1509" s="174" t="s">
        <v>3122</v>
      </c>
      <c r="C1509" s="174" t="s">
        <v>3123</v>
      </c>
      <c r="D1509" s="174" t="s">
        <v>3207</v>
      </c>
      <c r="E1509" s="168" t="s">
        <v>520</v>
      </c>
      <c r="F1509" s="169">
        <v>12</v>
      </c>
      <c r="G1509" s="169">
        <v>16.73</v>
      </c>
      <c r="H1509" s="191">
        <v>200.76</v>
      </c>
      <c r="I1509" s="174" t="s">
        <v>3208</v>
      </c>
    </row>
    <row r="1510" customHeight="1" spans="1:9">
      <c r="A1510" s="184">
        <v>1504</v>
      </c>
      <c r="B1510" s="174" t="s">
        <v>3122</v>
      </c>
      <c r="C1510" s="174" t="s">
        <v>3123</v>
      </c>
      <c r="D1510" s="174" t="s">
        <v>3209</v>
      </c>
      <c r="E1510" s="168" t="s">
        <v>2315</v>
      </c>
      <c r="F1510" s="169">
        <v>10</v>
      </c>
      <c r="G1510" s="169">
        <v>16.73</v>
      </c>
      <c r="H1510" s="191">
        <v>167.3</v>
      </c>
      <c r="I1510" s="174" t="s">
        <v>3210</v>
      </c>
    </row>
    <row r="1511" customHeight="1" spans="1:9">
      <c r="A1511" s="184">
        <v>1505</v>
      </c>
      <c r="B1511" s="174" t="s">
        <v>3122</v>
      </c>
      <c r="C1511" s="174" t="s">
        <v>3123</v>
      </c>
      <c r="D1511" s="174" t="s">
        <v>3211</v>
      </c>
      <c r="E1511" s="168" t="s">
        <v>2293</v>
      </c>
      <c r="F1511" s="169">
        <v>33.5</v>
      </c>
      <c r="G1511" s="169">
        <v>16.73</v>
      </c>
      <c r="H1511" s="191">
        <v>560.46</v>
      </c>
      <c r="I1511" s="174" t="s">
        <v>3212</v>
      </c>
    </row>
    <row r="1512" customHeight="1" spans="1:9">
      <c r="A1512" s="184">
        <v>1506</v>
      </c>
      <c r="B1512" s="174" t="s">
        <v>3122</v>
      </c>
      <c r="C1512" s="174" t="s">
        <v>3123</v>
      </c>
      <c r="D1512" s="174" t="s">
        <v>3213</v>
      </c>
      <c r="E1512" s="168" t="s">
        <v>2317</v>
      </c>
      <c r="F1512" s="169">
        <v>18.5</v>
      </c>
      <c r="G1512" s="169">
        <v>16.73</v>
      </c>
      <c r="H1512" s="191">
        <v>309.51</v>
      </c>
      <c r="I1512" s="174" t="s">
        <v>3214</v>
      </c>
    </row>
    <row r="1513" customHeight="1" spans="1:9">
      <c r="A1513" s="184">
        <v>1507</v>
      </c>
      <c r="B1513" s="174" t="s">
        <v>3122</v>
      </c>
      <c r="C1513" s="174" t="s">
        <v>3123</v>
      </c>
      <c r="D1513" s="174" t="s">
        <v>3215</v>
      </c>
      <c r="E1513" s="168" t="s">
        <v>2338</v>
      </c>
      <c r="F1513" s="169">
        <v>50.5</v>
      </c>
      <c r="G1513" s="169">
        <v>16.73</v>
      </c>
      <c r="H1513" s="191">
        <v>844.87</v>
      </c>
      <c r="I1513" s="174" t="s">
        <v>3216</v>
      </c>
    </row>
    <row r="1514" customHeight="1" spans="1:9">
      <c r="A1514" s="184">
        <v>1508</v>
      </c>
      <c r="B1514" s="174" t="s">
        <v>3122</v>
      </c>
      <c r="C1514" s="174" t="s">
        <v>3123</v>
      </c>
      <c r="D1514" s="174" t="s">
        <v>3217</v>
      </c>
      <c r="E1514" s="168" t="s">
        <v>2293</v>
      </c>
      <c r="F1514" s="169">
        <v>34</v>
      </c>
      <c r="G1514" s="169">
        <v>16.73</v>
      </c>
      <c r="H1514" s="191">
        <v>568.82</v>
      </c>
      <c r="I1514" s="174" t="s">
        <v>3218</v>
      </c>
    </row>
    <row r="1515" customHeight="1" spans="1:9">
      <c r="A1515" s="184">
        <v>1509</v>
      </c>
      <c r="B1515" s="174" t="s">
        <v>3122</v>
      </c>
      <c r="C1515" s="174" t="s">
        <v>3123</v>
      </c>
      <c r="D1515" s="174" t="s">
        <v>3219</v>
      </c>
      <c r="E1515" s="168" t="s">
        <v>2342</v>
      </c>
      <c r="F1515" s="169">
        <v>6.2</v>
      </c>
      <c r="G1515" s="169">
        <v>16.73</v>
      </c>
      <c r="H1515" s="191">
        <v>103.73</v>
      </c>
      <c r="I1515" s="174" t="s">
        <v>2153</v>
      </c>
    </row>
    <row r="1516" customHeight="1" spans="1:9">
      <c r="A1516" s="184">
        <v>1510</v>
      </c>
      <c r="B1516" s="174" t="s">
        <v>3122</v>
      </c>
      <c r="C1516" s="174" t="s">
        <v>3123</v>
      </c>
      <c r="D1516" s="174" t="s">
        <v>3220</v>
      </c>
      <c r="E1516" s="168" t="s">
        <v>3221</v>
      </c>
      <c r="F1516" s="169">
        <v>24</v>
      </c>
      <c r="G1516" s="169">
        <v>16.73</v>
      </c>
      <c r="H1516" s="191">
        <v>401.52</v>
      </c>
      <c r="I1516" s="174" t="s">
        <v>3222</v>
      </c>
    </row>
    <row r="1517" customHeight="1" spans="1:9">
      <c r="A1517" s="184">
        <v>1511</v>
      </c>
      <c r="B1517" s="174" t="s">
        <v>3122</v>
      </c>
      <c r="C1517" s="174" t="s">
        <v>3123</v>
      </c>
      <c r="D1517" s="174" t="s">
        <v>3223</v>
      </c>
      <c r="E1517" s="168" t="s">
        <v>1682</v>
      </c>
      <c r="F1517" s="169">
        <v>22</v>
      </c>
      <c r="G1517" s="169">
        <v>16.73</v>
      </c>
      <c r="H1517" s="191">
        <v>368.06</v>
      </c>
      <c r="I1517" s="174" t="s">
        <v>3224</v>
      </c>
    </row>
    <row r="1518" customHeight="1" spans="1:9">
      <c r="A1518" s="184">
        <v>1512</v>
      </c>
      <c r="B1518" s="174" t="s">
        <v>3122</v>
      </c>
      <c r="C1518" s="174" t="s">
        <v>3123</v>
      </c>
      <c r="D1518" s="174" t="s">
        <v>3225</v>
      </c>
      <c r="E1518" s="168" t="s">
        <v>2256</v>
      </c>
      <c r="F1518" s="169">
        <v>8</v>
      </c>
      <c r="G1518" s="169">
        <v>16.73</v>
      </c>
      <c r="H1518" s="191">
        <v>133.84</v>
      </c>
      <c r="I1518" s="174" t="s">
        <v>1723</v>
      </c>
    </row>
    <row r="1519" customHeight="1" spans="1:9">
      <c r="A1519" s="184">
        <v>1513</v>
      </c>
      <c r="B1519" s="174" t="s">
        <v>3122</v>
      </c>
      <c r="C1519" s="174" t="s">
        <v>3123</v>
      </c>
      <c r="D1519" s="174" t="s">
        <v>3226</v>
      </c>
      <c r="E1519" s="168" t="s">
        <v>2395</v>
      </c>
      <c r="F1519" s="169">
        <v>92</v>
      </c>
      <c r="G1519" s="169">
        <v>16.73</v>
      </c>
      <c r="H1519" s="191">
        <v>1539.16</v>
      </c>
      <c r="I1519" s="174" t="s">
        <v>3227</v>
      </c>
    </row>
    <row r="1520" customHeight="1" spans="1:9">
      <c r="A1520" s="184">
        <v>1514</v>
      </c>
      <c r="B1520" s="174" t="s">
        <v>3122</v>
      </c>
      <c r="C1520" s="174" t="s">
        <v>3123</v>
      </c>
      <c r="D1520" s="174" t="s">
        <v>3228</v>
      </c>
      <c r="E1520" s="168" t="s">
        <v>2395</v>
      </c>
      <c r="F1520" s="169">
        <v>18</v>
      </c>
      <c r="G1520" s="169">
        <v>16.73</v>
      </c>
      <c r="H1520" s="191">
        <v>301.14</v>
      </c>
      <c r="I1520" s="174" t="s">
        <v>3229</v>
      </c>
    </row>
    <row r="1521" customHeight="1" spans="1:9">
      <c r="A1521" s="184">
        <v>1515</v>
      </c>
      <c r="B1521" s="174" t="s">
        <v>3122</v>
      </c>
      <c r="C1521" s="174" t="s">
        <v>3123</v>
      </c>
      <c r="D1521" s="174" t="s">
        <v>3230</v>
      </c>
      <c r="E1521" s="168" t="s">
        <v>2243</v>
      </c>
      <c r="F1521" s="169">
        <v>10</v>
      </c>
      <c r="G1521" s="169">
        <v>16.73</v>
      </c>
      <c r="H1521" s="191">
        <v>167.3</v>
      </c>
      <c r="I1521" s="174" t="s">
        <v>3231</v>
      </c>
    </row>
    <row r="1522" customHeight="1" spans="1:9">
      <c r="A1522" s="184">
        <v>1516</v>
      </c>
      <c r="B1522" s="174" t="s">
        <v>3122</v>
      </c>
      <c r="C1522" s="174" t="s">
        <v>3123</v>
      </c>
      <c r="D1522" s="174" t="s">
        <v>3232</v>
      </c>
      <c r="E1522" s="168" t="s">
        <v>2565</v>
      </c>
      <c r="F1522" s="169">
        <v>7.5</v>
      </c>
      <c r="G1522" s="169">
        <v>16.73</v>
      </c>
      <c r="H1522" s="191">
        <v>125.48</v>
      </c>
      <c r="I1522" s="174" t="s">
        <v>3233</v>
      </c>
    </row>
    <row r="1523" customHeight="1" spans="1:9">
      <c r="A1523" s="184">
        <v>1517</v>
      </c>
      <c r="B1523" s="174" t="s">
        <v>3122</v>
      </c>
      <c r="C1523" s="174" t="s">
        <v>3123</v>
      </c>
      <c r="D1523" s="174" t="s">
        <v>3234</v>
      </c>
      <c r="E1523" s="168" t="s">
        <v>2267</v>
      </c>
      <c r="F1523" s="169">
        <v>12</v>
      </c>
      <c r="G1523" s="169">
        <v>16.73</v>
      </c>
      <c r="H1523" s="191">
        <v>200.76</v>
      </c>
      <c r="I1523" s="174" t="s">
        <v>3235</v>
      </c>
    </row>
    <row r="1524" customHeight="1" spans="1:9">
      <c r="A1524" s="184">
        <v>1518</v>
      </c>
      <c r="B1524" s="174" t="s">
        <v>3122</v>
      </c>
      <c r="C1524" s="174" t="s">
        <v>3123</v>
      </c>
      <c r="D1524" s="174" t="s">
        <v>3236</v>
      </c>
      <c r="E1524" s="168" t="s">
        <v>3221</v>
      </c>
      <c r="F1524" s="169">
        <v>35</v>
      </c>
      <c r="G1524" s="169">
        <v>16.73</v>
      </c>
      <c r="H1524" s="191">
        <v>585.55</v>
      </c>
      <c r="I1524" s="174" t="s">
        <v>3237</v>
      </c>
    </row>
    <row r="1525" customHeight="1" spans="1:9">
      <c r="A1525" s="184">
        <v>1519</v>
      </c>
      <c r="B1525" s="174" t="s">
        <v>3122</v>
      </c>
      <c r="C1525" s="174" t="s">
        <v>3123</v>
      </c>
      <c r="D1525" s="174" t="s">
        <v>3238</v>
      </c>
      <c r="E1525" s="168" t="s">
        <v>2298</v>
      </c>
      <c r="F1525" s="169">
        <v>48</v>
      </c>
      <c r="G1525" s="169">
        <v>16.73</v>
      </c>
      <c r="H1525" s="191">
        <v>803.04</v>
      </c>
      <c r="I1525" s="174" t="s">
        <v>3239</v>
      </c>
    </row>
    <row r="1526" customHeight="1" spans="1:9">
      <c r="A1526" s="184">
        <v>1520</v>
      </c>
      <c r="B1526" s="174" t="s">
        <v>3122</v>
      </c>
      <c r="C1526" s="174" t="s">
        <v>3123</v>
      </c>
      <c r="D1526" s="174" t="s">
        <v>3240</v>
      </c>
      <c r="E1526" s="168" t="s">
        <v>3241</v>
      </c>
      <c r="F1526" s="169">
        <v>20</v>
      </c>
      <c r="G1526" s="169">
        <v>16.73</v>
      </c>
      <c r="H1526" s="191">
        <v>334.6</v>
      </c>
      <c r="I1526" s="174" t="s">
        <v>3242</v>
      </c>
    </row>
    <row r="1527" customHeight="1" spans="1:9">
      <c r="A1527" s="184">
        <v>1521</v>
      </c>
      <c r="B1527" s="174" t="s">
        <v>3122</v>
      </c>
      <c r="C1527" s="174" t="s">
        <v>3123</v>
      </c>
      <c r="D1527" s="174" t="s">
        <v>2956</v>
      </c>
      <c r="E1527" s="168" t="s">
        <v>2288</v>
      </c>
      <c r="F1527" s="169">
        <v>10</v>
      </c>
      <c r="G1527" s="169">
        <v>16.73</v>
      </c>
      <c r="H1527" s="191">
        <v>167.3</v>
      </c>
      <c r="I1527" s="174" t="s">
        <v>1875</v>
      </c>
    </row>
    <row r="1528" customHeight="1" spans="1:9">
      <c r="A1528" s="184">
        <v>1522</v>
      </c>
      <c r="B1528" s="174" t="s">
        <v>3122</v>
      </c>
      <c r="C1528" s="174" t="s">
        <v>3123</v>
      </c>
      <c r="D1528" s="174" t="s">
        <v>3243</v>
      </c>
      <c r="E1528" s="168" t="s">
        <v>2356</v>
      </c>
      <c r="F1528" s="169">
        <v>12</v>
      </c>
      <c r="G1528" s="169">
        <v>16.73</v>
      </c>
      <c r="H1528" s="191">
        <v>200.76</v>
      </c>
      <c r="I1528" s="174" t="s">
        <v>3244</v>
      </c>
    </row>
    <row r="1529" customHeight="1" spans="1:9">
      <c r="A1529" s="184">
        <v>1523</v>
      </c>
      <c r="B1529" s="174" t="s">
        <v>3122</v>
      </c>
      <c r="C1529" s="174" t="s">
        <v>3123</v>
      </c>
      <c r="D1529" s="174" t="s">
        <v>3245</v>
      </c>
      <c r="E1529" s="168" t="s">
        <v>2921</v>
      </c>
      <c r="F1529" s="169">
        <v>10</v>
      </c>
      <c r="G1529" s="169">
        <v>16.73</v>
      </c>
      <c r="H1529" s="191">
        <v>167.3</v>
      </c>
      <c r="I1529" s="174" t="s">
        <v>3246</v>
      </c>
    </row>
    <row r="1530" customHeight="1" spans="1:9">
      <c r="A1530" s="184">
        <v>1524</v>
      </c>
      <c r="B1530" s="174" t="s">
        <v>3122</v>
      </c>
      <c r="C1530" s="174" t="s">
        <v>3123</v>
      </c>
      <c r="D1530" s="174" t="s">
        <v>3247</v>
      </c>
      <c r="E1530" s="168" t="s">
        <v>2259</v>
      </c>
      <c r="F1530" s="169">
        <v>64.3</v>
      </c>
      <c r="G1530" s="169">
        <v>16.73</v>
      </c>
      <c r="H1530" s="191">
        <v>1075.74</v>
      </c>
      <c r="I1530" s="174" t="s">
        <v>3248</v>
      </c>
    </row>
    <row r="1531" customHeight="1" spans="1:9">
      <c r="A1531" s="184">
        <v>1525</v>
      </c>
      <c r="B1531" s="174" t="s">
        <v>3122</v>
      </c>
      <c r="C1531" s="174" t="s">
        <v>3123</v>
      </c>
      <c r="D1531" s="174" t="s">
        <v>3249</v>
      </c>
      <c r="E1531" s="168" t="s">
        <v>2298</v>
      </c>
      <c r="F1531" s="169">
        <v>17.5</v>
      </c>
      <c r="G1531" s="169">
        <v>16.73</v>
      </c>
      <c r="H1531" s="191">
        <v>292.78</v>
      </c>
      <c r="I1531" s="174" t="s">
        <v>3250</v>
      </c>
    </row>
    <row r="1532" customHeight="1" spans="1:9">
      <c r="A1532" s="184">
        <v>1526</v>
      </c>
      <c r="B1532" s="174" t="s">
        <v>3122</v>
      </c>
      <c r="C1532" s="174" t="s">
        <v>3123</v>
      </c>
      <c r="D1532" s="174" t="s">
        <v>3251</v>
      </c>
      <c r="E1532" s="168" t="s">
        <v>2283</v>
      </c>
      <c r="F1532" s="169">
        <v>137</v>
      </c>
      <c r="G1532" s="169">
        <v>16.73</v>
      </c>
      <c r="H1532" s="191">
        <v>2292.01</v>
      </c>
      <c r="I1532" s="174" t="s">
        <v>3252</v>
      </c>
    </row>
    <row r="1533" customHeight="1" spans="1:9">
      <c r="A1533" s="184">
        <v>1527</v>
      </c>
      <c r="B1533" s="174" t="s">
        <v>3122</v>
      </c>
      <c r="C1533" s="174" t="s">
        <v>3123</v>
      </c>
      <c r="D1533" s="174" t="s">
        <v>3253</v>
      </c>
      <c r="E1533" s="168" t="s">
        <v>3254</v>
      </c>
      <c r="F1533" s="169">
        <v>20</v>
      </c>
      <c r="G1533" s="169">
        <v>16.73</v>
      </c>
      <c r="H1533" s="191">
        <v>334.6</v>
      </c>
      <c r="I1533" s="174" t="s">
        <v>3255</v>
      </c>
    </row>
    <row r="1534" customHeight="1" spans="1:9">
      <c r="A1534" s="184">
        <v>1528</v>
      </c>
      <c r="B1534" s="174" t="s">
        <v>3122</v>
      </c>
      <c r="C1534" s="174" t="s">
        <v>3123</v>
      </c>
      <c r="D1534" s="174" t="s">
        <v>1980</v>
      </c>
      <c r="E1534" s="168" t="s">
        <v>2721</v>
      </c>
      <c r="F1534" s="169">
        <v>27</v>
      </c>
      <c r="G1534" s="169">
        <v>16.73</v>
      </c>
      <c r="H1534" s="191">
        <v>451.71</v>
      </c>
      <c r="I1534" s="174" t="s">
        <v>3256</v>
      </c>
    </row>
    <row r="1535" customHeight="1" spans="1:9">
      <c r="A1535" s="184">
        <v>1529</v>
      </c>
      <c r="B1535" s="174" t="s">
        <v>3122</v>
      </c>
      <c r="C1535" s="174" t="s">
        <v>3123</v>
      </c>
      <c r="D1535" s="174" t="s">
        <v>3257</v>
      </c>
      <c r="E1535" s="168" t="s">
        <v>2234</v>
      </c>
      <c r="F1535" s="169">
        <v>20</v>
      </c>
      <c r="G1535" s="169">
        <v>16.73</v>
      </c>
      <c r="H1535" s="191">
        <v>334.6</v>
      </c>
      <c r="I1535" s="174" t="s">
        <v>3256</v>
      </c>
    </row>
    <row r="1536" customHeight="1" spans="1:9">
      <c r="A1536" s="184">
        <v>1530</v>
      </c>
      <c r="B1536" s="174" t="s">
        <v>3122</v>
      </c>
      <c r="C1536" s="174" t="s">
        <v>3123</v>
      </c>
      <c r="D1536" s="174" t="s">
        <v>3258</v>
      </c>
      <c r="E1536" s="168" t="s">
        <v>2298</v>
      </c>
      <c r="F1536" s="169">
        <v>28.8</v>
      </c>
      <c r="G1536" s="169">
        <v>16.73</v>
      </c>
      <c r="H1536" s="191">
        <v>481.82</v>
      </c>
      <c r="I1536" s="174" t="s">
        <v>3259</v>
      </c>
    </row>
    <row r="1537" customHeight="1" spans="1:9">
      <c r="A1537" s="184">
        <v>1531</v>
      </c>
      <c r="B1537" s="174" t="s">
        <v>3122</v>
      </c>
      <c r="C1537" s="174" t="s">
        <v>3123</v>
      </c>
      <c r="D1537" s="174" t="s">
        <v>2868</v>
      </c>
      <c r="E1537" s="168" t="s">
        <v>2395</v>
      </c>
      <c r="F1537" s="169">
        <v>20</v>
      </c>
      <c r="G1537" s="169">
        <v>16.73</v>
      </c>
      <c r="H1537" s="191">
        <v>334.6</v>
      </c>
      <c r="I1537" s="174" t="s">
        <v>3260</v>
      </c>
    </row>
    <row r="1538" customHeight="1" spans="1:9">
      <c r="A1538" s="184">
        <v>1532</v>
      </c>
      <c r="B1538" s="174" t="s">
        <v>3122</v>
      </c>
      <c r="C1538" s="174" t="s">
        <v>3123</v>
      </c>
      <c r="D1538" s="174" t="s">
        <v>3261</v>
      </c>
      <c r="E1538" s="168" t="s">
        <v>3262</v>
      </c>
      <c r="F1538" s="169">
        <v>95.3</v>
      </c>
      <c r="G1538" s="169">
        <v>16.73</v>
      </c>
      <c r="H1538" s="191">
        <v>1594.37</v>
      </c>
      <c r="I1538" s="174" t="s">
        <v>3263</v>
      </c>
    </row>
    <row r="1539" customHeight="1" spans="1:9">
      <c r="A1539" s="184">
        <v>1533</v>
      </c>
      <c r="B1539" s="174" t="s">
        <v>3122</v>
      </c>
      <c r="C1539" s="174" t="s">
        <v>3123</v>
      </c>
      <c r="D1539" s="174" t="s">
        <v>3264</v>
      </c>
      <c r="E1539" s="168" t="s">
        <v>2288</v>
      </c>
      <c r="F1539" s="169">
        <v>14</v>
      </c>
      <c r="G1539" s="169">
        <v>16.73</v>
      </c>
      <c r="H1539" s="191">
        <v>234.22</v>
      </c>
      <c r="I1539" s="174" t="s">
        <v>3265</v>
      </c>
    </row>
    <row r="1540" customHeight="1" spans="1:9">
      <c r="A1540" s="184">
        <v>1534</v>
      </c>
      <c r="B1540" s="174" t="s">
        <v>3122</v>
      </c>
      <c r="C1540" s="174" t="s">
        <v>3123</v>
      </c>
      <c r="D1540" s="174" t="s">
        <v>3266</v>
      </c>
      <c r="E1540" s="168" t="s">
        <v>2298</v>
      </c>
      <c r="F1540" s="169">
        <v>54.6</v>
      </c>
      <c r="G1540" s="169">
        <v>16.73</v>
      </c>
      <c r="H1540" s="191">
        <v>913.46</v>
      </c>
      <c r="I1540" s="174" t="s">
        <v>3267</v>
      </c>
    </row>
    <row r="1541" customHeight="1" spans="1:9">
      <c r="A1541" s="184">
        <v>1535</v>
      </c>
      <c r="B1541" s="174" t="s">
        <v>3122</v>
      </c>
      <c r="C1541" s="174" t="s">
        <v>3123</v>
      </c>
      <c r="D1541" s="174" t="s">
        <v>3268</v>
      </c>
      <c r="E1541" s="168" t="s">
        <v>2315</v>
      </c>
      <c r="F1541" s="169">
        <v>29</v>
      </c>
      <c r="G1541" s="169">
        <v>16.73</v>
      </c>
      <c r="H1541" s="191">
        <v>485.17</v>
      </c>
      <c r="I1541" s="174" t="s">
        <v>3269</v>
      </c>
    </row>
    <row r="1542" customHeight="1" spans="1:9">
      <c r="A1542" s="184">
        <v>1536</v>
      </c>
      <c r="B1542" s="174" t="s">
        <v>3122</v>
      </c>
      <c r="C1542" s="174" t="s">
        <v>3123</v>
      </c>
      <c r="D1542" s="174" t="s">
        <v>3270</v>
      </c>
      <c r="E1542" s="168" t="s">
        <v>2434</v>
      </c>
      <c r="F1542" s="169">
        <v>70</v>
      </c>
      <c r="G1542" s="169">
        <v>16.73</v>
      </c>
      <c r="H1542" s="191">
        <v>1171.1</v>
      </c>
      <c r="I1542" s="174" t="s">
        <v>3271</v>
      </c>
    </row>
    <row r="1543" customHeight="1" spans="1:9">
      <c r="A1543" s="184">
        <v>1537</v>
      </c>
      <c r="B1543" s="174" t="s">
        <v>3122</v>
      </c>
      <c r="C1543" s="174" t="s">
        <v>3123</v>
      </c>
      <c r="D1543" s="174" t="s">
        <v>3272</v>
      </c>
      <c r="E1543" s="168" t="s">
        <v>3273</v>
      </c>
      <c r="F1543" s="169">
        <v>10</v>
      </c>
      <c r="G1543" s="169">
        <v>16.73</v>
      </c>
      <c r="H1543" s="191">
        <v>167.3</v>
      </c>
      <c r="I1543" s="174" t="s">
        <v>3274</v>
      </c>
    </row>
    <row r="1544" customHeight="1" spans="1:9">
      <c r="A1544" s="184">
        <v>1538</v>
      </c>
      <c r="B1544" s="174" t="s">
        <v>3122</v>
      </c>
      <c r="C1544" s="174" t="s">
        <v>3123</v>
      </c>
      <c r="D1544" s="174" t="s">
        <v>3275</v>
      </c>
      <c r="E1544" s="168" t="s">
        <v>2243</v>
      </c>
      <c r="F1544" s="169">
        <v>62</v>
      </c>
      <c r="G1544" s="169">
        <v>16.73</v>
      </c>
      <c r="H1544" s="191">
        <v>1037.26</v>
      </c>
      <c r="I1544" s="174" t="s">
        <v>3276</v>
      </c>
    </row>
    <row r="1545" customHeight="1" spans="1:9">
      <c r="A1545" s="184">
        <v>1539</v>
      </c>
      <c r="B1545" s="174" t="s">
        <v>3122</v>
      </c>
      <c r="C1545" s="174" t="s">
        <v>3123</v>
      </c>
      <c r="D1545" s="174" t="s">
        <v>3277</v>
      </c>
      <c r="E1545" s="168" t="s">
        <v>2721</v>
      </c>
      <c r="F1545" s="169">
        <v>35</v>
      </c>
      <c r="G1545" s="169">
        <v>16.73</v>
      </c>
      <c r="H1545" s="191">
        <v>585.55</v>
      </c>
      <c r="I1545" s="174" t="s">
        <v>3278</v>
      </c>
    </row>
    <row r="1546" customHeight="1" spans="1:9">
      <c r="A1546" s="184">
        <v>1540</v>
      </c>
      <c r="B1546" s="174" t="s">
        <v>3122</v>
      </c>
      <c r="C1546" s="174" t="s">
        <v>3123</v>
      </c>
      <c r="D1546" s="174" t="s">
        <v>3279</v>
      </c>
      <c r="E1546" s="168" t="s">
        <v>2267</v>
      </c>
      <c r="F1546" s="169">
        <v>18</v>
      </c>
      <c r="G1546" s="169">
        <v>16.73</v>
      </c>
      <c r="H1546" s="191">
        <v>301.14</v>
      </c>
      <c r="I1546" s="174" t="s">
        <v>3280</v>
      </c>
    </row>
    <row r="1547" customHeight="1" spans="1:9">
      <c r="A1547" s="184">
        <v>1541</v>
      </c>
      <c r="B1547" s="174" t="s">
        <v>3122</v>
      </c>
      <c r="C1547" s="174" t="s">
        <v>3123</v>
      </c>
      <c r="D1547" s="174" t="s">
        <v>3281</v>
      </c>
      <c r="E1547" s="168" t="s">
        <v>520</v>
      </c>
      <c r="F1547" s="169">
        <v>67.9</v>
      </c>
      <c r="G1547" s="169">
        <v>16.73</v>
      </c>
      <c r="H1547" s="191">
        <v>1135.97</v>
      </c>
      <c r="I1547" s="174" t="s">
        <v>3282</v>
      </c>
    </row>
    <row r="1548" customHeight="1" spans="1:9">
      <c r="A1548" s="184">
        <v>1542</v>
      </c>
      <c r="B1548" s="174" t="s">
        <v>3122</v>
      </c>
      <c r="C1548" s="174" t="s">
        <v>3123</v>
      </c>
      <c r="D1548" s="174" t="s">
        <v>3283</v>
      </c>
      <c r="E1548" s="168" t="s">
        <v>520</v>
      </c>
      <c r="F1548" s="169">
        <v>48.5</v>
      </c>
      <c r="G1548" s="169">
        <v>16.73</v>
      </c>
      <c r="H1548" s="191">
        <v>811.41</v>
      </c>
      <c r="I1548" s="174" t="s">
        <v>3284</v>
      </c>
    </row>
    <row r="1549" customHeight="1" spans="1:9">
      <c r="A1549" s="184">
        <v>1543</v>
      </c>
      <c r="B1549" s="174" t="s">
        <v>3122</v>
      </c>
      <c r="C1549" s="174" t="s">
        <v>3123</v>
      </c>
      <c r="D1549" s="174" t="s">
        <v>3285</v>
      </c>
      <c r="E1549" s="168" t="s">
        <v>2434</v>
      </c>
      <c r="F1549" s="169">
        <v>49.8</v>
      </c>
      <c r="G1549" s="169">
        <v>16.73</v>
      </c>
      <c r="H1549" s="191">
        <v>833.15</v>
      </c>
      <c r="I1549" s="174" t="s">
        <v>3286</v>
      </c>
    </row>
    <row r="1550" customHeight="1" spans="1:9">
      <c r="A1550" s="184">
        <v>1544</v>
      </c>
      <c r="B1550" s="174" t="s">
        <v>3122</v>
      </c>
      <c r="C1550" s="174" t="s">
        <v>3123</v>
      </c>
      <c r="D1550" s="174" t="s">
        <v>3287</v>
      </c>
      <c r="E1550" s="168" t="s">
        <v>2285</v>
      </c>
      <c r="F1550" s="169">
        <v>10</v>
      </c>
      <c r="G1550" s="169">
        <v>16.73</v>
      </c>
      <c r="H1550" s="191">
        <v>167.3</v>
      </c>
      <c r="I1550" s="174" t="s">
        <v>3288</v>
      </c>
    </row>
    <row r="1551" customHeight="1" spans="1:9">
      <c r="A1551" s="184">
        <v>1545</v>
      </c>
      <c r="B1551" s="174" t="s">
        <v>3122</v>
      </c>
      <c r="C1551" s="174" t="s">
        <v>3123</v>
      </c>
      <c r="D1551" s="174" t="s">
        <v>3289</v>
      </c>
      <c r="E1551" s="168" t="s">
        <v>2721</v>
      </c>
      <c r="F1551" s="169">
        <v>21</v>
      </c>
      <c r="G1551" s="169">
        <v>16.73</v>
      </c>
      <c r="H1551" s="191">
        <v>351.33</v>
      </c>
      <c r="I1551" s="174" t="s">
        <v>3290</v>
      </c>
    </row>
    <row r="1552" customHeight="1" spans="1:9">
      <c r="A1552" s="184">
        <v>1546</v>
      </c>
      <c r="B1552" s="174" t="s">
        <v>3122</v>
      </c>
      <c r="C1552" s="174" t="s">
        <v>3123</v>
      </c>
      <c r="D1552" s="174" t="s">
        <v>3291</v>
      </c>
      <c r="E1552" s="168" t="s">
        <v>2317</v>
      </c>
      <c r="F1552" s="169">
        <v>73</v>
      </c>
      <c r="G1552" s="169">
        <v>16.73</v>
      </c>
      <c r="H1552" s="191">
        <v>1221.29</v>
      </c>
      <c r="I1552" s="174" t="s">
        <v>3292</v>
      </c>
    </row>
    <row r="1553" customHeight="1" spans="1:9">
      <c r="A1553" s="184">
        <v>1547</v>
      </c>
      <c r="B1553" s="174" t="s">
        <v>3122</v>
      </c>
      <c r="C1553" s="174" t="s">
        <v>3123</v>
      </c>
      <c r="D1553" s="174" t="s">
        <v>3293</v>
      </c>
      <c r="E1553" s="168" t="s">
        <v>3294</v>
      </c>
      <c r="F1553" s="169">
        <v>7.5</v>
      </c>
      <c r="G1553" s="169">
        <v>16.73</v>
      </c>
      <c r="H1553" s="191">
        <v>125.48</v>
      </c>
      <c r="I1553" s="174" t="s">
        <v>3295</v>
      </c>
    </row>
    <row r="1554" customHeight="1" spans="1:9">
      <c r="A1554" s="184">
        <v>1548</v>
      </c>
      <c r="B1554" s="174" t="s">
        <v>3122</v>
      </c>
      <c r="C1554" s="174" t="s">
        <v>3123</v>
      </c>
      <c r="D1554" s="174" t="s">
        <v>2694</v>
      </c>
      <c r="E1554" s="168" t="s">
        <v>2695</v>
      </c>
      <c r="F1554" s="169">
        <v>15</v>
      </c>
      <c r="G1554" s="169">
        <v>16.73</v>
      </c>
      <c r="H1554" s="191">
        <v>250.95</v>
      </c>
      <c r="I1554" s="174" t="s">
        <v>3296</v>
      </c>
    </row>
    <row r="1555" customHeight="1" spans="1:9">
      <c r="A1555" s="184">
        <v>1549</v>
      </c>
      <c r="B1555" s="174" t="s">
        <v>3122</v>
      </c>
      <c r="C1555" s="174" t="s">
        <v>3123</v>
      </c>
      <c r="D1555" s="174" t="s">
        <v>3070</v>
      </c>
      <c r="E1555" s="168" t="s">
        <v>2317</v>
      </c>
      <c r="F1555" s="169">
        <v>70.9</v>
      </c>
      <c r="G1555" s="169">
        <v>16.73</v>
      </c>
      <c r="H1555" s="191">
        <v>1186.16</v>
      </c>
      <c r="I1555" s="174" t="s">
        <v>3297</v>
      </c>
    </row>
    <row r="1556" customHeight="1" spans="1:9">
      <c r="A1556" s="184">
        <v>1550</v>
      </c>
      <c r="B1556" s="174" t="s">
        <v>3122</v>
      </c>
      <c r="C1556" s="174" t="s">
        <v>3123</v>
      </c>
      <c r="D1556" s="174" t="s">
        <v>3298</v>
      </c>
      <c r="E1556" s="168" t="s">
        <v>2288</v>
      </c>
      <c r="F1556" s="169">
        <v>10.6</v>
      </c>
      <c r="G1556" s="169">
        <v>16.73</v>
      </c>
      <c r="H1556" s="191">
        <v>177.34</v>
      </c>
      <c r="I1556" s="174" t="s">
        <v>3299</v>
      </c>
    </row>
    <row r="1557" customHeight="1" spans="1:9">
      <c r="A1557" s="184">
        <v>1551</v>
      </c>
      <c r="B1557" s="174" t="s">
        <v>3122</v>
      </c>
      <c r="C1557" s="174" t="s">
        <v>3123</v>
      </c>
      <c r="D1557" s="174" t="s">
        <v>3300</v>
      </c>
      <c r="E1557" s="168" t="s">
        <v>520</v>
      </c>
      <c r="F1557" s="169">
        <v>24</v>
      </c>
      <c r="G1557" s="169">
        <v>16.73</v>
      </c>
      <c r="H1557" s="191">
        <v>401.52</v>
      </c>
      <c r="I1557" s="174" t="s">
        <v>3301</v>
      </c>
    </row>
    <row r="1558" customHeight="1" spans="1:9">
      <c r="A1558" s="184">
        <v>1552</v>
      </c>
      <c r="B1558" s="174" t="s">
        <v>3122</v>
      </c>
      <c r="C1558" s="174" t="s">
        <v>3123</v>
      </c>
      <c r="D1558" s="174" t="s">
        <v>3302</v>
      </c>
      <c r="E1558" s="168" t="s">
        <v>2288</v>
      </c>
      <c r="F1558" s="169">
        <v>282</v>
      </c>
      <c r="G1558" s="169">
        <v>16.73</v>
      </c>
      <c r="H1558" s="191">
        <v>4717.86</v>
      </c>
      <c r="I1558" s="174" t="s">
        <v>3303</v>
      </c>
    </row>
    <row r="1559" customHeight="1" spans="1:9">
      <c r="A1559" s="184">
        <v>1553</v>
      </c>
      <c r="B1559" s="174" t="s">
        <v>3122</v>
      </c>
      <c r="C1559" s="174" t="s">
        <v>3123</v>
      </c>
      <c r="D1559" s="174" t="s">
        <v>3304</v>
      </c>
      <c r="E1559" s="168" t="s">
        <v>3221</v>
      </c>
      <c r="F1559" s="169">
        <v>88.5</v>
      </c>
      <c r="G1559" s="169">
        <v>16.73</v>
      </c>
      <c r="H1559" s="191">
        <v>1480.61</v>
      </c>
      <c r="I1559" s="174" t="s">
        <v>3305</v>
      </c>
    </row>
    <row r="1560" customHeight="1" spans="1:9">
      <c r="A1560" s="184">
        <v>1554</v>
      </c>
      <c r="B1560" s="174" t="s">
        <v>3122</v>
      </c>
      <c r="C1560" s="174" t="s">
        <v>3123</v>
      </c>
      <c r="D1560" s="174" t="s">
        <v>3306</v>
      </c>
      <c r="E1560" s="168" t="s">
        <v>2315</v>
      </c>
      <c r="F1560" s="169">
        <v>18.3</v>
      </c>
      <c r="G1560" s="169">
        <v>16.73</v>
      </c>
      <c r="H1560" s="191">
        <v>306.16</v>
      </c>
      <c r="I1560" s="174" t="s">
        <v>3307</v>
      </c>
    </row>
    <row r="1561" customHeight="1" spans="1:9">
      <c r="A1561" s="184">
        <v>1555</v>
      </c>
      <c r="B1561" s="174" t="s">
        <v>3122</v>
      </c>
      <c r="C1561" s="174" t="s">
        <v>3123</v>
      </c>
      <c r="D1561" s="174" t="s">
        <v>3308</v>
      </c>
      <c r="E1561" s="168" t="s">
        <v>2298</v>
      </c>
      <c r="F1561" s="169">
        <v>36.3</v>
      </c>
      <c r="G1561" s="169">
        <v>16.73</v>
      </c>
      <c r="H1561" s="191">
        <v>607.3</v>
      </c>
      <c r="I1561" s="174" t="s">
        <v>3256</v>
      </c>
    </row>
    <row r="1562" customHeight="1" spans="1:9">
      <c r="A1562" s="184">
        <v>1556</v>
      </c>
      <c r="B1562" s="174" t="s">
        <v>3122</v>
      </c>
      <c r="C1562" s="174" t="s">
        <v>3123</v>
      </c>
      <c r="D1562" s="174" t="s">
        <v>3309</v>
      </c>
      <c r="E1562" s="168" t="s">
        <v>2259</v>
      </c>
      <c r="F1562" s="169">
        <v>25.5</v>
      </c>
      <c r="G1562" s="169">
        <v>16.73</v>
      </c>
      <c r="H1562" s="191">
        <v>426.62</v>
      </c>
      <c r="I1562" s="174" t="s">
        <v>3310</v>
      </c>
    </row>
    <row r="1563" customHeight="1" spans="1:9">
      <c r="A1563" s="184">
        <v>1557</v>
      </c>
      <c r="B1563" s="174" t="s">
        <v>3122</v>
      </c>
      <c r="C1563" s="174" t="s">
        <v>3123</v>
      </c>
      <c r="D1563" s="174" t="s">
        <v>3311</v>
      </c>
      <c r="E1563" s="168" t="s">
        <v>2721</v>
      </c>
      <c r="F1563" s="169">
        <v>15</v>
      </c>
      <c r="G1563" s="169">
        <v>16.73</v>
      </c>
      <c r="H1563" s="191">
        <v>250.95</v>
      </c>
      <c r="I1563" s="174" t="s">
        <v>3312</v>
      </c>
    </row>
    <row r="1564" customHeight="1" spans="1:9">
      <c r="A1564" s="184">
        <v>1558</v>
      </c>
      <c r="B1564" s="174" t="s">
        <v>3122</v>
      </c>
      <c r="C1564" s="174" t="s">
        <v>3123</v>
      </c>
      <c r="D1564" s="174" t="s">
        <v>3313</v>
      </c>
      <c r="E1564" s="168" t="s">
        <v>2434</v>
      </c>
      <c r="F1564" s="169">
        <v>67.4</v>
      </c>
      <c r="G1564" s="169">
        <v>16.73</v>
      </c>
      <c r="H1564" s="191">
        <v>1127.6</v>
      </c>
      <c r="I1564" s="174" t="s">
        <v>3314</v>
      </c>
    </row>
    <row r="1565" customHeight="1" spans="1:9">
      <c r="A1565" s="184">
        <v>1559</v>
      </c>
      <c r="B1565" s="174" t="s">
        <v>3122</v>
      </c>
      <c r="C1565" s="174" t="s">
        <v>3123</v>
      </c>
      <c r="D1565" s="174" t="s">
        <v>3315</v>
      </c>
      <c r="E1565" s="168" t="s">
        <v>3316</v>
      </c>
      <c r="F1565" s="169">
        <v>6</v>
      </c>
      <c r="G1565" s="169">
        <v>16.73</v>
      </c>
      <c r="H1565" s="191">
        <v>100.38</v>
      </c>
      <c r="I1565" s="174" t="s">
        <v>3317</v>
      </c>
    </row>
    <row r="1566" customHeight="1" spans="1:9">
      <c r="A1566" s="184">
        <v>1560</v>
      </c>
      <c r="B1566" s="174" t="s">
        <v>3122</v>
      </c>
      <c r="C1566" s="174" t="s">
        <v>3123</v>
      </c>
      <c r="D1566" s="174" t="s">
        <v>3318</v>
      </c>
      <c r="E1566" s="168" t="s">
        <v>520</v>
      </c>
      <c r="F1566" s="169">
        <v>10</v>
      </c>
      <c r="G1566" s="169">
        <v>16.73</v>
      </c>
      <c r="H1566" s="191">
        <v>167.3</v>
      </c>
      <c r="I1566" s="174" t="s">
        <v>2153</v>
      </c>
    </row>
    <row r="1567" customHeight="1" spans="1:9">
      <c r="A1567" s="184">
        <v>1561</v>
      </c>
      <c r="B1567" s="174" t="s">
        <v>3122</v>
      </c>
      <c r="C1567" s="174" t="s">
        <v>3123</v>
      </c>
      <c r="D1567" s="174" t="s">
        <v>3319</v>
      </c>
      <c r="E1567" s="168" t="s">
        <v>2298</v>
      </c>
      <c r="F1567" s="169">
        <v>74</v>
      </c>
      <c r="G1567" s="169">
        <v>16.73</v>
      </c>
      <c r="H1567" s="191">
        <v>1238.02</v>
      </c>
      <c r="I1567" s="174" t="s">
        <v>3320</v>
      </c>
    </row>
    <row r="1568" customHeight="1" spans="1:9">
      <c r="A1568" s="184">
        <v>1562</v>
      </c>
      <c r="B1568" s="174" t="s">
        <v>3122</v>
      </c>
      <c r="C1568" s="174" t="s">
        <v>3123</v>
      </c>
      <c r="D1568" s="174" t="s">
        <v>3321</v>
      </c>
      <c r="E1568" s="168" t="s">
        <v>3322</v>
      </c>
      <c r="F1568" s="169">
        <v>13</v>
      </c>
      <c r="G1568" s="169">
        <v>16.73</v>
      </c>
      <c r="H1568" s="191">
        <v>217.49</v>
      </c>
      <c r="I1568" s="174" t="s">
        <v>1875</v>
      </c>
    </row>
    <row r="1569" customHeight="1" spans="1:9">
      <c r="A1569" s="184">
        <v>1563</v>
      </c>
      <c r="B1569" s="174" t="s">
        <v>3122</v>
      </c>
      <c r="C1569" s="174" t="s">
        <v>3123</v>
      </c>
      <c r="D1569" s="174" t="s">
        <v>3323</v>
      </c>
      <c r="E1569" s="168" t="s">
        <v>2356</v>
      </c>
      <c r="F1569" s="169">
        <v>63.2</v>
      </c>
      <c r="G1569" s="169">
        <v>16.73</v>
      </c>
      <c r="H1569" s="191">
        <v>1057.34</v>
      </c>
      <c r="I1569" s="174" t="s">
        <v>3324</v>
      </c>
    </row>
    <row r="1570" customHeight="1" spans="1:9">
      <c r="A1570" s="184">
        <v>1564</v>
      </c>
      <c r="B1570" s="174" t="s">
        <v>3122</v>
      </c>
      <c r="C1570" s="174" t="s">
        <v>3123</v>
      </c>
      <c r="D1570" s="174" t="s">
        <v>3325</v>
      </c>
      <c r="E1570" s="168" t="s">
        <v>87</v>
      </c>
      <c r="F1570" s="169">
        <v>10</v>
      </c>
      <c r="G1570" s="169">
        <v>16.73</v>
      </c>
      <c r="H1570" s="191">
        <v>167.3</v>
      </c>
      <c r="I1570" s="174" t="s">
        <v>3326</v>
      </c>
    </row>
    <row r="1571" customHeight="1" spans="1:9">
      <c r="A1571" s="184">
        <v>1565</v>
      </c>
      <c r="B1571" s="174" t="s">
        <v>3122</v>
      </c>
      <c r="C1571" s="174" t="s">
        <v>3123</v>
      </c>
      <c r="D1571" s="174" t="s">
        <v>3327</v>
      </c>
      <c r="E1571" s="168" t="s">
        <v>2395</v>
      </c>
      <c r="F1571" s="169">
        <v>8.5</v>
      </c>
      <c r="G1571" s="169">
        <v>16.73</v>
      </c>
      <c r="H1571" s="191">
        <v>142.21</v>
      </c>
      <c r="I1571" s="174" t="s">
        <v>3328</v>
      </c>
    </row>
    <row r="1572" customHeight="1" spans="1:9">
      <c r="A1572" s="184">
        <v>1566</v>
      </c>
      <c r="B1572" s="174" t="s">
        <v>3122</v>
      </c>
      <c r="C1572" s="174" t="s">
        <v>3123</v>
      </c>
      <c r="D1572" s="174" t="s">
        <v>3329</v>
      </c>
      <c r="E1572" s="168" t="s">
        <v>2506</v>
      </c>
      <c r="F1572" s="169">
        <v>12</v>
      </c>
      <c r="G1572" s="169">
        <v>16.73</v>
      </c>
      <c r="H1572" s="191">
        <v>200.76</v>
      </c>
      <c r="I1572" s="174" t="s">
        <v>3288</v>
      </c>
    </row>
    <row r="1573" customHeight="1" spans="1:9">
      <c r="A1573" s="184">
        <v>1567</v>
      </c>
      <c r="B1573" s="174" t="s">
        <v>3122</v>
      </c>
      <c r="C1573" s="174" t="s">
        <v>3123</v>
      </c>
      <c r="D1573" s="174" t="s">
        <v>3330</v>
      </c>
      <c r="E1573" s="168" t="s">
        <v>2243</v>
      </c>
      <c r="F1573" s="169">
        <v>40</v>
      </c>
      <c r="G1573" s="169">
        <v>16.73</v>
      </c>
      <c r="H1573" s="191">
        <v>669.2</v>
      </c>
      <c r="I1573" s="174" t="s">
        <v>3331</v>
      </c>
    </row>
    <row r="1574" customHeight="1" spans="1:9">
      <c r="A1574" s="184">
        <v>1568</v>
      </c>
      <c r="B1574" s="174" t="s">
        <v>3122</v>
      </c>
      <c r="C1574" s="174" t="s">
        <v>3123</v>
      </c>
      <c r="D1574" s="174" t="s">
        <v>3332</v>
      </c>
      <c r="E1574" s="168" t="s">
        <v>2385</v>
      </c>
      <c r="F1574" s="169">
        <v>6</v>
      </c>
      <c r="G1574" s="169">
        <v>16.73</v>
      </c>
      <c r="H1574" s="191">
        <v>100.38</v>
      </c>
      <c r="I1574" s="174" t="s">
        <v>3333</v>
      </c>
    </row>
    <row r="1575" customHeight="1" spans="1:9">
      <c r="A1575" s="184">
        <v>1569</v>
      </c>
      <c r="B1575" s="174" t="s">
        <v>3122</v>
      </c>
      <c r="C1575" s="174" t="s">
        <v>3123</v>
      </c>
      <c r="D1575" s="174" t="s">
        <v>3334</v>
      </c>
      <c r="E1575" s="168" t="s">
        <v>2298</v>
      </c>
      <c r="F1575" s="169">
        <v>16.5</v>
      </c>
      <c r="G1575" s="169">
        <v>16.73</v>
      </c>
      <c r="H1575" s="191">
        <v>276.05</v>
      </c>
      <c r="I1575" s="174" t="s">
        <v>3335</v>
      </c>
    </row>
    <row r="1576" customHeight="1" spans="1:9">
      <c r="A1576" s="184">
        <v>1570</v>
      </c>
      <c r="B1576" s="174" t="s">
        <v>3122</v>
      </c>
      <c r="C1576" s="174" t="s">
        <v>3123</v>
      </c>
      <c r="D1576" s="174" t="s">
        <v>3336</v>
      </c>
      <c r="E1576" s="168" t="s">
        <v>2285</v>
      </c>
      <c r="F1576" s="169">
        <v>16</v>
      </c>
      <c r="G1576" s="169">
        <v>16.73</v>
      </c>
      <c r="H1576" s="191">
        <v>267.68</v>
      </c>
      <c r="I1576" s="174" t="s">
        <v>3337</v>
      </c>
    </row>
    <row r="1577" customHeight="1" spans="1:9">
      <c r="A1577" s="184">
        <v>1571</v>
      </c>
      <c r="B1577" s="174" t="s">
        <v>3122</v>
      </c>
      <c r="C1577" s="174" t="s">
        <v>3123</v>
      </c>
      <c r="D1577" s="174" t="s">
        <v>3338</v>
      </c>
      <c r="E1577" s="168" t="s">
        <v>2234</v>
      </c>
      <c r="F1577" s="169">
        <v>20</v>
      </c>
      <c r="G1577" s="169">
        <v>16.73</v>
      </c>
      <c r="H1577" s="191">
        <v>334.6</v>
      </c>
      <c r="I1577" s="174" t="s">
        <v>3339</v>
      </c>
    </row>
    <row r="1578" customHeight="1" spans="1:9">
      <c r="A1578" s="184">
        <v>1572</v>
      </c>
      <c r="B1578" s="174" t="s">
        <v>3122</v>
      </c>
      <c r="C1578" s="174" t="s">
        <v>3123</v>
      </c>
      <c r="D1578" s="174" t="s">
        <v>3340</v>
      </c>
      <c r="E1578" s="168" t="s">
        <v>2921</v>
      </c>
      <c r="F1578" s="169">
        <v>26</v>
      </c>
      <c r="G1578" s="169">
        <v>16.73</v>
      </c>
      <c r="H1578" s="191">
        <v>434.98</v>
      </c>
      <c r="I1578" s="174" t="s">
        <v>3341</v>
      </c>
    </row>
    <row r="1579" customHeight="1" spans="1:9">
      <c r="A1579" s="184">
        <v>1573</v>
      </c>
      <c r="B1579" s="174" t="s">
        <v>3122</v>
      </c>
      <c r="C1579" s="174" t="s">
        <v>3123</v>
      </c>
      <c r="D1579" s="174" t="s">
        <v>3342</v>
      </c>
      <c r="E1579" s="168" t="s">
        <v>3322</v>
      </c>
      <c r="F1579" s="169">
        <v>23</v>
      </c>
      <c r="G1579" s="169">
        <v>16.73</v>
      </c>
      <c r="H1579" s="191">
        <v>384.79</v>
      </c>
      <c r="I1579" s="174" t="s">
        <v>3343</v>
      </c>
    </row>
    <row r="1580" customHeight="1" spans="1:9">
      <c r="A1580" s="184">
        <v>1574</v>
      </c>
      <c r="B1580" s="174" t="s">
        <v>3122</v>
      </c>
      <c r="C1580" s="174" t="s">
        <v>3123</v>
      </c>
      <c r="D1580" s="174" t="s">
        <v>2862</v>
      </c>
      <c r="E1580" s="168" t="s">
        <v>2300</v>
      </c>
      <c r="F1580" s="169">
        <v>28</v>
      </c>
      <c r="G1580" s="169">
        <v>16.73</v>
      </c>
      <c r="H1580" s="191">
        <v>468.44</v>
      </c>
      <c r="I1580" s="174" t="s">
        <v>3344</v>
      </c>
    </row>
    <row r="1581" customHeight="1" spans="1:9">
      <c r="A1581" s="184">
        <v>1575</v>
      </c>
      <c r="B1581" s="174" t="s">
        <v>3122</v>
      </c>
      <c r="C1581" s="174" t="s">
        <v>3123</v>
      </c>
      <c r="D1581" s="174" t="s">
        <v>3345</v>
      </c>
      <c r="E1581" s="168" t="s">
        <v>2267</v>
      </c>
      <c r="F1581" s="169">
        <v>20</v>
      </c>
      <c r="G1581" s="169">
        <v>16.73</v>
      </c>
      <c r="H1581" s="191">
        <v>334.6</v>
      </c>
      <c r="I1581" s="174" t="s">
        <v>3346</v>
      </c>
    </row>
    <row r="1582" customHeight="1" spans="1:9">
      <c r="A1582" s="184">
        <v>1576</v>
      </c>
      <c r="B1582" s="174" t="s">
        <v>3122</v>
      </c>
      <c r="C1582" s="174" t="s">
        <v>3123</v>
      </c>
      <c r="D1582" s="174" t="s">
        <v>3347</v>
      </c>
      <c r="E1582" s="168" t="s">
        <v>2259</v>
      </c>
      <c r="F1582" s="169">
        <v>32.5</v>
      </c>
      <c r="G1582" s="169">
        <v>16.73</v>
      </c>
      <c r="H1582" s="191">
        <v>543.73</v>
      </c>
      <c r="I1582" s="174" t="s">
        <v>3348</v>
      </c>
    </row>
    <row r="1583" customHeight="1" spans="1:9">
      <c r="A1583" s="184">
        <v>1577</v>
      </c>
      <c r="B1583" s="174" t="s">
        <v>3122</v>
      </c>
      <c r="C1583" s="174" t="s">
        <v>3123</v>
      </c>
      <c r="D1583" s="174" t="s">
        <v>3349</v>
      </c>
      <c r="E1583" s="168" t="s">
        <v>3134</v>
      </c>
      <c r="F1583" s="169">
        <v>23.2</v>
      </c>
      <c r="G1583" s="169">
        <v>16.73</v>
      </c>
      <c r="H1583" s="191">
        <v>388.14</v>
      </c>
      <c r="I1583" s="174" t="s">
        <v>3350</v>
      </c>
    </row>
    <row r="1584" customHeight="1" spans="1:9">
      <c r="A1584" s="184">
        <v>1578</v>
      </c>
      <c r="B1584" s="174" t="s">
        <v>3122</v>
      </c>
      <c r="C1584" s="174" t="s">
        <v>3123</v>
      </c>
      <c r="D1584" s="174" t="s">
        <v>3351</v>
      </c>
      <c r="E1584" s="168" t="s">
        <v>2315</v>
      </c>
      <c r="F1584" s="169">
        <v>59</v>
      </c>
      <c r="G1584" s="169">
        <v>16.73</v>
      </c>
      <c r="H1584" s="191">
        <v>987.07</v>
      </c>
      <c r="I1584" s="174" t="s">
        <v>3352</v>
      </c>
    </row>
    <row r="1585" customHeight="1" spans="1:9">
      <c r="A1585" s="184">
        <v>1579</v>
      </c>
      <c r="B1585" s="174" t="s">
        <v>3122</v>
      </c>
      <c r="C1585" s="174" t="s">
        <v>3123</v>
      </c>
      <c r="D1585" s="174" t="s">
        <v>2013</v>
      </c>
      <c r="E1585" s="168" t="s">
        <v>500</v>
      </c>
      <c r="F1585" s="169">
        <v>53</v>
      </c>
      <c r="G1585" s="169">
        <v>16.73</v>
      </c>
      <c r="H1585" s="191">
        <v>886.69</v>
      </c>
      <c r="I1585" s="174" t="s">
        <v>3326</v>
      </c>
    </row>
    <row r="1586" customHeight="1" spans="1:9">
      <c r="A1586" s="184">
        <v>1580</v>
      </c>
      <c r="B1586" s="174" t="s">
        <v>3122</v>
      </c>
      <c r="C1586" s="174" t="s">
        <v>3123</v>
      </c>
      <c r="D1586" s="174" t="s">
        <v>3353</v>
      </c>
      <c r="E1586" s="168" t="s">
        <v>2298</v>
      </c>
      <c r="F1586" s="169">
        <v>18.2</v>
      </c>
      <c r="G1586" s="169">
        <v>16.73</v>
      </c>
      <c r="H1586" s="191">
        <v>304.49</v>
      </c>
      <c r="I1586" s="174" t="s">
        <v>3354</v>
      </c>
    </row>
    <row r="1587" customHeight="1" spans="1:9">
      <c r="A1587" s="184">
        <v>1581</v>
      </c>
      <c r="B1587" s="174" t="s">
        <v>3122</v>
      </c>
      <c r="C1587" s="174" t="s">
        <v>3123</v>
      </c>
      <c r="D1587" s="174" t="s">
        <v>3355</v>
      </c>
      <c r="E1587" s="168" t="s">
        <v>2285</v>
      </c>
      <c r="F1587" s="169">
        <v>20</v>
      </c>
      <c r="G1587" s="169">
        <v>16.73</v>
      </c>
      <c r="H1587" s="191">
        <v>334.6</v>
      </c>
      <c r="I1587" s="174" t="s">
        <v>3356</v>
      </c>
    </row>
    <row r="1588" customHeight="1" spans="1:9">
      <c r="A1588" s="184">
        <v>1582</v>
      </c>
      <c r="B1588" s="174" t="s">
        <v>3122</v>
      </c>
      <c r="C1588" s="174" t="s">
        <v>3123</v>
      </c>
      <c r="D1588" s="174" t="s">
        <v>3357</v>
      </c>
      <c r="E1588" s="168" t="s">
        <v>2288</v>
      </c>
      <c r="F1588" s="169">
        <v>20</v>
      </c>
      <c r="G1588" s="169">
        <v>16.73</v>
      </c>
      <c r="H1588" s="191">
        <v>334.6</v>
      </c>
      <c r="I1588" s="174" t="s">
        <v>3358</v>
      </c>
    </row>
    <row r="1589" customHeight="1" spans="1:9">
      <c r="A1589" s="184">
        <v>1583</v>
      </c>
      <c r="B1589" s="174" t="s">
        <v>3122</v>
      </c>
      <c r="C1589" s="174" t="s">
        <v>3123</v>
      </c>
      <c r="D1589" s="174" t="s">
        <v>3359</v>
      </c>
      <c r="E1589" s="168" t="s">
        <v>2291</v>
      </c>
      <c r="F1589" s="169">
        <v>15</v>
      </c>
      <c r="G1589" s="169">
        <v>16.73</v>
      </c>
      <c r="H1589" s="191">
        <v>250.95</v>
      </c>
      <c r="I1589" s="174" t="s">
        <v>3360</v>
      </c>
    </row>
    <row r="1590" customHeight="1" spans="1:9">
      <c r="A1590" s="184">
        <v>1584</v>
      </c>
      <c r="B1590" s="174" t="s">
        <v>3122</v>
      </c>
      <c r="C1590" s="174" t="s">
        <v>3123</v>
      </c>
      <c r="D1590" s="174" t="s">
        <v>3361</v>
      </c>
      <c r="E1590" s="168" t="s">
        <v>2259</v>
      </c>
      <c r="F1590" s="169">
        <v>15</v>
      </c>
      <c r="G1590" s="169">
        <v>16.73</v>
      </c>
      <c r="H1590" s="191">
        <v>250.95</v>
      </c>
      <c r="I1590" s="174" t="s">
        <v>3362</v>
      </c>
    </row>
    <row r="1591" customHeight="1" spans="1:9">
      <c r="A1591" s="184">
        <v>1585</v>
      </c>
      <c r="B1591" s="174" t="s">
        <v>3122</v>
      </c>
      <c r="C1591" s="174" t="s">
        <v>3123</v>
      </c>
      <c r="D1591" s="174" t="s">
        <v>3363</v>
      </c>
      <c r="E1591" s="168" t="s">
        <v>2285</v>
      </c>
      <c r="F1591" s="169">
        <v>10</v>
      </c>
      <c r="G1591" s="169">
        <v>16.73</v>
      </c>
      <c r="H1591" s="191">
        <v>167.3</v>
      </c>
      <c r="I1591" s="174" t="s">
        <v>3364</v>
      </c>
    </row>
    <row r="1592" customHeight="1" spans="1:9">
      <c r="A1592" s="184">
        <v>1586</v>
      </c>
      <c r="B1592" s="174" t="s">
        <v>3122</v>
      </c>
      <c r="C1592" s="174" t="s">
        <v>3123</v>
      </c>
      <c r="D1592" s="174" t="s">
        <v>3365</v>
      </c>
      <c r="E1592" s="168" t="s">
        <v>2902</v>
      </c>
      <c r="F1592" s="169">
        <v>67</v>
      </c>
      <c r="G1592" s="169">
        <v>16.73</v>
      </c>
      <c r="H1592" s="191">
        <v>1120.91</v>
      </c>
      <c r="I1592" s="174" t="s">
        <v>3366</v>
      </c>
    </row>
    <row r="1593" customHeight="1" spans="1:9">
      <c r="A1593" s="184">
        <v>1587</v>
      </c>
      <c r="B1593" s="174" t="s">
        <v>3122</v>
      </c>
      <c r="C1593" s="174" t="s">
        <v>3123</v>
      </c>
      <c r="D1593" s="174" t="s">
        <v>3367</v>
      </c>
      <c r="E1593" s="168" t="s">
        <v>2267</v>
      </c>
      <c r="F1593" s="169">
        <v>44</v>
      </c>
      <c r="G1593" s="169">
        <v>16.73</v>
      </c>
      <c r="H1593" s="191">
        <v>736.12</v>
      </c>
      <c r="I1593" s="174" t="s">
        <v>3368</v>
      </c>
    </row>
    <row r="1594" customHeight="1" spans="1:9">
      <c r="A1594" s="184">
        <v>1588</v>
      </c>
      <c r="B1594" s="174" t="s">
        <v>3122</v>
      </c>
      <c r="C1594" s="174" t="s">
        <v>3123</v>
      </c>
      <c r="D1594" s="174" t="s">
        <v>3369</v>
      </c>
      <c r="E1594" s="168" t="s">
        <v>2237</v>
      </c>
      <c r="F1594" s="169">
        <v>45</v>
      </c>
      <c r="G1594" s="169">
        <v>16.73</v>
      </c>
      <c r="H1594" s="191">
        <v>752.85</v>
      </c>
      <c r="I1594" s="174" t="s">
        <v>3370</v>
      </c>
    </row>
    <row r="1595" customHeight="1" spans="1:9">
      <c r="A1595" s="184">
        <v>1589</v>
      </c>
      <c r="B1595" s="174" t="s">
        <v>3122</v>
      </c>
      <c r="C1595" s="174" t="s">
        <v>3123</v>
      </c>
      <c r="D1595" s="174" t="s">
        <v>3371</v>
      </c>
      <c r="E1595" s="168" t="s">
        <v>2395</v>
      </c>
      <c r="F1595" s="169">
        <v>6</v>
      </c>
      <c r="G1595" s="169">
        <v>16.73</v>
      </c>
      <c r="H1595" s="191">
        <v>100.38</v>
      </c>
      <c r="I1595" s="174" t="s">
        <v>3372</v>
      </c>
    </row>
    <row r="1596" customHeight="1" spans="1:9">
      <c r="A1596" s="184">
        <v>1590</v>
      </c>
      <c r="B1596" s="174" t="s">
        <v>3122</v>
      </c>
      <c r="C1596" s="174" t="s">
        <v>3123</v>
      </c>
      <c r="D1596" s="174" t="s">
        <v>3373</v>
      </c>
      <c r="E1596" s="168" t="s">
        <v>2506</v>
      </c>
      <c r="F1596" s="169">
        <v>12.5</v>
      </c>
      <c r="G1596" s="169">
        <v>16.73</v>
      </c>
      <c r="H1596" s="191">
        <v>209.13</v>
      </c>
      <c r="I1596" s="174" t="s">
        <v>3374</v>
      </c>
    </row>
    <row r="1597" customHeight="1" spans="1:9">
      <c r="A1597" s="184">
        <v>1591</v>
      </c>
      <c r="B1597" s="174" t="s">
        <v>3122</v>
      </c>
      <c r="C1597" s="174" t="s">
        <v>3123</v>
      </c>
      <c r="D1597" s="174" t="s">
        <v>3375</v>
      </c>
      <c r="E1597" s="168" t="s">
        <v>2259</v>
      </c>
      <c r="F1597" s="169">
        <v>15</v>
      </c>
      <c r="G1597" s="169">
        <v>16.73</v>
      </c>
      <c r="H1597" s="191">
        <v>250.95</v>
      </c>
      <c r="I1597" s="174" t="s">
        <v>3376</v>
      </c>
    </row>
    <row r="1598" customHeight="1" spans="1:9">
      <c r="A1598" s="184">
        <v>1592</v>
      </c>
      <c r="B1598" s="174" t="s">
        <v>3122</v>
      </c>
      <c r="C1598" s="174" t="s">
        <v>3123</v>
      </c>
      <c r="D1598" s="174" t="s">
        <v>2621</v>
      </c>
      <c r="E1598" s="168" t="s">
        <v>2315</v>
      </c>
      <c r="F1598" s="169">
        <v>10</v>
      </c>
      <c r="G1598" s="169">
        <v>16.73</v>
      </c>
      <c r="H1598" s="191">
        <v>167.3</v>
      </c>
      <c r="I1598" s="174" t="s">
        <v>1920</v>
      </c>
    </row>
    <row r="1599" customHeight="1" spans="1:9">
      <c r="A1599" s="184">
        <v>1593</v>
      </c>
      <c r="B1599" s="174" t="s">
        <v>3122</v>
      </c>
      <c r="C1599" s="174" t="s">
        <v>3123</v>
      </c>
      <c r="D1599" s="174" t="s">
        <v>2579</v>
      </c>
      <c r="E1599" s="168" t="s">
        <v>2317</v>
      </c>
      <c r="F1599" s="169">
        <v>24.5</v>
      </c>
      <c r="G1599" s="169">
        <v>16.73</v>
      </c>
      <c r="H1599" s="191">
        <v>409.89</v>
      </c>
      <c r="I1599" s="174" t="s">
        <v>3377</v>
      </c>
    </row>
    <row r="1600" customHeight="1" spans="1:9">
      <c r="A1600" s="184">
        <v>1594</v>
      </c>
      <c r="B1600" s="174" t="s">
        <v>3122</v>
      </c>
      <c r="C1600" s="174" t="s">
        <v>3123</v>
      </c>
      <c r="D1600" s="174" t="s">
        <v>3378</v>
      </c>
      <c r="E1600" s="168" t="s">
        <v>2506</v>
      </c>
      <c r="F1600" s="169">
        <v>10</v>
      </c>
      <c r="G1600" s="169">
        <v>16.73</v>
      </c>
      <c r="H1600" s="191">
        <v>167.3</v>
      </c>
      <c r="I1600" s="174" t="s">
        <v>3379</v>
      </c>
    </row>
    <row r="1601" customHeight="1" spans="1:9">
      <c r="A1601" s="184">
        <v>1595</v>
      </c>
      <c r="B1601" s="174" t="s">
        <v>3122</v>
      </c>
      <c r="C1601" s="174" t="s">
        <v>3123</v>
      </c>
      <c r="D1601" s="174" t="s">
        <v>3380</v>
      </c>
      <c r="E1601" s="168" t="s">
        <v>3381</v>
      </c>
      <c r="F1601" s="169">
        <v>10</v>
      </c>
      <c r="G1601" s="169">
        <v>16.73</v>
      </c>
      <c r="H1601" s="191">
        <v>167.3</v>
      </c>
      <c r="I1601" s="174" t="s">
        <v>3382</v>
      </c>
    </row>
    <row r="1602" customHeight="1" spans="1:9">
      <c r="A1602" s="184">
        <v>1596</v>
      </c>
      <c r="B1602" s="174" t="s">
        <v>3122</v>
      </c>
      <c r="C1602" s="174" t="s">
        <v>3123</v>
      </c>
      <c r="D1602" s="174" t="s">
        <v>3383</v>
      </c>
      <c r="E1602" s="168" t="s">
        <v>2434</v>
      </c>
      <c r="F1602" s="169">
        <v>10</v>
      </c>
      <c r="G1602" s="169">
        <v>16.73</v>
      </c>
      <c r="H1602" s="191">
        <v>167.3</v>
      </c>
      <c r="I1602" s="174" t="s">
        <v>3384</v>
      </c>
    </row>
    <row r="1603" customHeight="1" spans="1:9">
      <c r="A1603" s="184">
        <v>1597</v>
      </c>
      <c r="B1603" s="174" t="s">
        <v>3122</v>
      </c>
      <c r="C1603" s="174" t="s">
        <v>3123</v>
      </c>
      <c r="D1603" s="174" t="s">
        <v>3385</v>
      </c>
      <c r="E1603" s="168" t="s">
        <v>2243</v>
      </c>
      <c r="F1603" s="169">
        <v>5</v>
      </c>
      <c r="G1603" s="169">
        <v>16.73</v>
      </c>
      <c r="H1603" s="191">
        <v>83.65</v>
      </c>
      <c r="I1603" s="174" t="s">
        <v>3386</v>
      </c>
    </row>
    <row r="1604" customHeight="1" spans="1:9">
      <c r="A1604" s="184">
        <v>1598</v>
      </c>
      <c r="B1604" s="174" t="s">
        <v>3122</v>
      </c>
      <c r="C1604" s="174" t="s">
        <v>3123</v>
      </c>
      <c r="D1604" s="174" t="s">
        <v>3387</v>
      </c>
      <c r="E1604" s="168" t="s">
        <v>2300</v>
      </c>
      <c r="F1604" s="169">
        <v>6</v>
      </c>
      <c r="G1604" s="169">
        <v>16.73</v>
      </c>
      <c r="H1604" s="191">
        <v>100.38</v>
      </c>
      <c r="I1604" s="174" t="s">
        <v>3388</v>
      </c>
    </row>
    <row r="1605" customHeight="1" spans="1:9">
      <c r="A1605" s="184">
        <v>1599</v>
      </c>
      <c r="B1605" s="174" t="s">
        <v>3122</v>
      </c>
      <c r="C1605" s="174" t="s">
        <v>3123</v>
      </c>
      <c r="D1605" s="174" t="s">
        <v>3389</v>
      </c>
      <c r="E1605" s="168" t="s">
        <v>2501</v>
      </c>
      <c r="F1605" s="169">
        <v>10</v>
      </c>
      <c r="G1605" s="169">
        <v>16.73</v>
      </c>
      <c r="H1605" s="191">
        <v>167.3</v>
      </c>
      <c r="I1605" s="174" t="s">
        <v>3390</v>
      </c>
    </row>
    <row r="1606" customHeight="1" spans="1:9">
      <c r="A1606" s="184">
        <v>1600</v>
      </c>
      <c r="B1606" s="174" t="s">
        <v>3122</v>
      </c>
      <c r="C1606" s="174" t="s">
        <v>3123</v>
      </c>
      <c r="D1606" s="174" t="s">
        <v>3391</v>
      </c>
      <c r="E1606" s="168" t="s">
        <v>2315</v>
      </c>
      <c r="F1606" s="169">
        <v>10</v>
      </c>
      <c r="G1606" s="169">
        <v>16.73</v>
      </c>
      <c r="H1606" s="191">
        <v>167.3</v>
      </c>
      <c r="I1606" s="174" t="s">
        <v>3317</v>
      </c>
    </row>
    <row r="1607" customHeight="1" spans="1:9">
      <c r="A1607" s="184">
        <v>1601</v>
      </c>
      <c r="B1607" s="174" t="s">
        <v>3122</v>
      </c>
      <c r="C1607" s="174" t="s">
        <v>3123</v>
      </c>
      <c r="D1607" s="174" t="s">
        <v>3392</v>
      </c>
      <c r="E1607" s="168" t="s">
        <v>2267</v>
      </c>
      <c r="F1607" s="169">
        <v>17.4</v>
      </c>
      <c r="G1607" s="169">
        <v>16.73</v>
      </c>
      <c r="H1607" s="191">
        <v>291.1</v>
      </c>
      <c r="I1607" s="174" t="s">
        <v>3393</v>
      </c>
    </row>
    <row r="1608" customHeight="1" spans="1:9">
      <c r="A1608" s="184">
        <v>1602</v>
      </c>
      <c r="B1608" s="174" t="s">
        <v>3122</v>
      </c>
      <c r="C1608" s="174" t="s">
        <v>3123</v>
      </c>
      <c r="D1608" s="174" t="s">
        <v>3394</v>
      </c>
      <c r="E1608" s="168" t="s">
        <v>2342</v>
      </c>
      <c r="F1608" s="169">
        <v>5.3</v>
      </c>
      <c r="G1608" s="169">
        <v>16.73</v>
      </c>
      <c r="H1608" s="191">
        <v>88.67</v>
      </c>
      <c r="I1608" s="174" t="s">
        <v>3395</v>
      </c>
    </row>
    <row r="1609" customHeight="1" spans="1:9">
      <c r="A1609" s="184">
        <v>1603</v>
      </c>
      <c r="B1609" s="174" t="s">
        <v>3122</v>
      </c>
      <c r="C1609" s="174" t="s">
        <v>3123</v>
      </c>
      <c r="D1609" s="174" t="s">
        <v>3396</v>
      </c>
      <c r="E1609" s="168" t="s">
        <v>2342</v>
      </c>
      <c r="F1609" s="169">
        <v>10</v>
      </c>
      <c r="G1609" s="169">
        <v>16.73</v>
      </c>
      <c r="H1609" s="191">
        <v>167.3</v>
      </c>
      <c r="I1609" s="174" t="s">
        <v>3326</v>
      </c>
    </row>
    <row r="1610" customHeight="1" spans="1:9">
      <c r="A1610" s="184">
        <v>1604</v>
      </c>
      <c r="B1610" s="174" t="s">
        <v>3122</v>
      </c>
      <c r="C1610" s="174" t="s">
        <v>3123</v>
      </c>
      <c r="D1610" s="174" t="s">
        <v>3397</v>
      </c>
      <c r="E1610" s="168" t="s">
        <v>2234</v>
      </c>
      <c r="F1610" s="169">
        <v>5</v>
      </c>
      <c r="G1610" s="169">
        <v>16.73</v>
      </c>
      <c r="H1610" s="191">
        <v>83.65</v>
      </c>
      <c r="I1610" s="174" t="s">
        <v>3398</v>
      </c>
    </row>
    <row r="1611" customHeight="1" spans="1:9">
      <c r="A1611" s="184">
        <v>1605</v>
      </c>
      <c r="B1611" s="174" t="s">
        <v>3122</v>
      </c>
      <c r="C1611" s="174" t="s">
        <v>3123</v>
      </c>
      <c r="D1611" s="174" t="s">
        <v>2872</v>
      </c>
      <c r="E1611" s="168" t="s">
        <v>2342</v>
      </c>
      <c r="F1611" s="169">
        <v>10</v>
      </c>
      <c r="G1611" s="169">
        <v>16.73</v>
      </c>
      <c r="H1611" s="191">
        <v>167.3</v>
      </c>
      <c r="I1611" s="174" t="s">
        <v>3399</v>
      </c>
    </row>
    <row r="1612" customHeight="1" spans="1:9">
      <c r="A1612" s="184">
        <v>1606</v>
      </c>
      <c r="B1612" s="174" t="s">
        <v>3122</v>
      </c>
      <c r="C1612" s="174" t="s">
        <v>3123</v>
      </c>
      <c r="D1612" s="174" t="s">
        <v>3400</v>
      </c>
      <c r="E1612" s="168" t="s">
        <v>520</v>
      </c>
      <c r="F1612" s="169">
        <v>8</v>
      </c>
      <c r="G1612" s="169">
        <v>16.73</v>
      </c>
      <c r="H1612" s="191">
        <v>133.84</v>
      </c>
      <c r="I1612" s="174" t="s">
        <v>3401</v>
      </c>
    </row>
    <row r="1613" customHeight="1" spans="1:9">
      <c r="A1613" s="184">
        <v>1607</v>
      </c>
      <c r="B1613" s="174" t="s">
        <v>3122</v>
      </c>
      <c r="C1613" s="174" t="s">
        <v>3123</v>
      </c>
      <c r="D1613" s="174" t="s">
        <v>3402</v>
      </c>
      <c r="E1613" s="168" t="s">
        <v>2914</v>
      </c>
      <c r="F1613" s="169">
        <v>10</v>
      </c>
      <c r="G1613" s="169">
        <v>16.73</v>
      </c>
      <c r="H1613" s="191">
        <v>167.3</v>
      </c>
      <c r="I1613" s="174" t="s">
        <v>2759</v>
      </c>
    </row>
    <row r="1614" customHeight="1" spans="1:9">
      <c r="A1614" s="184">
        <v>1608</v>
      </c>
      <c r="B1614" s="174" t="s">
        <v>3122</v>
      </c>
      <c r="C1614" s="174" t="s">
        <v>3123</v>
      </c>
      <c r="D1614" s="174" t="s">
        <v>3403</v>
      </c>
      <c r="E1614" s="168" t="s">
        <v>2240</v>
      </c>
      <c r="F1614" s="169">
        <v>10</v>
      </c>
      <c r="G1614" s="169">
        <v>16.73</v>
      </c>
      <c r="H1614" s="191">
        <v>167.3</v>
      </c>
      <c r="I1614" s="174" t="s">
        <v>3404</v>
      </c>
    </row>
    <row r="1615" customHeight="1" spans="1:9">
      <c r="A1615" s="184">
        <v>1609</v>
      </c>
      <c r="B1615" s="174" t="s">
        <v>3122</v>
      </c>
      <c r="C1615" s="174" t="s">
        <v>3123</v>
      </c>
      <c r="D1615" s="174" t="s">
        <v>3405</v>
      </c>
      <c r="E1615" s="168" t="s">
        <v>2259</v>
      </c>
      <c r="F1615" s="169">
        <v>15</v>
      </c>
      <c r="G1615" s="169">
        <v>16.73</v>
      </c>
      <c r="H1615" s="191">
        <v>250.95</v>
      </c>
      <c r="I1615" s="174" t="s">
        <v>2257</v>
      </c>
    </row>
    <row r="1616" customHeight="1" spans="1:9">
      <c r="A1616" s="184">
        <v>1610</v>
      </c>
      <c r="B1616" s="174" t="s">
        <v>3122</v>
      </c>
      <c r="C1616" s="174" t="s">
        <v>3123</v>
      </c>
      <c r="D1616" s="174" t="s">
        <v>2731</v>
      </c>
      <c r="E1616" s="168" t="s">
        <v>2288</v>
      </c>
      <c r="F1616" s="169">
        <v>15</v>
      </c>
      <c r="G1616" s="169">
        <v>16.73</v>
      </c>
      <c r="H1616" s="191">
        <v>250.95</v>
      </c>
      <c r="I1616" s="174" t="s">
        <v>3406</v>
      </c>
    </row>
    <row r="1617" customHeight="1" spans="1:9">
      <c r="A1617" s="184">
        <v>1611</v>
      </c>
      <c r="B1617" s="174" t="s">
        <v>3122</v>
      </c>
      <c r="C1617" s="174" t="s">
        <v>3123</v>
      </c>
      <c r="D1617" s="174" t="s">
        <v>3407</v>
      </c>
      <c r="E1617" s="168" t="s">
        <v>2434</v>
      </c>
      <c r="F1617" s="169">
        <v>34</v>
      </c>
      <c r="G1617" s="169">
        <v>16.73</v>
      </c>
      <c r="H1617" s="191">
        <v>568.82</v>
      </c>
      <c r="I1617" s="174" t="s">
        <v>3408</v>
      </c>
    </row>
    <row r="1618" customHeight="1" spans="1:9">
      <c r="A1618" s="184">
        <v>1612</v>
      </c>
      <c r="B1618" s="192" t="s">
        <v>27</v>
      </c>
      <c r="C1618" s="192" t="s">
        <v>3409</v>
      </c>
      <c r="D1618" s="192" t="s">
        <v>1747</v>
      </c>
      <c r="E1618" s="193" t="s">
        <v>1583</v>
      </c>
      <c r="F1618" s="194">
        <v>10</v>
      </c>
      <c r="G1618" s="194">
        <v>16.73</v>
      </c>
      <c r="H1618" s="194">
        <v>167.3</v>
      </c>
      <c r="I1618" s="195">
        <v>557</v>
      </c>
    </row>
    <row r="1619" customHeight="1" spans="1:9">
      <c r="A1619" s="184">
        <v>1613</v>
      </c>
      <c r="B1619" s="192" t="s">
        <v>27</v>
      </c>
      <c r="C1619" s="192" t="s">
        <v>3409</v>
      </c>
      <c r="D1619" s="192" t="s">
        <v>3410</v>
      </c>
      <c r="E1619" s="193" t="s">
        <v>1588</v>
      </c>
      <c r="F1619" s="194">
        <v>33.3</v>
      </c>
      <c r="G1619" s="194">
        <v>16.73</v>
      </c>
      <c r="H1619" s="194">
        <v>557.11</v>
      </c>
      <c r="I1619" s="195">
        <v>606</v>
      </c>
    </row>
    <row r="1620" customHeight="1" spans="1:9">
      <c r="A1620" s="184">
        <v>1614</v>
      </c>
      <c r="B1620" s="192" t="s">
        <v>27</v>
      </c>
      <c r="C1620" s="192" t="s">
        <v>3409</v>
      </c>
      <c r="D1620" s="192" t="s">
        <v>3411</v>
      </c>
      <c r="E1620" s="193" t="s">
        <v>1713</v>
      </c>
      <c r="F1620" s="194">
        <v>103.6</v>
      </c>
      <c r="G1620" s="194">
        <v>16.73</v>
      </c>
      <c r="H1620" s="194">
        <v>1733.23</v>
      </c>
      <c r="I1620" s="195">
        <v>536</v>
      </c>
    </row>
    <row r="1621" customHeight="1" spans="1:9">
      <c r="A1621" s="184">
        <v>1615</v>
      </c>
      <c r="B1621" s="192" t="s">
        <v>27</v>
      </c>
      <c r="C1621" s="192" t="s">
        <v>3409</v>
      </c>
      <c r="D1621" s="192" t="s">
        <v>3412</v>
      </c>
      <c r="E1621" s="193" t="s">
        <v>1859</v>
      </c>
      <c r="F1621" s="194">
        <v>120.8</v>
      </c>
      <c r="G1621" s="194">
        <v>16.73</v>
      </c>
      <c r="H1621" s="194">
        <v>2020.98</v>
      </c>
      <c r="I1621" s="195">
        <v>604</v>
      </c>
    </row>
    <row r="1622" customHeight="1" spans="1:9">
      <c r="A1622" s="184">
        <v>1616</v>
      </c>
      <c r="B1622" s="192" t="s">
        <v>27</v>
      </c>
      <c r="C1622" s="192" t="s">
        <v>3409</v>
      </c>
      <c r="D1622" s="192" t="s">
        <v>3413</v>
      </c>
      <c r="E1622" s="193" t="s">
        <v>353</v>
      </c>
      <c r="F1622" s="194">
        <v>39.8</v>
      </c>
      <c r="G1622" s="194">
        <v>16.73</v>
      </c>
      <c r="H1622" s="194">
        <v>665.85</v>
      </c>
      <c r="I1622" s="195">
        <v>613</v>
      </c>
    </row>
    <row r="1623" customHeight="1" spans="1:9">
      <c r="A1623" s="184">
        <v>1617</v>
      </c>
      <c r="B1623" s="192" t="s">
        <v>27</v>
      </c>
      <c r="C1623" s="192" t="s">
        <v>3409</v>
      </c>
      <c r="D1623" s="192" t="s">
        <v>3414</v>
      </c>
      <c r="E1623" s="193" t="s">
        <v>1571</v>
      </c>
      <c r="F1623" s="194">
        <v>71.2</v>
      </c>
      <c r="G1623" s="194">
        <v>16.73</v>
      </c>
      <c r="H1623" s="194">
        <v>1191.18</v>
      </c>
      <c r="I1623" s="195">
        <v>615</v>
      </c>
    </row>
    <row r="1624" customHeight="1" spans="1:9">
      <c r="A1624" s="184">
        <v>1618</v>
      </c>
      <c r="B1624" s="192" t="s">
        <v>27</v>
      </c>
      <c r="C1624" s="192" t="s">
        <v>3409</v>
      </c>
      <c r="D1624" s="192" t="s">
        <v>3415</v>
      </c>
      <c r="E1624" s="193" t="s">
        <v>1654</v>
      </c>
      <c r="F1624" s="194">
        <v>225.5</v>
      </c>
      <c r="G1624" s="194">
        <v>16.73</v>
      </c>
      <c r="H1624" s="194">
        <v>3772.62</v>
      </c>
      <c r="I1624" s="195">
        <v>613</v>
      </c>
    </row>
    <row r="1625" customHeight="1" spans="1:9">
      <c r="A1625" s="184">
        <v>1619</v>
      </c>
      <c r="B1625" s="192" t="s">
        <v>27</v>
      </c>
      <c r="C1625" s="192" t="s">
        <v>3409</v>
      </c>
      <c r="D1625" s="192" t="s">
        <v>3416</v>
      </c>
      <c r="E1625" s="193" t="s">
        <v>1634</v>
      </c>
      <c r="F1625" s="194">
        <v>82.3</v>
      </c>
      <c r="G1625" s="194">
        <v>16.73</v>
      </c>
      <c r="H1625" s="194">
        <v>1376.88</v>
      </c>
      <c r="I1625" s="195">
        <v>561</v>
      </c>
    </row>
    <row r="1626" customHeight="1" spans="1:9">
      <c r="A1626" s="184">
        <v>1620</v>
      </c>
      <c r="B1626" s="192" t="s">
        <v>27</v>
      </c>
      <c r="C1626" s="192" t="s">
        <v>3409</v>
      </c>
      <c r="D1626" s="192" t="s">
        <v>3417</v>
      </c>
      <c r="E1626" s="193" t="s">
        <v>1563</v>
      </c>
      <c r="F1626" s="194">
        <v>165.9</v>
      </c>
      <c r="G1626" s="194">
        <v>16.73</v>
      </c>
      <c r="H1626" s="194">
        <v>2775.51</v>
      </c>
      <c r="I1626" s="195">
        <v>561</v>
      </c>
    </row>
    <row r="1627" customHeight="1" spans="1:9">
      <c r="A1627" s="184">
        <v>1621</v>
      </c>
      <c r="B1627" s="192" t="s">
        <v>27</v>
      </c>
      <c r="C1627" s="192" t="s">
        <v>3409</v>
      </c>
      <c r="D1627" s="192" t="s">
        <v>3418</v>
      </c>
      <c r="E1627" s="193" t="s">
        <v>1563</v>
      </c>
      <c r="F1627" s="194">
        <v>71.4</v>
      </c>
      <c r="G1627" s="194">
        <v>16.73</v>
      </c>
      <c r="H1627" s="194">
        <v>1194.52</v>
      </c>
      <c r="I1627" s="195">
        <v>611</v>
      </c>
    </row>
    <row r="1628" customHeight="1" spans="1:9">
      <c r="A1628" s="184">
        <v>1622</v>
      </c>
      <c r="B1628" s="192" t="s">
        <v>27</v>
      </c>
      <c r="C1628" s="192" t="s">
        <v>3409</v>
      </c>
      <c r="D1628" s="192" t="s">
        <v>3419</v>
      </c>
      <c r="E1628" s="193" t="s">
        <v>500</v>
      </c>
      <c r="F1628" s="194">
        <v>58.3</v>
      </c>
      <c r="G1628" s="194">
        <v>16.73</v>
      </c>
      <c r="H1628" s="194">
        <v>975.36</v>
      </c>
      <c r="I1628" s="195">
        <v>593</v>
      </c>
    </row>
    <row r="1629" customHeight="1" spans="1:9">
      <c r="A1629" s="184">
        <v>1623</v>
      </c>
      <c r="B1629" s="192" t="s">
        <v>27</v>
      </c>
      <c r="C1629" s="192" t="s">
        <v>3409</v>
      </c>
      <c r="D1629" s="192" t="s">
        <v>1908</v>
      </c>
      <c r="E1629" s="193" t="s">
        <v>1597</v>
      </c>
      <c r="F1629" s="194">
        <v>82.8</v>
      </c>
      <c r="G1629" s="194">
        <v>16.73</v>
      </c>
      <c r="H1629" s="194">
        <v>1385.24</v>
      </c>
      <c r="I1629" s="195">
        <v>535</v>
      </c>
    </row>
    <row r="1630" customHeight="1" spans="1:9">
      <c r="A1630" s="184">
        <v>1624</v>
      </c>
      <c r="B1630" s="192" t="s">
        <v>27</v>
      </c>
      <c r="C1630" s="192" t="s">
        <v>3409</v>
      </c>
      <c r="D1630" s="192" t="s">
        <v>3420</v>
      </c>
      <c r="E1630" s="193" t="s">
        <v>1526</v>
      </c>
      <c r="F1630" s="194">
        <v>30</v>
      </c>
      <c r="G1630" s="194">
        <v>16.73</v>
      </c>
      <c r="H1630" s="194">
        <v>501.9</v>
      </c>
      <c r="I1630" s="195">
        <v>557</v>
      </c>
    </row>
    <row r="1631" customHeight="1" spans="1:9">
      <c r="A1631" s="184">
        <v>1625</v>
      </c>
      <c r="B1631" s="192" t="s">
        <v>27</v>
      </c>
      <c r="C1631" s="192" t="s">
        <v>3409</v>
      </c>
      <c r="D1631" s="192" t="s">
        <v>3421</v>
      </c>
      <c r="E1631" s="193" t="s">
        <v>2315</v>
      </c>
      <c r="F1631" s="194">
        <v>18.8</v>
      </c>
      <c r="G1631" s="194">
        <v>16.73</v>
      </c>
      <c r="H1631" s="194">
        <v>314.52</v>
      </c>
      <c r="I1631" s="195">
        <v>561</v>
      </c>
    </row>
    <row r="1632" customHeight="1" spans="1:9">
      <c r="A1632" s="184">
        <v>1626</v>
      </c>
      <c r="B1632" s="192" t="s">
        <v>27</v>
      </c>
      <c r="C1632" s="192" t="s">
        <v>3409</v>
      </c>
      <c r="D1632" s="192" t="s">
        <v>3422</v>
      </c>
      <c r="E1632" s="193" t="s">
        <v>1609</v>
      </c>
      <c r="F1632" s="194">
        <v>60</v>
      </c>
      <c r="G1632" s="194">
        <v>16.73</v>
      </c>
      <c r="H1632" s="194">
        <v>1003.8</v>
      </c>
      <c r="I1632" s="195">
        <v>595</v>
      </c>
    </row>
    <row r="1633" customHeight="1" spans="1:9">
      <c r="A1633" s="184">
        <v>1627</v>
      </c>
      <c r="B1633" s="193" t="s">
        <v>27</v>
      </c>
      <c r="C1633" s="193" t="s">
        <v>3409</v>
      </c>
      <c r="D1633" s="193" t="s">
        <v>3423</v>
      </c>
      <c r="E1633" s="193" t="s">
        <v>2123</v>
      </c>
      <c r="F1633" s="194">
        <v>41.9</v>
      </c>
      <c r="G1633" s="194">
        <v>16.73</v>
      </c>
      <c r="H1633" s="194">
        <v>700.99</v>
      </c>
      <c r="I1633" s="195">
        <v>595</v>
      </c>
    </row>
    <row r="1634" customHeight="1" spans="1:9">
      <c r="A1634" s="184">
        <v>1628</v>
      </c>
      <c r="B1634" s="193" t="s">
        <v>27</v>
      </c>
      <c r="C1634" s="193" t="s">
        <v>3409</v>
      </c>
      <c r="D1634" s="193" t="s">
        <v>3424</v>
      </c>
      <c r="E1634" s="193" t="s">
        <v>1637</v>
      </c>
      <c r="F1634" s="194">
        <v>82.9</v>
      </c>
      <c r="G1634" s="194">
        <v>16.73</v>
      </c>
      <c r="H1634" s="194">
        <v>1386.92</v>
      </c>
      <c r="I1634" s="195">
        <v>615</v>
      </c>
    </row>
    <row r="1635" customHeight="1" spans="1:9">
      <c r="A1635" s="184">
        <v>1629</v>
      </c>
      <c r="B1635" s="193" t="s">
        <v>27</v>
      </c>
      <c r="C1635" s="193" t="s">
        <v>3409</v>
      </c>
      <c r="D1635" s="193" t="s">
        <v>1590</v>
      </c>
      <c r="E1635" s="193" t="s">
        <v>1591</v>
      </c>
      <c r="F1635" s="194">
        <v>84</v>
      </c>
      <c r="G1635" s="194">
        <v>16.73</v>
      </c>
      <c r="H1635" s="194">
        <v>1405.32</v>
      </c>
      <c r="I1635" s="195">
        <v>560</v>
      </c>
    </row>
    <row r="1636" customHeight="1" spans="1:9">
      <c r="A1636" s="184">
        <v>1630</v>
      </c>
      <c r="B1636" s="193" t="s">
        <v>27</v>
      </c>
      <c r="C1636" s="193" t="s">
        <v>3409</v>
      </c>
      <c r="D1636" s="193" t="s">
        <v>3425</v>
      </c>
      <c r="E1636" s="193" t="s">
        <v>1563</v>
      </c>
      <c r="F1636" s="194">
        <v>83.5</v>
      </c>
      <c r="G1636" s="194">
        <v>16.73</v>
      </c>
      <c r="H1636" s="194">
        <v>1396.96</v>
      </c>
      <c r="I1636" s="195">
        <v>539</v>
      </c>
    </row>
    <row r="1637" customHeight="1" spans="1:9">
      <c r="A1637" s="184">
        <v>1631</v>
      </c>
      <c r="B1637" s="193" t="s">
        <v>27</v>
      </c>
      <c r="C1637" s="193" t="s">
        <v>3409</v>
      </c>
      <c r="D1637" s="193" t="s">
        <v>3426</v>
      </c>
      <c r="E1637" s="193" t="s">
        <v>1563</v>
      </c>
      <c r="F1637" s="194">
        <v>27</v>
      </c>
      <c r="G1637" s="194">
        <v>16.73</v>
      </c>
      <c r="H1637" s="194">
        <v>451.71</v>
      </c>
      <c r="I1637" s="195">
        <v>595</v>
      </c>
    </row>
    <row r="1638" customHeight="1" spans="1:9">
      <c r="A1638" s="184">
        <v>1632</v>
      </c>
      <c r="B1638" s="193" t="s">
        <v>27</v>
      </c>
      <c r="C1638" s="193" t="s">
        <v>3409</v>
      </c>
      <c r="D1638" s="193" t="s">
        <v>1978</v>
      </c>
      <c r="E1638" s="193" t="s">
        <v>1597</v>
      </c>
      <c r="F1638" s="194">
        <v>12.7</v>
      </c>
      <c r="G1638" s="194">
        <v>16.73</v>
      </c>
      <c r="H1638" s="194">
        <v>212.47</v>
      </c>
      <c r="I1638" s="195">
        <v>537</v>
      </c>
    </row>
    <row r="1639" customHeight="1" spans="1:9">
      <c r="A1639" s="184">
        <v>1633</v>
      </c>
      <c r="B1639" s="193" t="s">
        <v>27</v>
      </c>
      <c r="C1639" s="193" t="s">
        <v>3409</v>
      </c>
      <c r="D1639" s="193" t="s">
        <v>3427</v>
      </c>
      <c r="E1639" s="193" t="s">
        <v>240</v>
      </c>
      <c r="F1639" s="194">
        <v>32.7</v>
      </c>
      <c r="G1639" s="194">
        <v>16.73</v>
      </c>
      <c r="H1639" s="194">
        <v>547.07</v>
      </c>
      <c r="I1639" s="195">
        <v>536</v>
      </c>
    </row>
    <row r="1640" customHeight="1" spans="1:9">
      <c r="A1640" s="184">
        <v>1634</v>
      </c>
      <c r="B1640" s="193" t="s">
        <v>27</v>
      </c>
      <c r="C1640" s="193" t="s">
        <v>3409</v>
      </c>
      <c r="D1640" s="193" t="s">
        <v>3428</v>
      </c>
      <c r="E1640" s="193" t="s">
        <v>1563</v>
      </c>
      <c r="F1640" s="194">
        <v>70</v>
      </c>
      <c r="G1640" s="194">
        <v>16.73</v>
      </c>
      <c r="H1640" s="194">
        <v>1171.1</v>
      </c>
      <c r="I1640" s="195">
        <v>610</v>
      </c>
    </row>
    <row r="1641" customHeight="1" spans="1:9">
      <c r="A1641" s="184">
        <v>1635</v>
      </c>
      <c r="B1641" s="193" t="s">
        <v>27</v>
      </c>
      <c r="C1641" s="193" t="s">
        <v>3409</v>
      </c>
      <c r="D1641" s="193" t="s">
        <v>3429</v>
      </c>
      <c r="E1641" s="193" t="s">
        <v>2123</v>
      </c>
      <c r="F1641" s="194">
        <v>47</v>
      </c>
      <c r="G1641" s="194">
        <v>16.73</v>
      </c>
      <c r="H1641" s="194">
        <v>786.31</v>
      </c>
      <c r="I1641" s="195">
        <v>595</v>
      </c>
    </row>
    <row r="1642" customHeight="1" spans="1:9">
      <c r="A1642" s="184">
        <v>1636</v>
      </c>
      <c r="B1642" s="193" t="s">
        <v>27</v>
      </c>
      <c r="C1642" s="193" t="s">
        <v>3409</v>
      </c>
      <c r="D1642" s="193" t="s">
        <v>3430</v>
      </c>
      <c r="E1642" s="193" t="s">
        <v>518</v>
      </c>
      <c r="F1642" s="194">
        <v>68.3</v>
      </c>
      <c r="G1642" s="194">
        <v>16.73</v>
      </c>
      <c r="H1642" s="194">
        <v>1142.66</v>
      </c>
      <c r="I1642" s="195"/>
    </row>
    <row r="1643" customHeight="1" spans="1:9">
      <c r="A1643" s="184">
        <v>1637</v>
      </c>
      <c r="B1643" s="193" t="s">
        <v>27</v>
      </c>
      <c r="C1643" s="193" t="s">
        <v>3409</v>
      </c>
      <c r="D1643" s="193" t="s">
        <v>3431</v>
      </c>
      <c r="E1643" s="193" t="s">
        <v>1628</v>
      </c>
      <c r="F1643" s="194">
        <v>36</v>
      </c>
      <c r="G1643" s="194">
        <v>16.73</v>
      </c>
      <c r="H1643" s="194">
        <v>602.28</v>
      </c>
      <c r="I1643" s="195">
        <v>593</v>
      </c>
    </row>
    <row r="1644" customHeight="1" spans="1:9">
      <c r="A1644" s="184">
        <v>1638</v>
      </c>
      <c r="B1644" s="193" t="s">
        <v>27</v>
      </c>
      <c r="C1644" s="193" t="s">
        <v>3409</v>
      </c>
      <c r="D1644" s="193" t="s">
        <v>1763</v>
      </c>
      <c r="E1644" s="193" t="s">
        <v>3432</v>
      </c>
      <c r="F1644" s="194">
        <v>23.6</v>
      </c>
      <c r="G1644" s="194">
        <v>16.73</v>
      </c>
      <c r="H1644" s="194">
        <v>394.83</v>
      </c>
      <c r="I1644" s="195">
        <v>593</v>
      </c>
    </row>
    <row r="1645" customHeight="1" spans="1:9">
      <c r="A1645" s="184">
        <v>1639</v>
      </c>
      <c r="B1645" s="193" t="s">
        <v>27</v>
      </c>
      <c r="C1645" s="193" t="s">
        <v>3409</v>
      </c>
      <c r="D1645" s="193" t="s">
        <v>3433</v>
      </c>
      <c r="E1645" s="193" t="s">
        <v>1597</v>
      </c>
      <c r="F1645" s="194">
        <v>204.3</v>
      </c>
      <c r="G1645" s="194">
        <v>16.73</v>
      </c>
      <c r="H1645" s="194">
        <v>3417.94</v>
      </c>
      <c r="I1645" s="195">
        <v>596</v>
      </c>
    </row>
    <row r="1646" customHeight="1" spans="1:9">
      <c r="A1646" s="184">
        <v>1640</v>
      </c>
      <c r="B1646" s="193" t="s">
        <v>27</v>
      </c>
      <c r="C1646" s="193" t="s">
        <v>3409</v>
      </c>
      <c r="D1646" s="193" t="s">
        <v>3434</v>
      </c>
      <c r="E1646" s="193" t="s">
        <v>1563</v>
      </c>
      <c r="F1646" s="194">
        <v>68</v>
      </c>
      <c r="G1646" s="194">
        <v>16.73</v>
      </c>
      <c r="H1646" s="194">
        <v>1137.64</v>
      </c>
      <c r="I1646" s="195">
        <v>594</v>
      </c>
    </row>
    <row r="1647" customHeight="1" spans="1:9">
      <c r="A1647" s="184">
        <v>1641</v>
      </c>
      <c r="B1647" s="193" t="s">
        <v>27</v>
      </c>
      <c r="C1647" s="193" t="s">
        <v>3409</v>
      </c>
      <c r="D1647" s="193" t="s">
        <v>3435</v>
      </c>
      <c r="E1647" s="193" t="s">
        <v>1553</v>
      </c>
      <c r="F1647" s="194">
        <v>24.7</v>
      </c>
      <c r="G1647" s="194">
        <v>16.73</v>
      </c>
      <c r="H1647" s="194">
        <v>413.23</v>
      </c>
      <c r="I1647" s="195">
        <v>561</v>
      </c>
    </row>
    <row r="1648" customHeight="1" spans="1:9">
      <c r="A1648" s="184">
        <v>1642</v>
      </c>
      <c r="B1648" s="193" t="s">
        <v>27</v>
      </c>
      <c r="C1648" s="193" t="s">
        <v>3409</v>
      </c>
      <c r="D1648" s="193" t="s">
        <v>3436</v>
      </c>
      <c r="E1648" s="193" t="s">
        <v>1529</v>
      </c>
      <c r="F1648" s="194">
        <v>53.2</v>
      </c>
      <c r="G1648" s="194">
        <v>16.73</v>
      </c>
      <c r="H1648" s="194">
        <v>890.04</v>
      </c>
      <c r="I1648" s="195">
        <v>535</v>
      </c>
    </row>
    <row r="1649" customHeight="1" spans="1:9">
      <c r="A1649" s="184">
        <v>1643</v>
      </c>
      <c r="B1649" s="193" t="s">
        <v>27</v>
      </c>
      <c r="C1649" s="193" t="s">
        <v>3409</v>
      </c>
      <c r="D1649" s="193" t="s">
        <v>3437</v>
      </c>
      <c r="E1649" s="193" t="s">
        <v>1597</v>
      </c>
      <c r="F1649" s="194">
        <v>41.3</v>
      </c>
      <c r="G1649" s="194">
        <v>16.73</v>
      </c>
      <c r="H1649" s="194">
        <v>690.95</v>
      </c>
      <c r="I1649" s="195">
        <v>614</v>
      </c>
    </row>
    <row r="1650" customHeight="1" spans="1:9">
      <c r="A1650" s="184">
        <v>1644</v>
      </c>
      <c r="B1650" s="193" t="s">
        <v>27</v>
      </c>
      <c r="C1650" s="193" t="s">
        <v>3409</v>
      </c>
      <c r="D1650" s="193" t="s">
        <v>3438</v>
      </c>
      <c r="E1650" s="193" t="s">
        <v>1497</v>
      </c>
      <c r="F1650" s="194">
        <v>28.7</v>
      </c>
      <c r="G1650" s="194">
        <v>16.73</v>
      </c>
      <c r="H1650" s="194">
        <v>480.15</v>
      </c>
      <c r="I1650" s="195">
        <v>556</v>
      </c>
    </row>
    <row r="1651" customHeight="1" spans="1:9">
      <c r="A1651" s="184">
        <v>1645</v>
      </c>
      <c r="B1651" s="193" t="s">
        <v>27</v>
      </c>
      <c r="C1651" s="193" t="s">
        <v>3409</v>
      </c>
      <c r="D1651" s="193" t="s">
        <v>3439</v>
      </c>
      <c r="E1651" s="193" t="s">
        <v>1571</v>
      </c>
      <c r="F1651" s="194">
        <v>32.5</v>
      </c>
      <c r="G1651" s="194">
        <v>16.73</v>
      </c>
      <c r="H1651" s="194">
        <v>543.73</v>
      </c>
      <c r="I1651" s="195">
        <v>561</v>
      </c>
    </row>
    <row r="1652" customHeight="1" spans="1:9">
      <c r="A1652" s="184">
        <v>1646</v>
      </c>
      <c r="B1652" s="193" t="s">
        <v>27</v>
      </c>
      <c r="C1652" s="193" t="s">
        <v>3409</v>
      </c>
      <c r="D1652" s="193" t="s">
        <v>3440</v>
      </c>
      <c r="E1652" s="193" t="s">
        <v>3441</v>
      </c>
      <c r="F1652" s="194">
        <v>40.2</v>
      </c>
      <c r="G1652" s="194">
        <v>16.73</v>
      </c>
      <c r="H1652" s="194">
        <v>672.55</v>
      </c>
      <c r="I1652" s="195">
        <v>539</v>
      </c>
    </row>
    <row r="1653" customHeight="1" spans="1:9">
      <c r="A1653" s="184">
        <v>1647</v>
      </c>
      <c r="B1653" s="193" t="s">
        <v>27</v>
      </c>
      <c r="C1653" s="193" t="s">
        <v>3409</v>
      </c>
      <c r="D1653" s="193" t="s">
        <v>3442</v>
      </c>
      <c r="E1653" s="193" t="s">
        <v>1588</v>
      </c>
      <c r="F1653" s="194">
        <v>36.7</v>
      </c>
      <c r="G1653" s="194">
        <v>16.73</v>
      </c>
      <c r="H1653" s="194">
        <v>613.99</v>
      </c>
      <c r="I1653" s="195">
        <v>525</v>
      </c>
    </row>
    <row r="1654" customHeight="1" spans="1:9">
      <c r="A1654" s="184">
        <v>1648</v>
      </c>
      <c r="B1654" s="193" t="s">
        <v>27</v>
      </c>
      <c r="C1654" s="193" t="s">
        <v>3409</v>
      </c>
      <c r="D1654" s="193" t="s">
        <v>3443</v>
      </c>
      <c r="E1654" s="193" t="s">
        <v>3444</v>
      </c>
      <c r="F1654" s="194">
        <v>50.3</v>
      </c>
      <c r="G1654" s="194">
        <v>16.73</v>
      </c>
      <c r="H1654" s="194">
        <v>841.52</v>
      </c>
      <c r="I1654" s="195">
        <v>615</v>
      </c>
    </row>
    <row r="1655" customHeight="1" spans="1:9">
      <c r="A1655" s="184">
        <v>1649</v>
      </c>
      <c r="B1655" s="193" t="s">
        <v>27</v>
      </c>
      <c r="C1655" s="193" t="s">
        <v>3409</v>
      </c>
      <c r="D1655" s="193" t="s">
        <v>3445</v>
      </c>
      <c r="E1655" s="193" t="s">
        <v>1529</v>
      </c>
      <c r="F1655" s="194">
        <v>62.7</v>
      </c>
      <c r="G1655" s="194">
        <v>16.73</v>
      </c>
      <c r="H1655" s="194">
        <v>1048.97</v>
      </c>
      <c r="I1655" s="195">
        <v>595</v>
      </c>
    </row>
    <row r="1656" customHeight="1" spans="1:9">
      <c r="A1656" s="184">
        <v>1650</v>
      </c>
      <c r="B1656" s="193" t="s">
        <v>27</v>
      </c>
      <c r="C1656" s="193" t="s">
        <v>3409</v>
      </c>
      <c r="D1656" s="193" t="s">
        <v>3446</v>
      </c>
      <c r="E1656" s="193" t="s">
        <v>1534</v>
      </c>
      <c r="F1656" s="194">
        <v>7</v>
      </c>
      <c r="G1656" s="194">
        <v>16.73</v>
      </c>
      <c r="H1656" s="194">
        <v>117.11</v>
      </c>
      <c r="I1656" s="195">
        <v>560</v>
      </c>
    </row>
    <row r="1657" customHeight="1" spans="1:9">
      <c r="A1657" s="184">
        <v>1651</v>
      </c>
      <c r="B1657" s="193" t="s">
        <v>27</v>
      </c>
      <c r="C1657" s="193" t="s">
        <v>3409</v>
      </c>
      <c r="D1657" s="193" t="s">
        <v>3447</v>
      </c>
      <c r="E1657" s="193" t="s">
        <v>2565</v>
      </c>
      <c r="F1657" s="194">
        <v>35.3</v>
      </c>
      <c r="G1657" s="194">
        <v>16.73</v>
      </c>
      <c r="H1657" s="194">
        <v>590.57</v>
      </c>
      <c r="I1657" s="195">
        <v>535</v>
      </c>
    </row>
    <row r="1658" customHeight="1" spans="1:9">
      <c r="A1658" s="184">
        <v>1652</v>
      </c>
      <c r="B1658" s="193" t="s">
        <v>27</v>
      </c>
      <c r="C1658" s="193" t="s">
        <v>3409</v>
      </c>
      <c r="D1658" s="193" t="s">
        <v>3448</v>
      </c>
      <c r="E1658" s="193" t="s">
        <v>1526</v>
      </c>
      <c r="F1658" s="194">
        <v>4.9</v>
      </c>
      <c r="G1658" s="194">
        <v>16.73</v>
      </c>
      <c r="H1658" s="194">
        <v>81.98</v>
      </c>
      <c r="I1658" s="195">
        <v>593</v>
      </c>
    </row>
    <row r="1659" customHeight="1" spans="1:9">
      <c r="A1659" s="184">
        <v>1653</v>
      </c>
      <c r="B1659" s="193" t="s">
        <v>27</v>
      </c>
      <c r="C1659" s="193" t="s">
        <v>3409</v>
      </c>
      <c r="D1659" s="193" t="s">
        <v>3449</v>
      </c>
      <c r="E1659" s="193" t="s">
        <v>1534</v>
      </c>
      <c r="F1659" s="194">
        <v>66.2</v>
      </c>
      <c r="G1659" s="194">
        <v>16.73</v>
      </c>
      <c r="H1659" s="194">
        <v>1107.53</v>
      </c>
      <c r="I1659" s="195">
        <v>561</v>
      </c>
    </row>
    <row r="1660" customHeight="1" spans="1:9">
      <c r="A1660" s="184">
        <v>1654</v>
      </c>
      <c r="B1660" s="193" t="s">
        <v>27</v>
      </c>
      <c r="C1660" s="193" t="s">
        <v>3409</v>
      </c>
      <c r="D1660" s="193" t="s">
        <v>3450</v>
      </c>
      <c r="E1660" s="193" t="s">
        <v>1602</v>
      </c>
      <c r="F1660" s="194">
        <v>104.2</v>
      </c>
      <c r="G1660" s="194">
        <v>16.73</v>
      </c>
      <c r="H1660" s="194">
        <v>1743.27</v>
      </c>
      <c r="I1660" s="195">
        <v>561</v>
      </c>
    </row>
    <row r="1661" customHeight="1" spans="1:9">
      <c r="A1661" s="184">
        <v>1655</v>
      </c>
      <c r="B1661" s="193" t="s">
        <v>27</v>
      </c>
      <c r="C1661" s="193" t="s">
        <v>3409</v>
      </c>
      <c r="D1661" s="193" t="s">
        <v>3451</v>
      </c>
      <c r="E1661" s="193" t="s">
        <v>1755</v>
      </c>
      <c r="F1661" s="194">
        <v>50.2</v>
      </c>
      <c r="G1661" s="194">
        <v>16.73</v>
      </c>
      <c r="H1661" s="194">
        <v>839.85</v>
      </c>
      <c r="I1661" s="195">
        <v>557</v>
      </c>
    </row>
    <row r="1662" customHeight="1" spans="1:9">
      <c r="A1662" s="184">
        <v>1656</v>
      </c>
      <c r="B1662" s="193" t="s">
        <v>27</v>
      </c>
      <c r="C1662" s="193" t="s">
        <v>3409</v>
      </c>
      <c r="D1662" s="193" t="s">
        <v>3452</v>
      </c>
      <c r="E1662" s="193" t="s">
        <v>1609</v>
      </c>
      <c r="F1662" s="194">
        <v>30.4</v>
      </c>
      <c r="G1662" s="194">
        <v>16.73</v>
      </c>
      <c r="H1662" s="194">
        <v>508.59</v>
      </c>
      <c r="I1662" s="195">
        <v>535</v>
      </c>
    </row>
    <row r="1663" customHeight="1" spans="1:9">
      <c r="A1663" s="184">
        <v>1657</v>
      </c>
      <c r="B1663" s="193" t="s">
        <v>27</v>
      </c>
      <c r="C1663" s="193" t="s">
        <v>3409</v>
      </c>
      <c r="D1663" s="193" t="s">
        <v>2041</v>
      </c>
      <c r="E1663" s="193" t="s">
        <v>1497</v>
      </c>
      <c r="F1663" s="194">
        <v>11.8</v>
      </c>
      <c r="G1663" s="194">
        <v>16.73</v>
      </c>
      <c r="H1663" s="194">
        <v>197.41</v>
      </c>
      <c r="I1663" s="195">
        <v>521</v>
      </c>
    </row>
    <row r="1664" customHeight="1" spans="1:9">
      <c r="A1664" s="184">
        <v>1658</v>
      </c>
      <c r="B1664" s="193" t="s">
        <v>27</v>
      </c>
      <c r="C1664" s="193" t="s">
        <v>3409</v>
      </c>
      <c r="D1664" s="193" t="s">
        <v>1759</v>
      </c>
      <c r="E1664" s="193" t="s">
        <v>1602</v>
      </c>
      <c r="F1664" s="194">
        <v>51.8</v>
      </c>
      <c r="G1664" s="194">
        <v>16.73</v>
      </c>
      <c r="H1664" s="194">
        <v>866.61</v>
      </c>
      <c r="I1664" s="195">
        <v>593</v>
      </c>
    </row>
    <row r="1665" customHeight="1" spans="1:9">
      <c r="A1665" s="184">
        <v>1659</v>
      </c>
      <c r="B1665" s="193" t="s">
        <v>27</v>
      </c>
      <c r="C1665" s="193" t="s">
        <v>3409</v>
      </c>
      <c r="D1665" s="193" t="s">
        <v>3453</v>
      </c>
      <c r="E1665" s="193" t="s">
        <v>3454</v>
      </c>
      <c r="F1665" s="194">
        <v>25</v>
      </c>
      <c r="G1665" s="194">
        <v>16.73</v>
      </c>
      <c r="H1665" s="194">
        <v>418.25</v>
      </c>
      <c r="I1665" s="195">
        <v>595</v>
      </c>
    </row>
    <row r="1666" customHeight="1" spans="1:9">
      <c r="A1666" s="184">
        <v>1660</v>
      </c>
      <c r="B1666" s="193" t="s">
        <v>27</v>
      </c>
      <c r="C1666" s="193" t="s">
        <v>3409</v>
      </c>
      <c r="D1666" s="193" t="s">
        <v>3455</v>
      </c>
      <c r="E1666" s="193" t="s">
        <v>1526</v>
      </c>
      <c r="F1666" s="194">
        <v>300.7</v>
      </c>
      <c r="G1666" s="194">
        <v>16.73</v>
      </c>
      <c r="H1666" s="194">
        <v>5030.71</v>
      </c>
      <c r="I1666" s="195">
        <v>560</v>
      </c>
    </row>
    <row r="1667" customHeight="1" spans="1:9">
      <c r="A1667" s="184">
        <v>1661</v>
      </c>
      <c r="B1667" s="193" t="s">
        <v>27</v>
      </c>
      <c r="C1667" s="193" t="s">
        <v>3409</v>
      </c>
      <c r="D1667" s="193" t="s">
        <v>3456</v>
      </c>
      <c r="E1667" s="193" t="s">
        <v>3457</v>
      </c>
      <c r="F1667" s="194">
        <v>58.2</v>
      </c>
      <c r="G1667" s="194">
        <v>16.73</v>
      </c>
      <c r="H1667" s="194">
        <v>973.69</v>
      </c>
      <c r="I1667" s="195">
        <v>594</v>
      </c>
    </row>
    <row r="1668" customHeight="1" spans="1:9">
      <c r="A1668" s="184">
        <v>1662</v>
      </c>
      <c r="B1668" s="193" t="s">
        <v>27</v>
      </c>
      <c r="C1668" s="193" t="s">
        <v>3409</v>
      </c>
      <c r="D1668" s="193" t="s">
        <v>3458</v>
      </c>
      <c r="E1668" s="193" t="s">
        <v>1534</v>
      </c>
      <c r="F1668" s="194">
        <v>43</v>
      </c>
      <c r="G1668" s="194">
        <v>16.73</v>
      </c>
      <c r="H1668" s="194">
        <v>719.39</v>
      </c>
      <c r="I1668" s="195">
        <v>595</v>
      </c>
    </row>
    <row r="1669" customHeight="1" spans="1:9">
      <c r="A1669" s="184">
        <v>1663</v>
      </c>
      <c r="B1669" s="193" t="s">
        <v>27</v>
      </c>
      <c r="C1669" s="193" t="s">
        <v>3409</v>
      </c>
      <c r="D1669" s="193" t="s">
        <v>3459</v>
      </c>
      <c r="E1669" s="193" t="s">
        <v>2123</v>
      </c>
      <c r="F1669" s="194">
        <v>73</v>
      </c>
      <c r="G1669" s="194">
        <v>16.73</v>
      </c>
      <c r="H1669" s="194">
        <v>1221.29</v>
      </c>
      <c r="I1669" s="195">
        <v>593</v>
      </c>
    </row>
    <row r="1670" customHeight="1" spans="1:9">
      <c r="A1670" s="184">
        <v>1664</v>
      </c>
      <c r="B1670" s="193" t="s">
        <v>27</v>
      </c>
      <c r="C1670" s="193" t="s">
        <v>3409</v>
      </c>
      <c r="D1670" s="193" t="s">
        <v>3460</v>
      </c>
      <c r="E1670" s="193" t="s">
        <v>1628</v>
      </c>
      <c r="F1670" s="194">
        <v>100</v>
      </c>
      <c r="G1670" s="194">
        <v>16.73</v>
      </c>
      <c r="H1670" s="194">
        <v>1673</v>
      </c>
      <c r="I1670" s="195">
        <v>614</v>
      </c>
    </row>
    <row r="1671" customHeight="1" spans="1:9">
      <c r="A1671" s="184">
        <v>1665</v>
      </c>
      <c r="B1671" s="193" t="s">
        <v>27</v>
      </c>
      <c r="C1671" s="193" t="s">
        <v>3409</v>
      </c>
      <c r="D1671" s="193" t="s">
        <v>3461</v>
      </c>
      <c r="E1671" s="193" t="s">
        <v>1670</v>
      </c>
      <c r="F1671" s="194">
        <v>35.5</v>
      </c>
      <c r="G1671" s="194">
        <v>16.73</v>
      </c>
      <c r="H1671" s="194">
        <v>593.92</v>
      </c>
      <c r="I1671" s="195">
        <v>525</v>
      </c>
    </row>
    <row r="1672" customHeight="1" spans="1:9">
      <c r="A1672" s="184">
        <v>1666</v>
      </c>
      <c r="B1672" s="193" t="s">
        <v>27</v>
      </c>
      <c r="C1672" s="193" t="s">
        <v>3409</v>
      </c>
      <c r="D1672" s="193" t="s">
        <v>3462</v>
      </c>
      <c r="E1672" s="193" t="s">
        <v>1609</v>
      </c>
      <c r="F1672" s="194">
        <v>18.4</v>
      </c>
      <c r="G1672" s="194">
        <v>16.73</v>
      </c>
      <c r="H1672" s="194">
        <v>307.83</v>
      </c>
      <c r="I1672" s="195">
        <v>560</v>
      </c>
    </row>
    <row r="1673" customHeight="1" spans="1:9">
      <c r="A1673" s="184">
        <v>1667</v>
      </c>
      <c r="B1673" s="193" t="s">
        <v>27</v>
      </c>
      <c r="C1673" s="193" t="s">
        <v>3409</v>
      </c>
      <c r="D1673" s="193" t="s">
        <v>3463</v>
      </c>
      <c r="E1673" s="193" t="s">
        <v>1571</v>
      </c>
      <c r="F1673" s="194">
        <v>19.6</v>
      </c>
      <c r="G1673" s="194">
        <v>16.73</v>
      </c>
      <c r="H1673" s="194">
        <v>327.91</v>
      </c>
      <c r="I1673" s="195">
        <v>596</v>
      </c>
    </row>
    <row r="1674" customHeight="1" spans="1:9">
      <c r="A1674" s="184">
        <v>1668</v>
      </c>
      <c r="B1674" s="193" t="s">
        <v>27</v>
      </c>
      <c r="C1674" s="193" t="s">
        <v>3409</v>
      </c>
      <c r="D1674" s="193" t="s">
        <v>3464</v>
      </c>
      <c r="E1674" s="193" t="s">
        <v>1670</v>
      </c>
      <c r="F1674" s="194">
        <v>32.1</v>
      </c>
      <c r="G1674" s="194">
        <v>16.73</v>
      </c>
      <c r="H1674" s="194">
        <v>537.03</v>
      </c>
      <c r="I1674" s="195">
        <v>595</v>
      </c>
    </row>
    <row r="1675" customHeight="1" spans="1:9">
      <c r="A1675" s="184">
        <v>1669</v>
      </c>
      <c r="B1675" s="193" t="s">
        <v>27</v>
      </c>
      <c r="C1675" s="193" t="s">
        <v>3409</v>
      </c>
      <c r="D1675" s="193" t="s">
        <v>3465</v>
      </c>
      <c r="E1675" s="193" t="s">
        <v>1583</v>
      </c>
      <c r="F1675" s="194">
        <v>23.4</v>
      </c>
      <c r="G1675" s="194">
        <v>16.73</v>
      </c>
      <c r="H1675" s="194">
        <v>391.48</v>
      </c>
      <c r="I1675" s="195">
        <v>558</v>
      </c>
    </row>
    <row r="1676" customHeight="1" spans="1:9">
      <c r="A1676" s="184">
        <v>1670</v>
      </c>
      <c r="B1676" s="193" t="s">
        <v>27</v>
      </c>
      <c r="C1676" s="193" t="s">
        <v>3409</v>
      </c>
      <c r="D1676" s="193" t="s">
        <v>1748</v>
      </c>
      <c r="E1676" s="193" t="s">
        <v>500</v>
      </c>
      <c r="F1676" s="194">
        <v>6.2</v>
      </c>
      <c r="G1676" s="194">
        <v>16.73</v>
      </c>
      <c r="H1676" s="194">
        <v>103.73</v>
      </c>
      <c r="I1676" s="195">
        <v>560</v>
      </c>
    </row>
    <row r="1677" customHeight="1" spans="1:9">
      <c r="A1677" s="184">
        <v>1671</v>
      </c>
      <c r="B1677" s="193" t="s">
        <v>27</v>
      </c>
      <c r="C1677" s="193" t="s">
        <v>3409</v>
      </c>
      <c r="D1677" s="193" t="s">
        <v>3466</v>
      </c>
      <c r="E1677" s="193" t="s">
        <v>61</v>
      </c>
      <c r="F1677" s="194">
        <v>101.1</v>
      </c>
      <c r="G1677" s="194">
        <v>16.73</v>
      </c>
      <c r="H1677" s="194">
        <v>1691.4</v>
      </c>
      <c r="I1677" s="195">
        <v>534</v>
      </c>
    </row>
    <row r="1678" customHeight="1" spans="1:9">
      <c r="A1678" s="184">
        <v>1672</v>
      </c>
      <c r="B1678" s="193" t="s">
        <v>27</v>
      </c>
      <c r="C1678" s="193" t="s">
        <v>3409</v>
      </c>
      <c r="D1678" s="193" t="s">
        <v>3467</v>
      </c>
      <c r="E1678" s="193" t="s">
        <v>500</v>
      </c>
      <c r="F1678" s="194">
        <v>198</v>
      </c>
      <c r="G1678" s="194">
        <v>16.73</v>
      </c>
      <c r="H1678" s="194">
        <v>3312.54</v>
      </c>
      <c r="I1678" s="195">
        <v>614</v>
      </c>
    </row>
    <row r="1679" customHeight="1" spans="1:9">
      <c r="A1679" s="184">
        <v>1673</v>
      </c>
      <c r="B1679" s="193" t="s">
        <v>27</v>
      </c>
      <c r="C1679" s="193" t="s">
        <v>3409</v>
      </c>
      <c r="D1679" s="193" t="s">
        <v>3468</v>
      </c>
      <c r="E1679" s="193" t="s">
        <v>1534</v>
      </c>
      <c r="F1679" s="194">
        <v>10</v>
      </c>
      <c r="G1679" s="194">
        <v>16.73</v>
      </c>
      <c r="H1679" s="194">
        <v>167.3</v>
      </c>
      <c r="I1679" s="195">
        <v>540</v>
      </c>
    </row>
    <row r="1680" customHeight="1" spans="1:9">
      <c r="A1680" s="184">
        <v>1674</v>
      </c>
      <c r="B1680" s="193" t="s">
        <v>27</v>
      </c>
      <c r="C1680" s="193" t="s">
        <v>3409</v>
      </c>
      <c r="D1680" s="193" t="s">
        <v>3469</v>
      </c>
      <c r="E1680" s="193" t="s">
        <v>1901</v>
      </c>
      <c r="F1680" s="194">
        <v>27</v>
      </c>
      <c r="G1680" s="194">
        <v>16.73</v>
      </c>
      <c r="H1680" s="194">
        <v>451.71</v>
      </c>
      <c r="I1680" s="195">
        <v>595</v>
      </c>
    </row>
    <row r="1681" customHeight="1" spans="1:9">
      <c r="A1681" s="184">
        <v>1675</v>
      </c>
      <c r="B1681" s="193" t="s">
        <v>27</v>
      </c>
      <c r="C1681" s="193" t="s">
        <v>3409</v>
      </c>
      <c r="D1681" s="193" t="s">
        <v>3470</v>
      </c>
      <c r="E1681" s="193" t="s">
        <v>1602</v>
      </c>
      <c r="F1681" s="194">
        <v>231.2</v>
      </c>
      <c r="G1681" s="194">
        <v>16.73</v>
      </c>
      <c r="H1681" s="194">
        <v>3867.98</v>
      </c>
      <c r="I1681" s="195">
        <v>536</v>
      </c>
    </row>
    <row r="1682" customHeight="1" spans="1:9">
      <c r="A1682" s="184">
        <v>1676</v>
      </c>
      <c r="B1682" s="193" t="s">
        <v>27</v>
      </c>
      <c r="C1682" s="193" t="s">
        <v>3409</v>
      </c>
      <c r="D1682" s="193" t="s">
        <v>3471</v>
      </c>
      <c r="E1682" s="193" t="s">
        <v>1563</v>
      </c>
      <c r="F1682" s="194">
        <v>31</v>
      </c>
      <c r="G1682" s="194">
        <v>16.73</v>
      </c>
      <c r="H1682" s="194">
        <v>518.63</v>
      </c>
      <c r="I1682" s="195">
        <v>539</v>
      </c>
    </row>
    <row r="1683" customHeight="1" spans="1:9">
      <c r="A1683" s="184">
        <v>1677</v>
      </c>
      <c r="B1683" s="193" t="s">
        <v>27</v>
      </c>
      <c r="C1683" s="193" t="s">
        <v>3409</v>
      </c>
      <c r="D1683" s="193" t="s">
        <v>3472</v>
      </c>
      <c r="E1683" s="193" t="s">
        <v>1563</v>
      </c>
      <c r="F1683" s="194">
        <v>71</v>
      </c>
      <c r="G1683" s="194">
        <v>16.73</v>
      </c>
      <c r="H1683" s="194">
        <v>1187.83</v>
      </c>
      <c r="I1683" s="195">
        <v>540</v>
      </c>
    </row>
    <row r="1684" customHeight="1" spans="1:9">
      <c r="A1684" s="184">
        <v>1678</v>
      </c>
      <c r="B1684" s="193" t="s">
        <v>27</v>
      </c>
      <c r="C1684" s="193" t="s">
        <v>3409</v>
      </c>
      <c r="D1684" s="193" t="s">
        <v>3473</v>
      </c>
      <c r="E1684" s="193" t="s">
        <v>1680</v>
      </c>
      <c r="F1684" s="194">
        <v>15.8</v>
      </c>
      <c r="G1684" s="194">
        <v>16.73</v>
      </c>
      <c r="H1684" s="194">
        <v>264.33</v>
      </c>
      <c r="I1684" s="195">
        <v>558</v>
      </c>
    </row>
    <row r="1685" customHeight="1" spans="1:9">
      <c r="A1685" s="184">
        <v>1679</v>
      </c>
      <c r="B1685" s="193" t="s">
        <v>27</v>
      </c>
      <c r="C1685" s="193" t="s">
        <v>3409</v>
      </c>
      <c r="D1685" s="193" t="s">
        <v>3474</v>
      </c>
      <c r="E1685" s="193" t="s">
        <v>1571</v>
      </c>
      <c r="F1685" s="194">
        <v>13.5</v>
      </c>
      <c r="G1685" s="194">
        <v>16.73</v>
      </c>
      <c r="H1685" s="194">
        <v>225.86</v>
      </c>
      <c r="I1685" s="195">
        <v>603</v>
      </c>
    </row>
    <row r="1686" customHeight="1" spans="1:9">
      <c r="A1686" s="184">
        <v>1680</v>
      </c>
      <c r="B1686" s="193" t="s">
        <v>27</v>
      </c>
      <c r="C1686" s="193" t="s">
        <v>3409</v>
      </c>
      <c r="D1686" s="193" t="s">
        <v>3475</v>
      </c>
      <c r="E1686" s="193" t="s">
        <v>1642</v>
      </c>
      <c r="F1686" s="194">
        <v>46.3</v>
      </c>
      <c r="G1686" s="194">
        <v>16.73</v>
      </c>
      <c r="H1686" s="194">
        <v>774.6</v>
      </c>
      <c r="I1686" s="195">
        <v>593</v>
      </c>
    </row>
    <row r="1687" customHeight="1" spans="1:9">
      <c r="A1687" s="184">
        <v>1681</v>
      </c>
      <c r="B1687" s="193" t="s">
        <v>27</v>
      </c>
      <c r="C1687" s="193" t="s">
        <v>3409</v>
      </c>
      <c r="D1687" s="193" t="s">
        <v>2016</v>
      </c>
      <c r="E1687" s="193" t="s">
        <v>1497</v>
      </c>
      <c r="F1687" s="194">
        <v>14.8</v>
      </c>
      <c r="G1687" s="194">
        <v>16.73</v>
      </c>
      <c r="H1687" s="194">
        <v>247.6</v>
      </c>
      <c r="I1687" s="195">
        <v>536</v>
      </c>
    </row>
    <row r="1688" customHeight="1" spans="1:9">
      <c r="A1688" s="184">
        <v>1682</v>
      </c>
      <c r="B1688" s="193" t="s">
        <v>27</v>
      </c>
      <c r="C1688" s="193" t="s">
        <v>3409</v>
      </c>
      <c r="D1688" s="193" t="s">
        <v>3476</v>
      </c>
      <c r="E1688" s="193" t="s">
        <v>1713</v>
      </c>
      <c r="F1688" s="194">
        <v>28</v>
      </c>
      <c r="G1688" s="194">
        <v>16.73</v>
      </c>
      <c r="H1688" s="194">
        <v>468.44</v>
      </c>
      <c r="I1688" s="195">
        <v>595</v>
      </c>
    </row>
    <row r="1689" customHeight="1" spans="1:9">
      <c r="A1689" s="184">
        <v>1683</v>
      </c>
      <c r="B1689" s="193" t="s">
        <v>27</v>
      </c>
      <c r="C1689" s="193" t="s">
        <v>3409</v>
      </c>
      <c r="D1689" s="193" t="s">
        <v>3477</v>
      </c>
      <c r="E1689" s="193" t="s">
        <v>1686</v>
      </c>
      <c r="F1689" s="194">
        <v>64.4</v>
      </c>
      <c r="G1689" s="194">
        <v>16.73</v>
      </c>
      <c r="H1689" s="194">
        <v>1077.41</v>
      </c>
      <c r="I1689" s="195">
        <v>593</v>
      </c>
    </row>
    <row r="1690" customHeight="1" spans="1:9">
      <c r="A1690" s="184">
        <v>1684</v>
      </c>
      <c r="B1690" s="193" t="s">
        <v>27</v>
      </c>
      <c r="C1690" s="193" t="s">
        <v>3409</v>
      </c>
      <c r="D1690" s="193" t="s">
        <v>3478</v>
      </c>
      <c r="E1690" s="193" t="s">
        <v>333</v>
      </c>
      <c r="F1690" s="194">
        <v>40.2</v>
      </c>
      <c r="G1690" s="194">
        <v>16.73</v>
      </c>
      <c r="H1690" s="194">
        <v>672.55</v>
      </c>
      <c r="I1690" s="195">
        <v>539</v>
      </c>
    </row>
    <row r="1691" customHeight="1" spans="1:9">
      <c r="A1691" s="184">
        <v>1685</v>
      </c>
      <c r="B1691" s="193" t="s">
        <v>27</v>
      </c>
      <c r="C1691" s="193" t="s">
        <v>3409</v>
      </c>
      <c r="D1691" s="193" t="s">
        <v>3479</v>
      </c>
      <c r="E1691" s="193" t="s">
        <v>1563</v>
      </c>
      <c r="F1691" s="194">
        <v>15</v>
      </c>
      <c r="G1691" s="194">
        <v>16.73</v>
      </c>
      <c r="H1691" s="194">
        <v>250.95</v>
      </c>
      <c r="I1691" s="195">
        <v>596</v>
      </c>
    </row>
    <row r="1692" customHeight="1" spans="1:9">
      <c r="A1692" s="184">
        <v>1686</v>
      </c>
      <c r="B1692" s="193" t="s">
        <v>27</v>
      </c>
      <c r="C1692" s="193" t="s">
        <v>3409</v>
      </c>
      <c r="D1692" s="193" t="s">
        <v>3480</v>
      </c>
      <c r="E1692" s="193" t="s">
        <v>275</v>
      </c>
      <c r="F1692" s="194">
        <v>8.1</v>
      </c>
      <c r="G1692" s="194">
        <v>16.73</v>
      </c>
      <c r="H1692" s="194">
        <v>135.51</v>
      </c>
      <c r="I1692" s="195">
        <v>603</v>
      </c>
    </row>
    <row r="1693" customHeight="1" spans="1:9">
      <c r="A1693" s="184">
        <v>1687</v>
      </c>
      <c r="B1693" s="193" t="s">
        <v>27</v>
      </c>
      <c r="C1693" s="193" t="s">
        <v>3409</v>
      </c>
      <c r="D1693" s="193" t="s">
        <v>3481</v>
      </c>
      <c r="E1693" s="193" t="s">
        <v>1609</v>
      </c>
      <c r="F1693" s="194">
        <v>37</v>
      </c>
      <c r="G1693" s="194">
        <v>16.73</v>
      </c>
      <c r="H1693" s="194">
        <v>619.01</v>
      </c>
      <c r="I1693" s="195">
        <v>593</v>
      </c>
    </row>
    <row r="1694" customHeight="1" spans="1:9">
      <c r="A1694" s="184">
        <v>1688</v>
      </c>
      <c r="B1694" s="193" t="s">
        <v>27</v>
      </c>
      <c r="C1694" s="193" t="s">
        <v>3409</v>
      </c>
      <c r="D1694" s="193" t="s">
        <v>3482</v>
      </c>
      <c r="E1694" s="193" t="s">
        <v>1571</v>
      </c>
      <c r="F1694" s="194">
        <v>34.6</v>
      </c>
      <c r="G1694" s="194">
        <v>16.73</v>
      </c>
      <c r="H1694" s="194">
        <v>578.86</v>
      </c>
      <c r="I1694" s="195">
        <v>595</v>
      </c>
    </row>
    <row r="1695" customHeight="1" spans="1:9">
      <c r="A1695" s="184">
        <v>1689</v>
      </c>
      <c r="B1695" s="193" t="s">
        <v>27</v>
      </c>
      <c r="C1695" s="193" t="s">
        <v>3409</v>
      </c>
      <c r="D1695" s="193" t="s">
        <v>3483</v>
      </c>
      <c r="E1695" s="193" t="s">
        <v>1597</v>
      </c>
      <c r="F1695" s="194">
        <v>47.6</v>
      </c>
      <c r="G1695" s="194">
        <v>16.73</v>
      </c>
      <c r="H1695" s="194">
        <v>796.35</v>
      </c>
      <c r="I1695" s="195">
        <v>560</v>
      </c>
    </row>
    <row r="1696" customHeight="1" spans="1:9">
      <c r="A1696" s="184">
        <v>1690</v>
      </c>
      <c r="B1696" s="193" t="s">
        <v>27</v>
      </c>
      <c r="C1696" s="193" t="s">
        <v>3409</v>
      </c>
      <c r="D1696" s="193" t="s">
        <v>3484</v>
      </c>
      <c r="E1696" s="193" t="s">
        <v>686</v>
      </c>
      <c r="F1696" s="194">
        <v>21.6</v>
      </c>
      <c r="G1696" s="194">
        <v>16.73</v>
      </c>
      <c r="H1696" s="194">
        <v>361.37</v>
      </c>
      <c r="I1696" s="195">
        <v>561</v>
      </c>
    </row>
    <row r="1697" customHeight="1" spans="1:9">
      <c r="A1697" s="184">
        <v>1691</v>
      </c>
      <c r="B1697" s="193" t="s">
        <v>27</v>
      </c>
      <c r="C1697" s="193" t="s">
        <v>3485</v>
      </c>
      <c r="D1697" s="193" t="s">
        <v>3486</v>
      </c>
      <c r="E1697" s="193" t="s">
        <v>2270</v>
      </c>
      <c r="F1697" s="194">
        <v>2.3</v>
      </c>
      <c r="G1697" s="194">
        <v>16.73</v>
      </c>
      <c r="H1697" s="194">
        <v>38.48</v>
      </c>
      <c r="I1697" s="195">
        <v>714</v>
      </c>
    </row>
    <row r="1698" customHeight="1" spans="1:9">
      <c r="A1698" s="184">
        <v>1692</v>
      </c>
      <c r="B1698" s="193" t="s">
        <v>27</v>
      </c>
      <c r="C1698" s="193" t="s">
        <v>3485</v>
      </c>
      <c r="D1698" s="193" t="s">
        <v>3487</v>
      </c>
      <c r="E1698" s="193" t="s">
        <v>2288</v>
      </c>
      <c r="F1698" s="194">
        <v>3.7</v>
      </c>
      <c r="G1698" s="194">
        <v>16.73</v>
      </c>
      <c r="H1698" s="194">
        <v>61.9</v>
      </c>
      <c r="I1698" s="195" t="s">
        <v>3488</v>
      </c>
    </row>
    <row r="1699" customHeight="1" spans="1:9">
      <c r="A1699" s="184">
        <v>1693</v>
      </c>
      <c r="B1699" s="193" t="s">
        <v>27</v>
      </c>
      <c r="C1699" s="193" t="s">
        <v>3485</v>
      </c>
      <c r="D1699" s="193" t="s">
        <v>3205</v>
      </c>
      <c r="E1699" s="193" t="s">
        <v>2267</v>
      </c>
      <c r="F1699" s="194">
        <v>8.2</v>
      </c>
      <c r="G1699" s="194">
        <v>16.73</v>
      </c>
      <c r="H1699" s="194">
        <v>137.19</v>
      </c>
      <c r="I1699" s="195" t="s">
        <v>3489</v>
      </c>
    </row>
    <row r="1700" customHeight="1" spans="1:9">
      <c r="A1700" s="184">
        <v>1694</v>
      </c>
      <c r="B1700" s="193" t="s">
        <v>27</v>
      </c>
      <c r="C1700" s="193" t="s">
        <v>3485</v>
      </c>
      <c r="D1700" s="193" t="s">
        <v>2878</v>
      </c>
      <c r="E1700" s="193" t="s">
        <v>2285</v>
      </c>
      <c r="F1700" s="194">
        <v>2.4</v>
      </c>
      <c r="G1700" s="194">
        <v>16.73</v>
      </c>
      <c r="H1700" s="194">
        <v>40.15</v>
      </c>
      <c r="I1700" s="195" t="s">
        <v>3488</v>
      </c>
    </row>
    <row r="1701" customHeight="1" spans="1:9">
      <c r="A1701" s="184">
        <v>1695</v>
      </c>
      <c r="B1701" s="193" t="s">
        <v>27</v>
      </c>
      <c r="C1701" s="193" t="s">
        <v>3485</v>
      </c>
      <c r="D1701" s="193" t="s">
        <v>3490</v>
      </c>
      <c r="E1701" s="193" t="s">
        <v>2338</v>
      </c>
      <c r="F1701" s="194">
        <v>34</v>
      </c>
      <c r="G1701" s="194">
        <v>16.73</v>
      </c>
      <c r="H1701" s="194">
        <v>568.82</v>
      </c>
      <c r="I1701" s="195">
        <v>750</v>
      </c>
    </row>
    <row r="1702" customHeight="1" spans="1:9">
      <c r="A1702" s="184">
        <v>1696</v>
      </c>
      <c r="B1702" s="193" t="s">
        <v>27</v>
      </c>
      <c r="C1702" s="193" t="s">
        <v>3485</v>
      </c>
      <c r="D1702" s="193" t="s">
        <v>3491</v>
      </c>
      <c r="E1702" s="193" t="s">
        <v>3492</v>
      </c>
      <c r="F1702" s="194">
        <v>14.8</v>
      </c>
      <c r="G1702" s="194">
        <v>16.73</v>
      </c>
      <c r="H1702" s="194">
        <v>247.6</v>
      </c>
      <c r="I1702" s="195" t="s">
        <v>3493</v>
      </c>
    </row>
    <row r="1703" customHeight="1" spans="1:9">
      <c r="A1703" s="184">
        <v>1697</v>
      </c>
      <c r="B1703" s="193" t="s">
        <v>27</v>
      </c>
      <c r="C1703" s="193" t="s">
        <v>3485</v>
      </c>
      <c r="D1703" s="193" t="s">
        <v>3494</v>
      </c>
      <c r="E1703" s="193" t="s">
        <v>2285</v>
      </c>
      <c r="F1703" s="194">
        <v>10.8</v>
      </c>
      <c r="G1703" s="194">
        <v>16.73</v>
      </c>
      <c r="H1703" s="194">
        <v>180.68</v>
      </c>
      <c r="I1703" s="195" t="s">
        <v>3493</v>
      </c>
    </row>
    <row r="1704" customHeight="1" spans="1:9">
      <c r="A1704" s="184">
        <v>1698</v>
      </c>
      <c r="B1704" s="193" t="s">
        <v>27</v>
      </c>
      <c r="C1704" s="193" t="s">
        <v>3485</v>
      </c>
      <c r="D1704" s="193" t="s">
        <v>3495</v>
      </c>
      <c r="E1704" s="193" t="s">
        <v>2356</v>
      </c>
      <c r="F1704" s="194">
        <v>29.9</v>
      </c>
      <c r="G1704" s="194">
        <v>16.73</v>
      </c>
      <c r="H1704" s="194">
        <v>500.23</v>
      </c>
      <c r="I1704" s="195" t="s">
        <v>3493</v>
      </c>
    </row>
    <row r="1705" customHeight="1" spans="1:9">
      <c r="A1705" s="184">
        <v>1699</v>
      </c>
      <c r="B1705" s="193" t="s">
        <v>27</v>
      </c>
      <c r="C1705" s="193" t="s">
        <v>3485</v>
      </c>
      <c r="D1705" s="193" t="s">
        <v>3496</v>
      </c>
      <c r="E1705" s="193" t="s">
        <v>2298</v>
      </c>
      <c r="F1705" s="194">
        <v>23.5</v>
      </c>
      <c r="G1705" s="194">
        <v>16.73</v>
      </c>
      <c r="H1705" s="194">
        <v>393.16</v>
      </c>
      <c r="I1705" s="195">
        <v>714</v>
      </c>
    </row>
    <row r="1706" customHeight="1" spans="1:9">
      <c r="A1706" s="184">
        <v>1700</v>
      </c>
      <c r="B1706" s="193" t="s">
        <v>27</v>
      </c>
      <c r="C1706" s="193" t="s">
        <v>3485</v>
      </c>
      <c r="D1706" s="193" t="s">
        <v>3497</v>
      </c>
      <c r="E1706" s="193" t="s">
        <v>2315</v>
      </c>
      <c r="F1706" s="194">
        <v>63.1</v>
      </c>
      <c r="G1706" s="194">
        <v>16.73</v>
      </c>
      <c r="H1706" s="194">
        <v>1055.66</v>
      </c>
      <c r="I1706" s="195" t="s">
        <v>3498</v>
      </c>
    </row>
    <row r="1707" customHeight="1" spans="1:9">
      <c r="A1707" s="184">
        <v>1701</v>
      </c>
      <c r="B1707" s="193" t="s">
        <v>27</v>
      </c>
      <c r="C1707" s="193" t="s">
        <v>3485</v>
      </c>
      <c r="D1707" s="193" t="s">
        <v>3076</v>
      </c>
      <c r="E1707" s="193" t="s">
        <v>3077</v>
      </c>
      <c r="F1707" s="194">
        <v>31.2</v>
      </c>
      <c r="G1707" s="194">
        <v>16.73</v>
      </c>
      <c r="H1707" s="194">
        <v>521.98</v>
      </c>
      <c r="I1707" s="195" t="s">
        <v>3499</v>
      </c>
    </row>
    <row r="1708" customHeight="1" spans="1:9">
      <c r="A1708" s="184">
        <v>1702</v>
      </c>
      <c r="B1708" s="193" t="s">
        <v>27</v>
      </c>
      <c r="C1708" s="193" t="s">
        <v>3485</v>
      </c>
      <c r="D1708" s="193" t="s">
        <v>3500</v>
      </c>
      <c r="E1708" s="193" t="s">
        <v>2267</v>
      </c>
      <c r="F1708" s="194">
        <v>5.7</v>
      </c>
      <c r="G1708" s="194">
        <v>16.73</v>
      </c>
      <c r="H1708" s="194">
        <v>95.36</v>
      </c>
      <c r="I1708" s="195" t="s">
        <v>3501</v>
      </c>
    </row>
    <row r="1709" customHeight="1" spans="1:9">
      <c r="A1709" s="184">
        <v>1703</v>
      </c>
      <c r="B1709" s="193" t="s">
        <v>27</v>
      </c>
      <c r="C1709" s="193" t="s">
        <v>3485</v>
      </c>
      <c r="D1709" s="193" t="s">
        <v>3502</v>
      </c>
      <c r="E1709" s="193" t="s">
        <v>2259</v>
      </c>
      <c r="F1709" s="194">
        <v>25.6</v>
      </c>
      <c r="G1709" s="194">
        <v>16.73</v>
      </c>
      <c r="H1709" s="194">
        <v>428.29</v>
      </c>
      <c r="I1709" s="195" t="s">
        <v>3503</v>
      </c>
    </row>
    <row r="1710" customHeight="1" spans="1:9">
      <c r="A1710" s="184">
        <v>1704</v>
      </c>
      <c r="B1710" s="193" t="s">
        <v>27</v>
      </c>
      <c r="C1710" s="193" t="s">
        <v>3485</v>
      </c>
      <c r="D1710" s="193" t="s">
        <v>3504</v>
      </c>
      <c r="E1710" s="193" t="s">
        <v>2395</v>
      </c>
      <c r="F1710" s="194">
        <v>44.9</v>
      </c>
      <c r="G1710" s="194">
        <v>16.73</v>
      </c>
      <c r="H1710" s="194">
        <v>751.18</v>
      </c>
      <c r="I1710" s="195">
        <v>768</v>
      </c>
    </row>
    <row r="1711" customHeight="1" spans="1:9">
      <c r="A1711" s="184">
        <v>1705</v>
      </c>
      <c r="B1711" s="193" t="s">
        <v>27</v>
      </c>
      <c r="C1711" s="193" t="s">
        <v>3485</v>
      </c>
      <c r="D1711" s="193" t="s">
        <v>3365</v>
      </c>
      <c r="E1711" s="193" t="s">
        <v>2902</v>
      </c>
      <c r="F1711" s="194">
        <v>36.3</v>
      </c>
      <c r="G1711" s="194">
        <v>16.73</v>
      </c>
      <c r="H1711" s="194">
        <v>607.3</v>
      </c>
      <c r="I1711" s="195" t="s">
        <v>3505</v>
      </c>
    </row>
    <row r="1712" customHeight="1" spans="1:9">
      <c r="A1712" s="184">
        <v>1706</v>
      </c>
      <c r="B1712" s="193" t="s">
        <v>27</v>
      </c>
      <c r="C1712" s="193" t="s">
        <v>3485</v>
      </c>
      <c r="D1712" s="193" t="s">
        <v>3506</v>
      </c>
      <c r="E1712" s="193" t="s">
        <v>3507</v>
      </c>
      <c r="F1712" s="194">
        <v>10</v>
      </c>
      <c r="G1712" s="194">
        <v>16.73</v>
      </c>
      <c r="H1712" s="194">
        <v>167.3</v>
      </c>
      <c r="I1712" s="195" t="s">
        <v>3489</v>
      </c>
    </row>
    <row r="1713" customHeight="1" spans="1:9">
      <c r="A1713" s="184">
        <v>1707</v>
      </c>
      <c r="B1713" s="193" t="s">
        <v>27</v>
      </c>
      <c r="C1713" s="193" t="s">
        <v>3485</v>
      </c>
      <c r="D1713" s="193" t="s">
        <v>3400</v>
      </c>
      <c r="E1713" s="193" t="s">
        <v>520</v>
      </c>
      <c r="F1713" s="194">
        <v>7.3</v>
      </c>
      <c r="G1713" s="194">
        <v>16.73</v>
      </c>
      <c r="H1713" s="194">
        <v>122.13</v>
      </c>
      <c r="I1713" s="195" t="s">
        <v>3501</v>
      </c>
    </row>
    <row r="1714" customHeight="1" spans="1:9">
      <c r="A1714" s="184">
        <v>1708</v>
      </c>
      <c r="B1714" s="193" t="s">
        <v>27</v>
      </c>
      <c r="C1714" s="193" t="s">
        <v>3485</v>
      </c>
      <c r="D1714" s="193" t="s">
        <v>3223</v>
      </c>
      <c r="E1714" s="193" t="s">
        <v>2395</v>
      </c>
      <c r="F1714" s="194">
        <v>12</v>
      </c>
      <c r="G1714" s="194">
        <v>16.73</v>
      </c>
      <c r="H1714" s="194">
        <v>200.76</v>
      </c>
      <c r="I1714" s="195">
        <v>764</v>
      </c>
    </row>
    <row r="1715" customHeight="1" spans="1:9">
      <c r="A1715" s="184">
        <v>1709</v>
      </c>
      <c r="B1715" s="193" t="s">
        <v>27</v>
      </c>
      <c r="C1715" s="193" t="s">
        <v>3485</v>
      </c>
      <c r="D1715" s="193" t="s">
        <v>3508</v>
      </c>
      <c r="E1715" s="193" t="s">
        <v>2243</v>
      </c>
      <c r="F1715" s="194">
        <v>34.7</v>
      </c>
      <c r="G1715" s="194">
        <v>16.73</v>
      </c>
      <c r="H1715" s="194">
        <v>580.53</v>
      </c>
      <c r="I1715" s="195" t="s">
        <v>3509</v>
      </c>
    </row>
    <row r="1716" customHeight="1" spans="1:9">
      <c r="A1716" s="184">
        <v>1710</v>
      </c>
      <c r="B1716" s="193" t="s">
        <v>27</v>
      </c>
      <c r="C1716" s="193" t="s">
        <v>3485</v>
      </c>
      <c r="D1716" s="193" t="s">
        <v>2894</v>
      </c>
      <c r="E1716" s="193" t="s">
        <v>2240</v>
      </c>
      <c r="F1716" s="194">
        <v>11.5</v>
      </c>
      <c r="G1716" s="194">
        <v>16.73</v>
      </c>
      <c r="H1716" s="194">
        <v>192.4</v>
      </c>
      <c r="I1716" s="195" t="s">
        <v>3488</v>
      </c>
    </row>
    <row r="1717" customHeight="1" spans="1:9">
      <c r="A1717" s="184">
        <v>1711</v>
      </c>
      <c r="B1717" s="193" t="s">
        <v>27</v>
      </c>
      <c r="C1717" s="193" t="s">
        <v>3485</v>
      </c>
      <c r="D1717" s="193" t="s">
        <v>3510</v>
      </c>
      <c r="E1717" s="193" t="s">
        <v>2234</v>
      </c>
      <c r="F1717" s="194">
        <v>68.9</v>
      </c>
      <c r="G1717" s="194">
        <v>16.73</v>
      </c>
      <c r="H1717" s="194">
        <v>1152.7</v>
      </c>
      <c r="I1717" s="195" t="s">
        <v>3511</v>
      </c>
    </row>
    <row r="1718" customHeight="1" spans="1:9">
      <c r="A1718" s="184">
        <v>1712</v>
      </c>
      <c r="B1718" s="193" t="s">
        <v>27</v>
      </c>
      <c r="C1718" s="193" t="s">
        <v>3485</v>
      </c>
      <c r="D1718" s="193" t="s">
        <v>3512</v>
      </c>
      <c r="E1718" s="193" t="s">
        <v>3322</v>
      </c>
      <c r="F1718" s="194">
        <v>65.6</v>
      </c>
      <c r="G1718" s="194">
        <v>16.73</v>
      </c>
      <c r="H1718" s="194">
        <v>1097.49</v>
      </c>
      <c r="I1718" s="195">
        <v>767</v>
      </c>
    </row>
    <row r="1719" customHeight="1" spans="1:9">
      <c r="A1719" s="184">
        <v>1713</v>
      </c>
      <c r="B1719" s="193" t="s">
        <v>27</v>
      </c>
      <c r="C1719" s="193" t="s">
        <v>3485</v>
      </c>
      <c r="D1719" s="193" t="s">
        <v>3513</v>
      </c>
      <c r="E1719" s="193" t="s">
        <v>2300</v>
      </c>
      <c r="F1719" s="194">
        <v>11</v>
      </c>
      <c r="G1719" s="194">
        <v>16.73</v>
      </c>
      <c r="H1719" s="194">
        <v>184.03</v>
      </c>
      <c r="I1719" s="195" t="s">
        <v>3505</v>
      </c>
    </row>
    <row r="1720" customHeight="1" spans="1:9">
      <c r="A1720" s="184">
        <v>1714</v>
      </c>
      <c r="B1720" s="193" t="s">
        <v>27</v>
      </c>
      <c r="C1720" s="193" t="s">
        <v>3485</v>
      </c>
      <c r="D1720" s="193" t="s">
        <v>3219</v>
      </c>
      <c r="E1720" s="193" t="s">
        <v>2342</v>
      </c>
      <c r="F1720" s="194">
        <v>8.9</v>
      </c>
      <c r="G1720" s="194">
        <v>16.73</v>
      </c>
      <c r="H1720" s="194">
        <v>148.9</v>
      </c>
      <c r="I1720" s="195">
        <v>761</v>
      </c>
    </row>
    <row r="1721" customHeight="1" spans="1:9">
      <c r="A1721" s="184">
        <v>1715</v>
      </c>
      <c r="B1721" s="193" t="s">
        <v>27</v>
      </c>
      <c r="C1721" s="193" t="s">
        <v>3485</v>
      </c>
      <c r="D1721" s="193" t="s">
        <v>3313</v>
      </c>
      <c r="E1721" s="193" t="s">
        <v>2434</v>
      </c>
      <c r="F1721" s="194">
        <v>108.7</v>
      </c>
      <c r="G1721" s="194">
        <v>16.73</v>
      </c>
      <c r="H1721" s="194">
        <v>1818.55</v>
      </c>
      <c r="I1721" s="195" t="s">
        <v>3501</v>
      </c>
    </row>
    <row r="1722" customHeight="1" spans="1:9">
      <c r="A1722" s="184">
        <v>1716</v>
      </c>
      <c r="B1722" s="193" t="s">
        <v>27</v>
      </c>
      <c r="C1722" s="193" t="s">
        <v>3485</v>
      </c>
      <c r="D1722" s="193" t="s">
        <v>3070</v>
      </c>
      <c r="E1722" s="193" t="s">
        <v>2317</v>
      </c>
      <c r="F1722" s="194">
        <v>6.7</v>
      </c>
      <c r="G1722" s="194">
        <v>16.73</v>
      </c>
      <c r="H1722" s="194">
        <v>112.09</v>
      </c>
      <c r="I1722" s="195" t="s">
        <v>3493</v>
      </c>
    </row>
    <row r="1723" customHeight="1" spans="1:9">
      <c r="A1723" s="184">
        <v>1717</v>
      </c>
      <c r="B1723" s="193" t="s">
        <v>27</v>
      </c>
      <c r="C1723" s="193" t="s">
        <v>3485</v>
      </c>
      <c r="D1723" s="193" t="s">
        <v>3514</v>
      </c>
      <c r="E1723" s="193" t="s">
        <v>2285</v>
      </c>
      <c r="F1723" s="194">
        <v>11.6</v>
      </c>
      <c r="G1723" s="194">
        <v>16.73</v>
      </c>
      <c r="H1723" s="194">
        <v>194.07</v>
      </c>
      <c r="I1723" s="195">
        <v>715</v>
      </c>
    </row>
    <row r="1724" customHeight="1" spans="1:9">
      <c r="A1724" s="184">
        <v>1718</v>
      </c>
      <c r="B1724" s="193" t="s">
        <v>27</v>
      </c>
      <c r="C1724" s="193" t="s">
        <v>3485</v>
      </c>
      <c r="D1724" s="193" t="s">
        <v>3515</v>
      </c>
      <c r="E1724" s="193" t="s">
        <v>2298</v>
      </c>
      <c r="F1724" s="194">
        <v>46.2</v>
      </c>
      <c r="G1724" s="194">
        <v>16.73</v>
      </c>
      <c r="H1724" s="194">
        <v>772.93</v>
      </c>
      <c r="I1724" s="195" t="s">
        <v>3505</v>
      </c>
    </row>
    <row r="1725" customHeight="1" spans="1:9">
      <c r="A1725" s="184">
        <v>1719</v>
      </c>
      <c r="B1725" s="193" t="s">
        <v>27</v>
      </c>
      <c r="C1725" s="193" t="s">
        <v>3485</v>
      </c>
      <c r="D1725" s="193" t="s">
        <v>2874</v>
      </c>
      <c r="E1725" s="193" t="s">
        <v>2338</v>
      </c>
      <c r="F1725" s="194">
        <v>15.1</v>
      </c>
      <c r="G1725" s="194">
        <v>16.73</v>
      </c>
      <c r="H1725" s="194">
        <v>252.62</v>
      </c>
      <c r="I1725" s="195" t="s">
        <v>3488</v>
      </c>
    </row>
    <row r="1726" customHeight="1" spans="1:9">
      <c r="A1726" s="184">
        <v>1720</v>
      </c>
      <c r="B1726" s="193" t="s">
        <v>27</v>
      </c>
      <c r="C1726" s="193" t="s">
        <v>3485</v>
      </c>
      <c r="D1726" s="193" t="s">
        <v>2885</v>
      </c>
      <c r="E1726" s="193" t="s">
        <v>2886</v>
      </c>
      <c r="F1726" s="194">
        <v>5.9</v>
      </c>
      <c r="G1726" s="194">
        <v>16.73</v>
      </c>
      <c r="H1726" s="194">
        <v>98.71</v>
      </c>
      <c r="I1726" s="195" t="s">
        <v>3488</v>
      </c>
    </row>
    <row r="1727" customHeight="1" spans="1:9">
      <c r="A1727" s="184">
        <v>1721</v>
      </c>
      <c r="B1727" s="193" t="s">
        <v>27</v>
      </c>
      <c r="C1727" s="193" t="s">
        <v>3485</v>
      </c>
      <c r="D1727" s="193" t="s">
        <v>2916</v>
      </c>
      <c r="E1727" s="193" t="s">
        <v>2501</v>
      </c>
      <c r="F1727" s="194">
        <v>16.8</v>
      </c>
      <c r="G1727" s="194">
        <v>16.73</v>
      </c>
      <c r="H1727" s="194">
        <v>281.06</v>
      </c>
      <c r="I1727" s="195" t="s">
        <v>3488</v>
      </c>
    </row>
    <row r="1728" customHeight="1" spans="1:9">
      <c r="A1728" s="184">
        <v>1722</v>
      </c>
      <c r="B1728" s="193" t="s">
        <v>27</v>
      </c>
      <c r="C1728" s="193" t="s">
        <v>3485</v>
      </c>
      <c r="D1728" s="193" t="s">
        <v>3516</v>
      </c>
      <c r="E1728" s="193" t="s">
        <v>3517</v>
      </c>
      <c r="F1728" s="194">
        <v>38</v>
      </c>
      <c r="G1728" s="194">
        <v>16.73</v>
      </c>
      <c r="H1728" s="194">
        <v>635.74</v>
      </c>
      <c r="I1728" s="195" t="s">
        <v>3518</v>
      </c>
    </row>
    <row r="1729" customHeight="1" spans="1:9">
      <c r="A1729" s="184">
        <v>1723</v>
      </c>
      <c r="B1729" s="193" t="s">
        <v>27</v>
      </c>
      <c r="C1729" s="193" t="s">
        <v>3485</v>
      </c>
      <c r="D1729" s="193" t="s">
        <v>3289</v>
      </c>
      <c r="E1729" s="193" t="s">
        <v>2721</v>
      </c>
      <c r="F1729" s="194">
        <v>2</v>
      </c>
      <c r="G1729" s="194">
        <v>16.73</v>
      </c>
      <c r="H1729" s="194">
        <v>33.46</v>
      </c>
      <c r="I1729" s="195" t="s">
        <v>3493</v>
      </c>
    </row>
    <row r="1730" customHeight="1" spans="1:9">
      <c r="A1730" s="184">
        <v>1724</v>
      </c>
      <c r="B1730" s="193" t="s">
        <v>27</v>
      </c>
      <c r="C1730" s="193" t="s">
        <v>3485</v>
      </c>
      <c r="D1730" s="193" t="s">
        <v>3519</v>
      </c>
      <c r="E1730" s="193" t="s">
        <v>2315</v>
      </c>
      <c r="F1730" s="194">
        <v>17.8</v>
      </c>
      <c r="G1730" s="194">
        <v>16.73</v>
      </c>
      <c r="H1730" s="194">
        <v>297.79</v>
      </c>
      <c r="I1730" s="195">
        <v>715</v>
      </c>
    </row>
    <row r="1731" customHeight="1" spans="1:9">
      <c r="A1731" s="184">
        <v>1725</v>
      </c>
      <c r="B1731" s="193" t="s">
        <v>27</v>
      </c>
      <c r="C1731" s="193" t="s">
        <v>3485</v>
      </c>
      <c r="D1731" s="193" t="s">
        <v>3520</v>
      </c>
      <c r="E1731" s="193" t="s">
        <v>2267</v>
      </c>
      <c r="F1731" s="194">
        <v>27.6</v>
      </c>
      <c r="G1731" s="194">
        <v>16.73</v>
      </c>
      <c r="H1731" s="194">
        <v>461.75</v>
      </c>
      <c r="I1731" s="195">
        <v>716</v>
      </c>
    </row>
    <row r="1732" customHeight="1" spans="1:9">
      <c r="A1732" s="184">
        <v>1726</v>
      </c>
      <c r="B1732" s="193" t="s">
        <v>27</v>
      </c>
      <c r="C1732" s="193" t="s">
        <v>3485</v>
      </c>
      <c r="D1732" s="193" t="s">
        <v>3521</v>
      </c>
      <c r="E1732" s="193" t="s">
        <v>2285</v>
      </c>
      <c r="F1732" s="194">
        <v>33.5</v>
      </c>
      <c r="G1732" s="194">
        <v>16.73</v>
      </c>
      <c r="H1732" s="194">
        <v>560.46</v>
      </c>
      <c r="I1732" s="195">
        <v>716</v>
      </c>
    </row>
    <row r="1733" customHeight="1" spans="1:9">
      <c r="A1733" s="184">
        <v>1727</v>
      </c>
      <c r="B1733" s="193" t="s">
        <v>27</v>
      </c>
      <c r="C1733" s="193" t="s">
        <v>3485</v>
      </c>
      <c r="D1733" s="193" t="s">
        <v>3353</v>
      </c>
      <c r="E1733" s="193" t="s">
        <v>2298</v>
      </c>
      <c r="F1733" s="194">
        <v>20.8</v>
      </c>
      <c r="G1733" s="194">
        <v>16.73</v>
      </c>
      <c r="H1733" s="194">
        <v>347.98</v>
      </c>
      <c r="I1733" s="195" t="s">
        <v>3522</v>
      </c>
    </row>
    <row r="1734" customHeight="1" spans="1:9">
      <c r="A1734" s="184">
        <v>1728</v>
      </c>
      <c r="B1734" s="193" t="s">
        <v>27</v>
      </c>
      <c r="C1734" s="193" t="s">
        <v>3485</v>
      </c>
      <c r="D1734" s="193" t="s">
        <v>2872</v>
      </c>
      <c r="E1734" s="193" t="s">
        <v>2342</v>
      </c>
      <c r="F1734" s="194">
        <v>27</v>
      </c>
      <c r="G1734" s="194">
        <v>16.73</v>
      </c>
      <c r="H1734" s="194">
        <v>451.71</v>
      </c>
      <c r="I1734" s="195" t="s">
        <v>3505</v>
      </c>
    </row>
    <row r="1735" customHeight="1" spans="1:9">
      <c r="A1735" s="184">
        <v>1729</v>
      </c>
      <c r="B1735" s="193" t="s">
        <v>27</v>
      </c>
      <c r="C1735" s="193" t="s">
        <v>3485</v>
      </c>
      <c r="D1735" s="193" t="s">
        <v>3319</v>
      </c>
      <c r="E1735" s="193" t="s">
        <v>2298</v>
      </c>
      <c r="F1735" s="194">
        <v>20</v>
      </c>
      <c r="G1735" s="194">
        <v>16.73</v>
      </c>
      <c r="H1735" s="194">
        <v>334.6</v>
      </c>
      <c r="I1735" s="195" t="s">
        <v>3489</v>
      </c>
    </row>
    <row r="1736" customHeight="1" spans="1:9">
      <c r="A1736" s="184">
        <v>1730</v>
      </c>
      <c r="B1736" s="193" t="s">
        <v>27</v>
      </c>
      <c r="C1736" s="193" t="s">
        <v>3485</v>
      </c>
      <c r="D1736" s="193" t="s">
        <v>3523</v>
      </c>
      <c r="E1736" s="193" t="s">
        <v>2298</v>
      </c>
      <c r="F1736" s="194">
        <v>3.8</v>
      </c>
      <c r="G1736" s="194">
        <v>16.73</v>
      </c>
      <c r="H1736" s="194">
        <v>63.57</v>
      </c>
      <c r="I1736" s="195" t="s">
        <v>3489</v>
      </c>
    </row>
    <row r="1737" customHeight="1" spans="1:9">
      <c r="A1737" s="184">
        <v>1731</v>
      </c>
      <c r="B1737" s="193" t="s">
        <v>27</v>
      </c>
      <c r="C1737" s="193" t="s">
        <v>3485</v>
      </c>
      <c r="D1737" s="193" t="s">
        <v>3524</v>
      </c>
      <c r="E1737" s="193" t="s">
        <v>2234</v>
      </c>
      <c r="F1737" s="194">
        <v>7.7</v>
      </c>
      <c r="G1737" s="194">
        <v>16.73</v>
      </c>
      <c r="H1737" s="194">
        <v>128.82</v>
      </c>
      <c r="I1737" s="195" t="s">
        <v>3488</v>
      </c>
    </row>
    <row r="1738" customHeight="1" spans="1:9">
      <c r="A1738" s="184">
        <v>1732</v>
      </c>
      <c r="B1738" s="193" t="s">
        <v>27</v>
      </c>
      <c r="C1738" s="193" t="s">
        <v>3485</v>
      </c>
      <c r="D1738" s="193" t="s">
        <v>3525</v>
      </c>
      <c r="E1738" s="193" t="s">
        <v>2423</v>
      </c>
      <c r="F1738" s="194">
        <v>250.9</v>
      </c>
      <c r="G1738" s="194">
        <v>16.73</v>
      </c>
      <c r="H1738" s="194">
        <v>4197.56</v>
      </c>
      <c r="I1738" s="195" t="s">
        <v>3526</v>
      </c>
    </row>
    <row r="1739" customHeight="1" spans="1:9">
      <c r="A1739" s="184">
        <v>1733</v>
      </c>
      <c r="B1739" s="193" t="s">
        <v>27</v>
      </c>
      <c r="C1739" s="193" t="s">
        <v>3485</v>
      </c>
      <c r="D1739" s="193" t="s">
        <v>2335</v>
      </c>
      <c r="E1739" s="193" t="s">
        <v>2259</v>
      </c>
      <c r="F1739" s="194">
        <v>22.7</v>
      </c>
      <c r="G1739" s="194">
        <v>16.73</v>
      </c>
      <c r="H1739" s="194">
        <v>379.77</v>
      </c>
      <c r="I1739" s="195">
        <v>715</v>
      </c>
    </row>
    <row r="1740" customHeight="1" spans="1:9">
      <c r="A1740" s="184">
        <v>1734</v>
      </c>
      <c r="B1740" s="193" t="s">
        <v>27</v>
      </c>
      <c r="C1740" s="193" t="s">
        <v>3485</v>
      </c>
      <c r="D1740" s="193" t="s">
        <v>3527</v>
      </c>
      <c r="E1740" s="193" t="s">
        <v>2270</v>
      </c>
      <c r="F1740" s="194">
        <v>9.6</v>
      </c>
      <c r="G1740" s="194">
        <v>16.73</v>
      </c>
      <c r="H1740" s="194">
        <v>160.61</v>
      </c>
      <c r="I1740" s="195" t="s">
        <v>3489</v>
      </c>
    </row>
    <row r="1741" customHeight="1" spans="1:9">
      <c r="A1741" s="184">
        <v>1735</v>
      </c>
      <c r="B1741" s="193" t="s">
        <v>27</v>
      </c>
      <c r="C1741" s="193" t="s">
        <v>3485</v>
      </c>
      <c r="D1741" s="193" t="s">
        <v>3528</v>
      </c>
      <c r="E1741" s="193" t="s">
        <v>3110</v>
      </c>
      <c r="F1741" s="194">
        <v>10</v>
      </c>
      <c r="G1741" s="194">
        <v>16.73</v>
      </c>
      <c r="H1741" s="194">
        <v>167.3</v>
      </c>
      <c r="I1741" s="195">
        <v>758</v>
      </c>
    </row>
    <row r="1742" customHeight="1" spans="1:9">
      <c r="A1742" s="184">
        <v>1736</v>
      </c>
      <c r="B1742" s="193" t="s">
        <v>27</v>
      </c>
      <c r="C1742" s="193" t="s">
        <v>3485</v>
      </c>
      <c r="D1742" s="193" t="s">
        <v>3529</v>
      </c>
      <c r="E1742" s="193" t="s">
        <v>2234</v>
      </c>
      <c r="F1742" s="194">
        <v>30.6</v>
      </c>
      <c r="G1742" s="194">
        <v>16.73</v>
      </c>
      <c r="H1742" s="194">
        <v>511.94</v>
      </c>
      <c r="I1742" s="195" t="s">
        <v>3488</v>
      </c>
    </row>
    <row r="1743" customHeight="1" spans="1:9">
      <c r="A1743" s="184">
        <v>1737</v>
      </c>
      <c r="B1743" s="193" t="s">
        <v>27</v>
      </c>
      <c r="C1743" s="193" t="s">
        <v>3485</v>
      </c>
      <c r="D1743" s="193" t="s">
        <v>3530</v>
      </c>
      <c r="E1743" s="193" t="s">
        <v>3531</v>
      </c>
      <c r="F1743" s="194">
        <v>130</v>
      </c>
      <c r="G1743" s="194">
        <v>16.73</v>
      </c>
      <c r="H1743" s="194">
        <v>2174.9</v>
      </c>
      <c r="I1743" s="195">
        <v>714</v>
      </c>
    </row>
    <row r="1744" customHeight="1" spans="1:9">
      <c r="A1744" s="184">
        <v>1738</v>
      </c>
      <c r="B1744" s="193" t="s">
        <v>27</v>
      </c>
      <c r="C1744" s="193" t="s">
        <v>3485</v>
      </c>
      <c r="D1744" s="193" t="s">
        <v>3532</v>
      </c>
      <c r="E1744" s="193" t="s">
        <v>2267</v>
      </c>
      <c r="F1744" s="194">
        <v>23.5</v>
      </c>
      <c r="G1744" s="194">
        <v>16.73</v>
      </c>
      <c r="H1744" s="194">
        <v>393.16</v>
      </c>
      <c r="I1744" s="195" t="s">
        <v>3503</v>
      </c>
    </row>
    <row r="1745" customHeight="1" spans="1:9">
      <c r="A1745" s="184">
        <v>1739</v>
      </c>
      <c r="B1745" s="193" t="s">
        <v>27</v>
      </c>
      <c r="C1745" s="193" t="s">
        <v>3485</v>
      </c>
      <c r="D1745" s="193" t="s">
        <v>3533</v>
      </c>
      <c r="E1745" s="193" t="s">
        <v>2291</v>
      </c>
      <c r="F1745" s="194">
        <v>47.4</v>
      </c>
      <c r="G1745" s="194">
        <v>16.73</v>
      </c>
      <c r="H1745" s="194">
        <v>793</v>
      </c>
      <c r="I1745" s="195" t="s">
        <v>3503</v>
      </c>
    </row>
    <row r="1746" customHeight="1" spans="1:9">
      <c r="A1746" s="184">
        <v>1740</v>
      </c>
      <c r="B1746" s="193" t="s">
        <v>27</v>
      </c>
      <c r="C1746" s="193" t="s">
        <v>3485</v>
      </c>
      <c r="D1746" s="193" t="s">
        <v>3196</v>
      </c>
      <c r="E1746" s="193" t="s">
        <v>2298</v>
      </c>
      <c r="F1746" s="194">
        <v>13.4</v>
      </c>
      <c r="G1746" s="194">
        <v>16.73</v>
      </c>
      <c r="H1746" s="194">
        <v>224.18</v>
      </c>
      <c r="I1746" s="195" t="s">
        <v>3501</v>
      </c>
    </row>
    <row r="1747" customHeight="1" spans="1:9">
      <c r="A1747" s="184">
        <v>1741</v>
      </c>
      <c r="B1747" s="193" t="s">
        <v>27</v>
      </c>
      <c r="C1747" s="193" t="s">
        <v>3485</v>
      </c>
      <c r="D1747" s="193" t="s">
        <v>3261</v>
      </c>
      <c r="E1747" s="193" t="s">
        <v>3262</v>
      </c>
      <c r="F1747" s="194">
        <v>5.5</v>
      </c>
      <c r="G1747" s="194">
        <v>16.73</v>
      </c>
      <c r="H1747" s="194">
        <v>92.02</v>
      </c>
      <c r="I1747" s="195">
        <v>762</v>
      </c>
    </row>
    <row r="1748" customHeight="1" spans="1:9">
      <c r="A1748" s="184">
        <v>1742</v>
      </c>
      <c r="B1748" s="193" t="s">
        <v>27</v>
      </c>
      <c r="C1748" s="193" t="s">
        <v>3485</v>
      </c>
      <c r="D1748" s="193" t="s">
        <v>3534</v>
      </c>
      <c r="E1748" s="193" t="s">
        <v>2305</v>
      </c>
      <c r="F1748" s="194">
        <v>69.3</v>
      </c>
      <c r="G1748" s="194">
        <v>16.73</v>
      </c>
      <c r="H1748" s="194">
        <v>1159.39</v>
      </c>
      <c r="I1748" s="195" t="s">
        <v>3535</v>
      </c>
    </row>
    <row r="1749" customHeight="1" spans="1:9">
      <c r="A1749" s="184">
        <v>1743</v>
      </c>
      <c r="B1749" s="193" t="s">
        <v>27</v>
      </c>
      <c r="C1749" s="193" t="s">
        <v>3485</v>
      </c>
      <c r="D1749" s="193" t="s">
        <v>1326</v>
      </c>
      <c r="E1749" s="193" t="s">
        <v>2285</v>
      </c>
      <c r="F1749" s="194">
        <v>32.2</v>
      </c>
      <c r="G1749" s="194">
        <v>16.73</v>
      </c>
      <c r="H1749" s="194">
        <v>538.71</v>
      </c>
      <c r="I1749" s="195" t="s">
        <v>3499</v>
      </c>
    </row>
    <row r="1750" customHeight="1" spans="1:9">
      <c r="A1750" s="184">
        <v>1744</v>
      </c>
      <c r="B1750" s="193" t="s">
        <v>27</v>
      </c>
      <c r="C1750" s="193" t="s">
        <v>3485</v>
      </c>
      <c r="D1750" s="193" t="s">
        <v>3536</v>
      </c>
      <c r="E1750" s="193" t="s">
        <v>2317</v>
      </c>
      <c r="F1750" s="194">
        <v>13.8</v>
      </c>
      <c r="G1750" s="194">
        <v>16.73</v>
      </c>
      <c r="H1750" s="194">
        <v>230.87</v>
      </c>
      <c r="I1750" s="195" t="s">
        <v>3488</v>
      </c>
    </row>
    <row r="1751" customHeight="1" spans="1:9">
      <c r="A1751" s="184">
        <v>1745</v>
      </c>
      <c r="B1751" s="193" t="s">
        <v>27</v>
      </c>
      <c r="C1751" s="193" t="s">
        <v>3485</v>
      </c>
      <c r="D1751" s="193" t="s">
        <v>2954</v>
      </c>
      <c r="E1751" s="193" t="s">
        <v>2317</v>
      </c>
      <c r="F1751" s="194">
        <v>7.7</v>
      </c>
      <c r="G1751" s="194">
        <v>16.73</v>
      </c>
      <c r="H1751" s="194">
        <v>128.82</v>
      </c>
      <c r="I1751" s="195" t="s">
        <v>3499</v>
      </c>
    </row>
    <row r="1752" customHeight="1" spans="1:9">
      <c r="A1752" s="184">
        <v>1746</v>
      </c>
      <c r="B1752" s="193" t="s">
        <v>27</v>
      </c>
      <c r="C1752" s="193" t="s">
        <v>3485</v>
      </c>
      <c r="D1752" s="193" t="s">
        <v>2881</v>
      </c>
      <c r="E1752" s="193" t="s">
        <v>2259</v>
      </c>
      <c r="F1752" s="194">
        <v>4.7</v>
      </c>
      <c r="G1752" s="194">
        <v>16.73</v>
      </c>
      <c r="H1752" s="194">
        <v>78.63</v>
      </c>
      <c r="I1752" s="195" t="s">
        <v>3488</v>
      </c>
    </row>
    <row r="1753" customHeight="1" spans="1:9">
      <c r="A1753" s="184">
        <v>1747</v>
      </c>
      <c r="B1753" s="193" t="s">
        <v>27</v>
      </c>
      <c r="C1753" s="193" t="s">
        <v>3485</v>
      </c>
      <c r="D1753" s="193" t="s">
        <v>3537</v>
      </c>
      <c r="E1753" s="193" t="s">
        <v>2469</v>
      </c>
      <c r="F1753" s="194">
        <v>75.7</v>
      </c>
      <c r="G1753" s="194">
        <v>16.73</v>
      </c>
      <c r="H1753" s="194">
        <v>1266.46</v>
      </c>
      <c r="I1753" s="195">
        <v>714</v>
      </c>
    </row>
    <row r="1754" customHeight="1" spans="1:9">
      <c r="A1754" s="184">
        <v>1748</v>
      </c>
      <c r="B1754" s="193" t="s">
        <v>27</v>
      </c>
      <c r="C1754" s="193" t="s">
        <v>3485</v>
      </c>
      <c r="D1754" s="193" t="s">
        <v>2946</v>
      </c>
      <c r="E1754" s="193" t="s">
        <v>2342</v>
      </c>
      <c r="F1754" s="194">
        <v>7.9</v>
      </c>
      <c r="G1754" s="194">
        <v>16.73</v>
      </c>
      <c r="H1754" s="194">
        <v>132.17</v>
      </c>
      <c r="I1754" s="195" t="s">
        <v>3493</v>
      </c>
    </row>
    <row r="1755" customHeight="1" spans="1:9">
      <c r="A1755" s="184">
        <v>1749</v>
      </c>
      <c r="B1755" s="193" t="s">
        <v>27</v>
      </c>
      <c r="C1755" s="193" t="s">
        <v>3485</v>
      </c>
      <c r="D1755" s="193" t="s">
        <v>3234</v>
      </c>
      <c r="E1755" s="193" t="s">
        <v>2267</v>
      </c>
      <c r="F1755" s="194">
        <v>12.3</v>
      </c>
      <c r="G1755" s="194">
        <v>16.73</v>
      </c>
      <c r="H1755" s="194">
        <v>205.78</v>
      </c>
      <c r="I1755" s="195">
        <v>764</v>
      </c>
    </row>
    <row r="1756" customHeight="1" spans="1:9">
      <c r="A1756" s="184">
        <v>1750</v>
      </c>
      <c r="B1756" s="193" t="s">
        <v>27</v>
      </c>
      <c r="C1756" s="193" t="s">
        <v>3485</v>
      </c>
      <c r="D1756" s="193" t="s">
        <v>3538</v>
      </c>
      <c r="E1756" s="193" t="s">
        <v>2300</v>
      </c>
      <c r="F1756" s="194">
        <v>39</v>
      </c>
      <c r="G1756" s="194">
        <v>16.73</v>
      </c>
      <c r="H1756" s="194">
        <v>652.47</v>
      </c>
      <c r="I1756" s="195" t="s">
        <v>3539</v>
      </c>
    </row>
    <row r="1757" customHeight="1" spans="1:9">
      <c r="A1757" s="184">
        <v>1751</v>
      </c>
      <c r="B1757" s="193" t="s">
        <v>27</v>
      </c>
      <c r="C1757" s="193" t="s">
        <v>3485</v>
      </c>
      <c r="D1757" s="193" t="s">
        <v>2554</v>
      </c>
      <c r="E1757" s="193" t="s">
        <v>2395</v>
      </c>
      <c r="F1757" s="194">
        <v>170.9</v>
      </c>
      <c r="G1757" s="194">
        <v>16.73</v>
      </c>
      <c r="H1757" s="194">
        <v>2859.16</v>
      </c>
      <c r="I1757" s="195">
        <v>750</v>
      </c>
    </row>
    <row r="1758" customHeight="1" spans="1:9">
      <c r="A1758" s="184">
        <v>1752</v>
      </c>
      <c r="B1758" s="193" t="s">
        <v>27</v>
      </c>
      <c r="C1758" s="193" t="s">
        <v>3485</v>
      </c>
      <c r="D1758" s="193" t="s">
        <v>3540</v>
      </c>
      <c r="E1758" s="193" t="s">
        <v>3541</v>
      </c>
      <c r="F1758" s="194">
        <v>9.1</v>
      </c>
      <c r="G1758" s="194">
        <v>16.73</v>
      </c>
      <c r="H1758" s="194">
        <v>152.24</v>
      </c>
      <c r="I1758" s="195" t="s">
        <v>3542</v>
      </c>
    </row>
    <row r="1759" customHeight="1" spans="1:9">
      <c r="A1759" s="184">
        <v>1753</v>
      </c>
      <c r="B1759" s="193" t="s">
        <v>27</v>
      </c>
      <c r="C1759" s="193" t="s">
        <v>3485</v>
      </c>
      <c r="D1759" s="193" t="s">
        <v>2979</v>
      </c>
      <c r="E1759" s="193" t="s">
        <v>2259</v>
      </c>
      <c r="F1759" s="194">
        <v>6.7</v>
      </c>
      <c r="G1759" s="194">
        <v>16.73</v>
      </c>
      <c r="H1759" s="194">
        <v>112.09</v>
      </c>
      <c r="I1759" s="195" t="s">
        <v>3499</v>
      </c>
    </row>
    <row r="1760" customHeight="1" spans="1:9">
      <c r="A1760" s="184">
        <v>1754</v>
      </c>
      <c r="B1760" s="193" t="s">
        <v>27</v>
      </c>
      <c r="C1760" s="193" t="s">
        <v>3485</v>
      </c>
      <c r="D1760" s="193" t="s">
        <v>3543</v>
      </c>
      <c r="E1760" s="193" t="s">
        <v>2288</v>
      </c>
      <c r="F1760" s="194">
        <v>255.9</v>
      </c>
      <c r="G1760" s="194">
        <v>16.73</v>
      </c>
      <c r="H1760" s="194">
        <v>4281.21</v>
      </c>
      <c r="I1760" s="195" t="s">
        <v>3498</v>
      </c>
    </row>
    <row r="1761" customHeight="1" spans="1:9">
      <c r="A1761" s="184">
        <v>1755</v>
      </c>
      <c r="B1761" s="193" t="s">
        <v>27</v>
      </c>
      <c r="C1761" s="193" t="s">
        <v>3485</v>
      </c>
      <c r="D1761" s="193" t="s">
        <v>2605</v>
      </c>
      <c r="E1761" s="193" t="s">
        <v>520</v>
      </c>
      <c r="F1761" s="194">
        <v>30.7</v>
      </c>
      <c r="G1761" s="194">
        <v>16.73</v>
      </c>
      <c r="H1761" s="194">
        <v>513.61</v>
      </c>
      <c r="I1761" s="195" t="s">
        <v>3522</v>
      </c>
    </row>
    <row r="1762" customHeight="1" spans="1:9">
      <c r="A1762" s="184">
        <v>1756</v>
      </c>
      <c r="B1762" s="193" t="s">
        <v>27</v>
      </c>
      <c r="C1762" s="193" t="s">
        <v>3485</v>
      </c>
      <c r="D1762" s="193" t="s">
        <v>3544</v>
      </c>
      <c r="E1762" s="193" t="s">
        <v>2298</v>
      </c>
      <c r="F1762" s="194">
        <v>37.2</v>
      </c>
      <c r="G1762" s="194">
        <v>16.73</v>
      </c>
      <c r="H1762" s="194">
        <v>622.36</v>
      </c>
      <c r="I1762" s="195" t="s">
        <v>3498</v>
      </c>
    </row>
    <row r="1763" customHeight="1" spans="1:9">
      <c r="A1763" s="184">
        <v>1757</v>
      </c>
      <c r="B1763" s="193" t="s">
        <v>27</v>
      </c>
      <c r="C1763" s="193" t="s">
        <v>3485</v>
      </c>
      <c r="D1763" s="193" t="s">
        <v>3545</v>
      </c>
      <c r="E1763" s="193" t="s">
        <v>2298</v>
      </c>
      <c r="F1763" s="194">
        <v>9.6</v>
      </c>
      <c r="G1763" s="194">
        <v>16.73</v>
      </c>
      <c r="H1763" s="194">
        <v>160.61</v>
      </c>
      <c r="I1763" s="195" t="s">
        <v>3499</v>
      </c>
    </row>
    <row r="1764" customHeight="1" spans="1:9">
      <c r="A1764" s="184">
        <v>1758</v>
      </c>
      <c r="B1764" s="193" t="s">
        <v>27</v>
      </c>
      <c r="C1764" s="193" t="s">
        <v>3485</v>
      </c>
      <c r="D1764" s="193" t="s">
        <v>3546</v>
      </c>
      <c r="E1764" s="193" t="s">
        <v>2243</v>
      </c>
      <c r="F1764" s="194">
        <v>12.7</v>
      </c>
      <c r="G1764" s="194">
        <v>16.73</v>
      </c>
      <c r="H1764" s="194">
        <v>212.47</v>
      </c>
      <c r="I1764" s="195">
        <v>700</v>
      </c>
    </row>
    <row r="1765" customHeight="1" spans="1:9">
      <c r="A1765" s="184">
        <v>1759</v>
      </c>
      <c r="B1765" s="193" t="s">
        <v>27</v>
      </c>
      <c r="C1765" s="193" t="s">
        <v>3485</v>
      </c>
      <c r="D1765" s="193" t="s">
        <v>2960</v>
      </c>
      <c r="E1765" s="193" t="s">
        <v>2234</v>
      </c>
      <c r="F1765" s="194">
        <v>52.4</v>
      </c>
      <c r="G1765" s="194">
        <v>16.73</v>
      </c>
      <c r="H1765" s="194">
        <v>876.65</v>
      </c>
      <c r="I1765" s="195">
        <v>758</v>
      </c>
    </row>
    <row r="1766" customHeight="1" spans="1:9">
      <c r="A1766" s="184">
        <v>1760</v>
      </c>
      <c r="B1766" s="193" t="s">
        <v>27</v>
      </c>
      <c r="C1766" s="193" t="s">
        <v>3485</v>
      </c>
      <c r="D1766" s="193" t="s">
        <v>3547</v>
      </c>
      <c r="E1766" s="193" t="s">
        <v>3548</v>
      </c>
      <c r="F1766" s="194">
        <v>70.5</v>
      </c>
      <c r="G1766" s="194">
        <v>16.73</v>
      </c>
      <c r="H1766" s="194">
        <v>1179.47</v>
      </c>
      <c r="I1766" s="195">
        <v>714</v>
      </c>
    </row>
    <row r="1767" customHeight="1" spans="1:9">
      <c r="A1767" s="184">
        <v>1761</v>
      </c>
      <c r="B1767" s="193" t="s">
        <v>27</v>
      </c>
      <c r="C1767" s="193" t="s">
        <v>3485</v>
      </c>
      <c r="D1767" s="193" t="s">
        <v>3549</v>
      </c>
      <c r="E1767" s="193" t="s">
        <v>520</v>
      </c>
      <c r="F1767" s="194">
        <v>4.9</v>
      </c>
      <c r="G1767" s="194">
        <v>16.73</v>
      </c>
      <c r="H1767" s="194">
        <v>81.98</v>
      </c>
      <c r="I1767" s="195" t="s">
        <v>3505</v>
      </c>
    </row>
    <row r="1768" customHeight="1" spans="1:9">
      <c r="A1768" s="184">
        <v>1762</v>
      </c>
      <c r="B1768" s="193" t="s">
        <v>27</v>
      </c>
      <c r="C1768" s="193" t="s">
        <v>3485</v>
      </c>
      <c r="D1768" s="193" t="s">
        <v>3550</v>
      </c>
      <c r="E1768" s="193" t="s">
        <v>3551</v>
      </c>
      <c r="F1768" s="194">
        <v>14.2</v>
      </c>
      <c r="G1768" s="194">
        <v>16.73</v>
      </c>
      <c r="H1768" s="194">
        <v>237.57</v>
      </c>
      <c r="I1768" s="195" t="s">
        <v>3488</v>
      </c>
    </row>
    <row r="1769" customHeight="1" spans="1:9">
      <c r="A1769" s="184">
        <v>1763</v>
      </c>
      <c r="B1769" s="193" t="s">
        <v>27</v>
      </c>
      <c r="C1769" s="193" t="s">
        <v>3485</v>
      </c>
      <c r="D1769" s="193" t="s">
        <v>3243</v>
      </c>
      <c r="E1769" s="193" t="s">
        <v>2356</v>
      </c>
      <c r="F1769" s="194">
        <v>9.1</v>
      </c>
      <c r="G1769" s="194">
        <v>16.73</v>
      </c>
      <c r="H1769" s="194">
        <v>152.24</v>
      </c>
      <c r="I1769" s="195" t="s">
        <v>3505</v>
      </c>
    </row>
    <row r="1770" customHeight="1" spans="1:9">
      <c r="A1770" s="184">
        <v>1764</v>
      </c>
      <c r="B1770" s="193" t="s">
        <v>27</v>
      </c>
      <c r="C1770" s="193" t="s">
        <v>3485</v>
      </c>
      <c r="D1770" s="193" t="s">
        <v>3268</v>
      </c>
      <c r="E1770" s="193" t="s">
        <v>2315</v>
      </c>
      <c r="F1770" s="194">
        <v>12.5</v>
      </c>
      <c r="G1770" s="194">
        <v>16.73</v>
      </c>
      <c r="H1770" s="194">
        <v>209.13</v>
      </c>
      <c r="I1770" s="195" t="s">
        <v>3522</v>
      </c>
    </row>
    <row r="1771" customHeight="1" spans="1:9">
      <c r="A1771" s="184">
        <v>1765</v>
      </c>
      <c r="B1771" s="193" t="s">
        <v>27</v>
      </c>
      <c r="C1771" s="193" t="s">
        <v>3485</v>
      </c>
      <c r="D1771" s="193" t="s">
        <v>3232</v>
      </c>
      <c r="E1771" s="193" t="s">
        <v>2565</v>
      </c>
      <c r="F1771" s="194">
        <v>2.4</v>
      </c>
      <c r="G1771" s="194">
        <v>16.73</v>
      </c>
      <c r="H1771" s="194">
        <v>40.15</v>
      </c>
      <c r="I1771" s="195" t="s">
        <v>3552</v>
      </c>
    </row>
    <row r="1772" customHeight="1" spans="1:9">
      <c r="A1772" s="184">
        <v>1766</v>
      </c>
      <c r="B1772" s="193" t="s">
        <v>27</v>
      </c>
      <c r="C1772" s="193" t="s">
        <v>3485</v>
      </c>
      <c r="D1772" s="193" t="s">
        <v>2640</v>
      </c>
      <c r="E1772" s="193" t="s">
        <v>2283</v>
      </c>
      <c r="F1772" s="194">
        <v>53.1</v>
      </c>
      <c r="G1772" s="194">
        <v>16.73</v>
      </c>
      <c r="H1772" s="194">
        <v>888.36</v>
      </c>
      <c r="I1772" s="195" t="s">
        <v>3522</v>
      </c>
    </row>
    <row r="1773" customHeight="1" spans="1:9">
      <c r="A1773" s="184">
        <v>1767</v>
      </c>
      <c r="B1773" s="193" t="s">
        <v>27</v>
      </c>
      <c r="C1773" s="193" t="s">
        <v>3485</v>
      </c>
      <c r="D1773" s="193" t="s">
        <v>3553</v>
      </c>
      <c r="E1773" s="193" t="s">
        <v>520</v>
      </c>
      <c r="F1773" s="194">
        <v>9</v>
      </c>
      <c r="G1773" s="194">
        <v>16.73</v>
      </c>
      <c r="H1773" s="194">
        <v>150.57</v>
      </c>
      <c r="I1773" s="195" t="s">
        <v>3499</v>
      </c>
    </row>
    <row r="1774" customHeight="1" spans="1:9">
      <c r="A1774" s="184">
        <v>1768</v>
      </c>
      <c r="B1774" s="193" t="s">
        <v>27</v>
      </c>
      <c r="C1774" s="193" t="s">
        <v>3485</v>
      </c>
      <c r="D1774" s="193" t="s">
        <v>2807</v>
      </c>
      <c r="E1774" s="193" t="s">
        <v>2395</v>
      </c>
      <c r="F1774" s="194">
        <v>11.2</v>
      </c>
      <c r="G1774" s="194">
        <v>16.73</v>
      </c>
      <c r="H1774" s="194">
        <v>187.38</v>
      </c>
      <c r="I1774" s="195" t="s">
        <v>3499</v>
      </c>
    </row>
    <row r="1775" customHeight="1" spans="1:9">
      <c r="A1775" s="184">
        <v>1769</v>
      </c>
      <c r="B1775" s="193" t="s">
        <v>27</v>
      </c>
      <c r="C1775" s="193" t="s">
        <v>3485</v>
      </c>
      <c r="D1775" s="193" t="s">
        <v>3554</v>
      </c>
      <c r="E1775" s="193" t="s">
        <v>2586</v>
      </c>
      <c r="F1775" s="194">
        <v>43.6</v>
      </c>
      <c r="G1775" s="194">
        <v>16.73</v>
      </c>
      <c r="H1775" s="194">
        <v>729.43</v>
      </c>
      <c r="I1775" s="195" t="s">
        <v>3503</v>
      </c>
    </row>
    <row r="1776" customHeight="1" spans="1:9">
      <c r="A1776" s="184">
        <v>1770</v>
      </c>
      <c r="B1776" s="193" t="s">
        <v>27</v>
      </c>
      <c r="C1776" s="193" t="s">
        <v>3485</v>
      </c>
      <c r="D1776" s="193" t="s">
        <v>3555</v>
      </c>
      <c r="E1776" s="193" t="s">
        <v>3556</v>
      </c>
      <c r="F1776" s="194">
        <v>29.2</v>
      </c>
      <c r="G1776" s="194">
        <v>16.73</v>
      </c>
      <c r="H1776" s="194">
        <v>488.52</v>
      </c>
      <c r="I1776" s="195" t="s">
        <v>3488</v>
      </c>
    </row>
    <row r="1777" customHeight="1" spans="1:9">
      <c r="A1777" s="184">
        <v>1771</v>
      </c>
      <c r="B1777" s="193" t="s">
        <v>27</v>
      </c>
      <c r="C1777" s="193" t="s">
        <v>3485</v>
      </c>
      <c r="D1777" s="193" t="s">
        <v>3557</v>
      </c>
      <c r="E1777" s="193" t="s">
        <v>2240</v>
      </c>
      <c r="F1777" s="194">
        <v>28.2</v>
      </c>
      <c r="G1777" s="194">
        <v>16.73</v>
      </c>
      <c r="H1777" s="194">
        <v>471.79</v>
      </c>
      <c r="I1777" s="195" t="s">
        <v>3509</v>
      </c>
    </row>
    <row r="1778" customHeight="1" spans="1:9">
      <c r="A1778" s="184">
        <v>1772</v>
      </c>
      <c r="B1778" s="193" t="s">
        <v>27</v>
      </c>
      <c r="C1778" s="193" t="s">
        <v>3485</v>
      </c>
      <c r="D1778" s="193" t="s">
        <v>2888</v>
      </c>
      <c r="E1778" s="193" t="s">
        <v>2285</v>
      </c>
      <c r="F1778" s="194">
        <v>13.4</v>
      </c>
      <c r="G1778" s="194">
        <v>16.73</v>
      </c>
      <c r="H1778" s="194">
        <v>224.18</v>
      </c>
      <c r="I1778" s="195" t="s">
        <v>3488</v>
      </c>
    </row>
    <row r="1779" customHeight="1" spans="1:9">
      <c r="A1779" s="184">
        <v>1773</v>
      </c>
      <c r="B1779" s="193" t="s">
        <v>27</v>
      </c>
      <c r="C1779" s="193" t="s">
        <v>3485</v>
      </c>
      <c r="D1779" s="193" t="s">
        <v>3558</v>
      </c>
      <c r="E1779" s="193" t="s">
        <v>2695</v>
      </c>
      <c r="F1779" s="194">
        <v>11.2</v>
      </c>
      <c r="G1779" s="194">
        <v>16.73</v>
      </c>
      <c r="H1779" s="194">
        <v>187.38</v>
      </c>
      <c r="I1779" s="195">
        <v>762</v>
      </c>
    </row>
    <row r="1780" customHeight="1" spans="1:9">
      <c r="A1780" s="184">
        <v>1774</v>
      </c>
      <c r="B1780" s="193" t="s">
        <v>27</v>
      </c>
      <c r="C1780" s="193" t="s">
        <v>3485</v>
      </c>
      <c r="D1780" s="193" t="s">
        <v>3559</v>
      </c>
      <c r="E1780" s="193" t="s">
        <v>2395</v>
      </c>
      <c r="F1780" s="194">
        <v>34</v>
      </c>
      <c r="G1780" s="194">
        <v>16.73</v>
      </c>
      <c r="H1780" s="194">
        <v>568.82</v>
      </c>
      <c r="I1780" s="195" t="s">
        <v>3542</v>
      </c>
    </row>
    <row r="1781" customHeight="1" spans="1:9">
      <c r="A1781" s="184">
        <v>1775</v>
      </c>
      <c r="B1781" s="193" t="s">
        <v>27</v>
      </c>
      <c r="C1781" s="193" t="s">
        <v>3485</v>
      </c>
      <c r="D1781" s="193" t="s">
        <v>3560</v>
      </c>
      <c r="E1781" s="193" t="s">
        <v>2721</v>
      </c>
      <c r="F1781" s="194">
        <v>48.9</v>
      </c>
      <c r="G1781" s="194">
        <v>16.73</v>
      </c>
      <c r="H1781" s="194">
        <v>818.1</v>
      </c>
      <c r="I1781" s="195">
        <v>715</v>
      </c>
    </row>
    <row r="1782" customHeight="1" spans="1:9">
      <c r="A1782" s="184">
        <v>1776</v>
      </c>
      <c r="B1782" s="193" t="s">
        <v>27</v>
      </c>
      <c r="C1782" s="193" t="s">
        <v>3485</v>
      </c>
      <c r="D1782" s="193" t="s">
        <v>3561</v>
      </c>
      <c r="E1782" s="193" t="s">
        <v>3562</v>
      </c>
      <c r="F1782" s="194">
        <v>13.4</v>
      </c>
      <c r="G1782" s="194">
        <v>16.73</v>
      </c>
      <c r="H1782" s="194">
        <v>224.18</v>
      </c>
      <c r="I1782" s="195">
        <v>715</v>
      </c>
    </row>
    <row r="1783" customHeight="1" spans="1:9">
      <c r="A1783" s="184">
        <v>1777</v>
      </c>
      <c r="B1783" s="193" t="s">
        <v>27</v>
      </c>
      <c r="C1783" s="193" t="s">
        <v>3485</v>
      </c>
      <c r="D1783" s="193" t="s">
        <v>3230</v>
      </c>
      <c r="E1783" s="193" t="s">
        <v>2243</v>
      </c>
      <c r="F1783" s="194">
        <v>14.1</v>
      </c>
      <c r="G1783" s="194">
        <v>16.73</v>
      </c>
      <c r="H1783" s="194">
        <v>235.89</v>
      </c>
      <c r="I1783" s="195" t="s">
        <v>3505</v>
      </c>
    </row>
    <row r="1784" customHeight="1" spans="1:9">
      <c r="A1784" s="184">
        <v>1778</v>
      </c>
      <c r="B1784" s="193" t="s">
        <v>27</v>
      </c>
      <c r="C1784" s="193" t="s">
        <v>3485</v>
      </c>
      <c r="D1784" s="193" t="s">
        <v>3563</v>
      </c>
      <c r="E1784" s="193" t="s">
        <v>2228</v>
      </c>
      <c r="F1784" s="194">
        <v>23.5</v>
      </c>
      <c r="G1784" s="194">
        <v>16.73</v>
      </c>
      <c r="H1784" s="194">
        <v>393.16</v>
      </c>
      <c r="I1784" s="195" t="s">
        <v>3493</v>
      </c>
    </row>
    <row r="1785" customHeight="1" spans="1:9">
      <c r="A1785" s="184">
        <v>1779</v>
      </c>
      <c r="B1785" s="193" t="s">
        <v>27</v>
      </c>
      <c r="C1785" s="193" t="s">
        <v>3485</v>
      </c>
      <c r="D1785" s="193" t="s">
        <v>3124</v>
      </c>
      <c r="E1785" s="193" t="s">
        <v>2300</v>
      </c>
      <c r="F1785" s="194">
        <v>10.5</v>
      </c>
      <c r="G1785" s="194">
        <v>16.73</v>
      </c>
      <c r="H1785" s="194">
        <v>175.67</v>
      </c>
      <c r="I1785" s="195" t="s">
        <v>3493</v>
      </c>
    </row>
    <row r="1786" customHeight="1" spans="1:9">
      <c r="A1786" s="184">
        <v>1780</v>
      </c>
      <c r="B1786" s="193" t="s">
        <v>27</v>
      </c>
      <c r="C1786" s="193" t="s">
        <v>3485</v>
      </c>
      <c r="D1786" s="193" t="s">
        <v>3564</v>
      </c>
      <c r="E1786" s="193" t="s">
        <v>3541</v>
      </c>
      <c r="F1786" s="194">
        <v>4.4</v>
      </c>
      <c r="G1786" s="194">
        <v>16.73</v>
      </c>
      <c r="H1786" s="194">
        <v>73.61</v>
      </c>
      <c r="I1786" s="195" t="s">
        <v>3493</v>
      </c>
    </row>
    <row r="1787" customHeight="1" spans="1:9">
      <c r="A1787" s="184">
        <v>1781</v>
      </c>
      <c r="B1787" s="193" t="s">
        <v>27</v>
      </c>
      <c r="C1787" s="193" t="s">
        <v>3485</v>
      </c>
      <c r="D1787" s="193" t="s">
        <v>3270</v>
      </c>
      <c r="E1787" s="193" t="s">
        <v>2434</v>
      </c>
      <c r="F1787" s="194">
        <v>9.9</v>
      </c>
      <c r="G1787" s="194">
        <v>16.73</v>
      </c>
      <c r="H1787" s="194">
        <v>165.63</v>
      </c>
      <c r="I1787" s="195" t="s">
        <v>3505</v>
      </c>
    </row>
    <row r="1788" customHeight="1" spans="1:9">
      <c r="A1788" s="184">
        <v>1782</v>
      </c>
      <c r="B1788" s="193" t="s">
        <v>27</v>
      </c>
      <c r="C1788" s="193" t="s">
        <v>3485</v>
      </c>
      <c r="D1788" s="193" t="s">
        <v>3565</v>
      </c>
      <c r="E1788" s="193" t="s">
        <v>3566</v>
      </c>
      <c r="F1788" s="194">
        <v>31.2</v>
      </c>
      <c r="G1788" s="194">
        <v>16.73</v>
      </c>
      <c r="H1788" s="194">
        <v>521.98</v>
      </c>
      <c r="I1788" s="195" t="s">
        <v>3493</v>
      </c>
    </row>
    <row r="1789" customHeight="1" spans="1:9">
      <c r="A1789" s="184">
        <v>1783</v>
      </c>
      <c r="B1789" s="193" t="s">
        <v>27</v>
      </c>
      <c r="C1789" s="193" t="s">
        <v>3485</v>
      </c>
      <c r="D1789" s="193" t="s">
        <v>3334</v>
      </c>
      <c r="E1789" s="193" t="s">
        <v>2298</v>
      </c>
      <c r="F1789" s="194">
        <v>15</v>
      </c>
      <c r="G1789" s="194">
        <v>16.73</v>
      </c>
      <c r="H1789" s="194">
        <v>250.95</v>
      </c>
      <c r="I1789" s="195">
        <v>762</v>
      </c>
    </row>
    <row r="1790" customHeight="1" spans="1:9">
      <c r="A1790" s="184">
        <v>1784</v>
      </c>
      <c r="B1790" s="193" t="s">
        <v>27</v>
      </c>
      <c r="C1790" s="193" t="s">
        <v>3485</v>
      </c>
      <c r="D1790" s="193" t="s">
        <v>3567</v>
      </c>
      <c r="E1790" s="193" t="s">
        <v>2259</v>
      </c>
      <c r="F1790" s="194">
        <v>28.6</v>
      </c>
      <c r="G1790" s="194">
        <v>16.73</v>
      </c>
      <c r="H1790" s="194">
        <v>478.48</v>
      </c>
      <c r="I1790" s="195">
        <v>714</v>
      </c>
    </row>
    <row r="1791" customHeight="1" spans="1:9">
      <c r="A1791" s="184">
        <v>1785</v>
      </c>
      <c r="B1791" s="193" t="s">
        <v>27</v>
      </c>
      <c r="C1791" s="193" t="s">
        <v>3485</v>
      </c>
      <c r="D1791" s="193" t="s">
        <v>3568</v>
      </c>
      <c r="E1791" s="193" t="s">
        <v>2293</v>
      </c>
      <c r="F1791" s="194">
        <v>135.7</v>
      </c>
      <c r="G1791" s="194">
        <v>16.73</v>
      </c>
      <c r="H1791" s="194">
        <v>2270.26</v>
      </c>
      <c r="I1791" s="195" t="s">
        <v>3569</v>
      </c>
    </row>
    <row r="1792" customHeight="1" spans="1:9">
      <c r="A1792" s="184">
        <v>1786</v>
      </c>
      <c r="B1792" s="193" t="s">
        <v>27</v>
      </c>
      <c r="C1792" s="193" t="s">
        <v>3485</v>
      </c>
      <c r="D1792" s="193" t="s">
        <v>3351</v>
      </c>
      <c r="E1792" s="193" t="s">
        <v>2315</v>
      </c>
      <c r="F1792" s="194">
        <v>24.7</v>
      </c>
      <c r="G1792" s="194">
        <v>16.73</v>
      </c>
      <c r="H1792" s="194">
        <v>413.23</v>
      </c>
      <c r="I1792" s="195" t="s">
        <v>3493</v>
      </c>
    </row>
    <row r="1793" customHeight="1" spans="1:9">
      <c r="A1793" s="184">
        <v>1787</v>
      </c>
      <c r="B1793" s="193" t="s">
        <v>27</v>
      </c>
      <c r="C1793" s="193" t="s">
        <v>3485</v>
      </c>
      <c r="D1793" s="193" t="s">
        <v>3306</v>
      </c>
      <c r="E1793" s="193" t="s">
        <v>2315</v>
      </c>
      <c r="F1793" s="194">
        <v>18.7</v>
      </c>
      <c r="G1793" s="194">
        <v>16.73</v>
      </c>
      <c r="H1793" s="194">
        <v>312.85</v>
      </c>
      <c r="I1793" s="195" t="s">
        <v>3499</v>
      </c>
    </row>
    <row r="1794" customHeight="1" spans="1:9">
      <c r="A1794" s="184">
        <v>1788</v>
      </c>
      <c r="B1794" s="193" t="s">
        <v>27</v>
      </c>
      <c r="C1794" s="193" t="s">
        <v>3485</v>
      </c>
      <c r="D1794" s="193" t="s">
        <v>2944</v>
      </c>
      <c r="E1794" s="193" t="s">
        <v>2395</v>
      </c>
      <c r="F1794" s="194">
        <v>6.4</v>
      </c>
      <c r="G1794" s="194">
        <v>16.73</v>
      </c>
      <c r="H1794" s="194">
        <v>107.07</v>
      </c>
      <c r="I1794" s="195" t="s">
        <v>3499</v>
      </c>
    </row>
    <row r="1795" customHeight="1" spans="1:9">
      <c r="A1795" s="184">
        <v>1789</v>
      </c>
      <c r="B1795" s="193" t="s">
        <v>27</v>
      </c>
      <c r="C1795" s="193" t="s">
        <v>3485</v>
      </c>
      <c r="D1795" s="193" t="s">
        <v>3570</v>
      </c>
      <c r="E1795" s="193" t="s">
        <v>3134</v>
      </c>
      <c r="F1795" s="194">
        <v>83.6</v>
      </c>
      <c r="G1795" s="194">
        <v>16.73</v>
      </c>
      <c r="H1795" s="194">
        <v>1398.63</v>
      </c>
      <c r="I1795" s="195">
        <v>768</v>
      </c>
    </row>
    <row r="1796" customHeight="1" spans="1:9">
      <c r="A1796" s="184">
        <v>1790</v>
      </c>
      <c r="B1796" s="193" t="s">
        <v>27</v>
      </c>
      <c r="C1796" s="193" t="s">
        <v>3485</v>
      </c>
      <c r="D1796" s="193" t="s">
        <v>3571</v>
      </c>
      <c r="E1796" s="193" t="s">
        <v>2695</v>
      </c>
      <c r="F1796" s="194">
        <v>26.6</v>
      </c>
      <c r="G1796" s="194">
        <v>16.73</v>
      </c>
      <c r="H1796" s="194">
        <v>445.02</v>
      </c>
      <c r="I1796" s="195" t="s">
        <v>3488</v>
      </c>
    </row>
    <row r="1797" customHeight="1" spans="1:9">
      <c r="A1797" s="184">
        <v>1791</v>
      </c>
      <c r="B1797" s="193" t="s">
        <v>27</v>
      </c>
      <c r="C1797" s="193" t="s">
        <v>3485</v>
      </c>
      <c r="D1797" s="193" t="s">
        <v>3572</v>
      </c>
      <c r="E1797" s="193" t="s">
        <v>2395</v>
      </c>
      <c r="F1797" s="194">
        <v>25.7</v>
      </c>
      <c r="G1797" s="194">
        <v>16.73</v>
      </c>
      <c r="H1797" s="194">
        <v>429.96</v>
      </c>
      <c r="I1797" s="195">
        <v>760</v>
      </c>
    </row>
    <row r="1798" customHeight="1" spans="1:9">
      <c r="A1798" s="184">
        <v>1792</v>
      </c>
      <c r="B1798" s="193" t="s">
        <v>27</v>
      </c>
      <c r="C1798" s="193" t="s">
        <v>3485</v>
      </c>
      <c r="D1798" s="193" t="s">
        <v>3238</v>
      </c>
      <c r="E1798" s="193" t="s">
        <v>2298</v>
      </c>
      <c r="F1798" s="194">
        <v>14.8</v>
      </c>
      <c r="G1798" s="194">
        <v>16.73</v>
      </c>
      <c r="H1798" s="194">
        <v>247.6</v>
      </c>
      <c r="I1798" s="195" t="s">
        <v>3552</v>
      </c>
    </row>
    <row r="1799" customHeight="1" spans="1:9">
      <c r="A1799" s="184">
        <v>1793</v>
      </c>
      <c r="B1799" s="193" t="s">
        <v>27</v>
      </c>
      <c r="C1799" s="193" t="s">
        <v>3485</v>
      </c>
      <c r="D1799" s="193" t="s">
        <v>3573</v>
      </c>
      <c r="E1799" s="193" t="s">
        <v>2469</v>
      </c>
      <c r="F1799" s="194">
        <v>175.4</v>
      </c>
      <c r="G1799" s="194">
        <v>16.73</v>
      </c>
      <c r="H1799" s="194">
        <v>2934.44</v>
      </c>
      <c r="I1799" s="195" t="s">
        <v>3539</v>
      </c>
    </row>
    <row r="1800" customHeight="1" spans="1:9">
      <c r="A1800" s="184">
        <v>1794</v>
      </c>
      <c r="B1800" s="193" t="s">
        <v>27</v>
      </c>
      <c r="C1800" s="193" t="s">
        <v>3485</v>
      </c>
      <c r="D1800" s="193" t="s">
        <v>3574</v>
      </c>
      <c r="E1800" s="193" t="s">
        <v>2356</v>
      </c>
      <c r="F1800" s="194">
        <v>72.3</v>
      </c>
      <c r="G1800" s="194">
        <v>16.73</v>
      </c>
      <c r="H1800" s="194">
        <v>1209.58</v>
      </c>
      <c r="I1800" s="195" t="s">
        <v>3569</v>
      </c>
    </row>
    <row r="1801" customHeight="1" spans="1:9">
      <c r="A1801" s="184">
        <v>1795</v>
      </c>
      <c r="B1801" s="193" t="s">
        <v>27</v>
      </c>
      <c r="C1801" s="193" t="s">
        <v>3485</v>
      </c>
      <c r="D1801" s="193" t="s">
        <v>3575</v>
      </c>
      <c r="E1801" s="193" t="s">
        <v>2721</v>
      </c>
      <c r="F1801" s="194">
        <v>7.5</v>
      </c>
      <c r="G1801" s="194">
        <v>16.73</v>
      </c>
      <c r="H1801" s="194">
        <v>125.48</v>
      </c>
      <c r="I1801" s="195" t="s">
        <v>3501</v>
      </c>
    </row>
    <row r="1802" customHeight="1" spans="1:9">
      <c r="A1802" s="184">
        <v>1796</v>
      </c>
      <c r="B1802" s="193" t="s">
        <v>27</v>
      </c>
      <c r="C1802" s="193" t="s">
        <v>3485</v>
      </c>
      <c r="D1802" s="193" t="s">
        <v>2712</v>
      </c>
      <c r="E1802" s="193" t="s">
        <v>2713</v>
      </c>
      <c r="F1802" s="194">
        <v>6.4</v>
      </c>
      <c r="G1802" s="194">
        <v>16.73</v>
      </c>
      <c r="H1802" s="194">
        <v>107.07</v>
      </c>
      <c r="I1802" s="195" t="s">
        <v>3522</v>
      </c>
    </row>
    <row r="1803" customHeight="1" spans="1:9">
      <c r="A1803" s="184">
        <v>1797</v>
      </c>
      <c r="B1803" s="193" t="s">
        <v>27</v>
      </c>
      <c r="C1803" s="193" t="s">
        <v>3485</v>
      </c>
      <c r="D1803" s="193" t="s">
        <v>2904</v>
      </c>
      <c r="E1803" s="193" t="s">
        <v>2905</v>
      </c>
      <c r="F1803" s="194">
        <v>22.8</v>
      </c>
      <c r="G1803" s="194">
        <v>16.73</v>
      </c>
      <c r="H1803" s="194">
        <v>381.44</v>
      </c>
      <c r="I1803" s="195">
        <v>758</v>
      </c>
    </row>
    <row r="1804" customHeight="1" spans="1:9">
      <c r="A1804" s="184">
        <v>1798</v>
      </c>
      <c r="B1804" s="193" t="s">
        <v>27</v>
      </c>
      <c r="C1804" s="193" t="s">
        <v>3485</v>
      </c>
      <c r="D1804" s="193" t="s">
        <v>3576</v>
      </c>
      <c r="E1804" s="193" t="s">
        <v>2305</v>
      </c>
      <c r="F1804" s="194">
        <v>35</v>
      </c>
      <c r="G1804" s="194">
        <v>16.73</v>
      </c>
      <c r="H1804" s="194">
        <v>585.55</v>
      </c>
      <c r="I1804" s="195" t="s">
        <v>3503</v>
      </c>
    </row>
    <row r="1805" customHeight="1" spans="1:9">
      <c r="A1805" s="184">
        <v>1799</v>
      </c>
      <c r="B1805" s="193" t="s">
        <v>27</v>
      </c>
      <c r="C1805" s="193" t="s">
        <v>3485</v>
      </c>
      <c r="D1805" s="193" t="s">
        <v>2976</v>
      </c>
      <c r="E1805" s="193" t="s">
        <v>2977</v>
      </c>
      <c r="F1805" s="194">
        <v>19.6</v>
      </c>
      <c r="G1805" s="194">
        <v>16.73</v>
      </c>
      <c r="H1805" s="194">
        <v>327.91</v>
      </c>
      <c r="I1805" s="195">
        <v>759</v>
      </c>
    </row>
    <row r="1806" customHeight="1" spans="1:9">
      <c r="A1806" s="184">
        <v>1800</v>
      </c>
      <c r="B1806" s="193" t="s">
        <v>27</v>
      </c>
      <c r="C1806" s="193" t="s">
        <v>3485</v>
      </c>
      <c r="D1806" s="193" t="s">
        <v>3577</v>
      </c>
      <c r="E1806" s="193" t="s">
        <v>2305</v>
      </c>
      <c r="F1806" s="194">
        <v>365.3</v>
      </c>
      <c r="G1806" s="194">
        <v>16.73</v>
      </c>
      <c r="H1806" s="194">
        <v>6111.47</v>
      </c>
      <c r="I1806" s="195">
        <v>700</v>
      </c>
    </row>
    <row r="1807" customHeight="1" spans="1:9">
      <c r="A1807" s="184">
        <v>1801</v>
      </c>
      <c r="B1807" s="193" t="s">
        <v>27</v>
      </c>
      <c r="C1807" s="193" t="s">
        <v>3485</v>
      </c>
      <c r="D1807" s="193" t="s">
        <v>2890</v>
      </c>
      <c r="E1807" s="193" t="s">
        <v>2298</v>
      </c>
      <c r="F1807" s="194">
        <v>10.5</v>
      </c>
      <c r="G1807" s="194">
        <v>16.73</v>
      </c>
      <c r="H1807" s="194">
        <v>175.67</v>
      </c>
      <c r="I1807" s="195" t="s">
        <v>3488</v>
      </c>
    </row>
    <row r="1808" customHeight="1" spans="1:9">
      <c r="A1808" s="184">
        <v>1802</v>
      </c>
      <c r="B1808" s="193" t="s">
        <v>27</v>
      </c>
      <c r="C1808" s="193" t="s">
        <v>3485</v>
      </c>
      <c r="D1808" s="193" t="s">
        <v>2599</v>
      </c>
      <c r="E1808" s="193" t="s">
        <v>2283</v>
      </c>
      <c r="F1808" s="194">
        <v>8.4</v>
      </c>
      <c r="G1808" s="194">
        <v>16.73</v>
      </c>
      <c r="H1808" s="194">
        <v>140.53</v>
      </c>
      <c r="I1808" s="195" t="s">
        <v>3578</v>
      </c>
    </row>
    <row r="1809" customHeight="1" spans="1:9">
      <c r="A1809" s="184">
        <v>1803</v>
      </c>
      <c r="B1809" s="193" t="s">
        <v>27</v>
      </c>
      <c r="C1809" s="193" t="s">
        <v>3485</v>
      </c>
      <c r="D1809" s="193" t="s">
        <v>3579</v>
      </c>
      <c r="E1809" s="193" t="s">
        <v>2565</v>
      </c>
      <c r="F1809" s="194">
        <v>20.5</v>
      </c>
      <c r="G1809" s="194">
        <v>16.73</v>
      </c>
      <c r="H1809" s="194">
        <v>342.97</v>
      </c>
      <c r="I1809" s="195" t="s">
        <v>3498</v>
      </c>
    </row>
    <row r="1810" customHeight="1" spans="1:9">
      <c r="A1810" s="184">
        <v>1804</v>
      </c>
      <c r="B1810" s="193" t="s">
        <v>27</v>
      </c>
      <c r="C1810" s="193" t="s">
        <v>3485</v>
      </c>
      <c r="D1810" s="193" t="s">
        <v>3580</v>
      </c>
      <c r="E1810" s="193" t="s">
        <v>2921</v>
      </c>
      <c r="F1810" s="194">
        <v>145.1</v>
      </c>
      <c r="G1810" s="194">
        <v>16.73</v>
      </c>
      <c r="H1810" s="194">
        <v>2427.52</v>
      </c>
      <c r="I1810" s="195">
        <v>749</v>
      </c>
    </row>
    <row r="1811" customHeight="1" spans="1:9">
      <c r="A1811" s="184">
        <v>1805</v>
      </c>
      <c r="B1811" s="193" t="s">
        <v>27</v>
      </c>
      <c r="C1811" s="193" t="s">
        <v>3485</v>
      </c>
      <c r="D1811" s="193" t="s">
        <v>198</v>
      </c>
      <c r="E1811" s="193" t="s">
        <v>2288</v>
      </c>
      <c r="F1811" s="194">
        <v>24.5</v>
      </c>
      <c r="G1811" s="194">
        <v>16.73</v>
      </c>
      <c r="H1811" s="194">
        <v>409.89</v>
      </c>
      <c r="I1811" s="195">
        <v>715</v>
      </c>
    </row>
    <row r="1812" customHeight="1" spans="1:9">
      <c r="A1812" s="184">
        <v>1806</v>
      </c>
      <c r="B1812" s="193" t="s">
        <v>27</v>
      </c>
      <c r="C1812" s="193" t="s">
        <v>3485</v>
      </c>
      <c r="D1812" s="193" t="s">
        <v>3138</v>
      </c>
      <c r="E1812" s="193" t="s">
        <v>2305</v>
      </c>
      <c r="F1812" s="194">
        <v>15.6</v>
      </c>
      <c r="G1812" s="194">
        <v>16.73</v>
      </c>
      <c r="H1812" s="194">
        <v>260.99</v>
      </c>
      <c r="I1812" s="195">
        <v>764</v>
      </c>
    </row>
    <row r="1813" customHeight="1" spans="1:9">
      <c r="A1813" s="184">
        <v>1807</v>
      </c>
      <c r="B1813" s="193" t="s">
        <v>27</v>
      </c>
      <c r="C1813" s="193" t="s">
        <v>3485</v>
      </c>
      <c r="D1813" s="193" t="s">
        <v>3581</v>
      </c>
      <c r="E1813" s="193" t="s">
        <v>2298</v>
      </c>
      <c r="F1813" s="194">
        <v>33.8</v>
      </c>
      <c r="G1813" s="194">
        <v>16.73</v>
      </c>
      <c r="H1813" s="194">
        <v>565.47</v>
      </c>
      <c r="I1813" s="195" t="s">
        <v>3522</v>
      </c>
    </row>
    <row r="1814" customHeight="1" spans="1:9">
      <c r="A1814" s="184">
        <v>1808</v>
      </c>
      <c r="B1814" s="193" t="s">
        <v>27</v>
      </c>
      <c r="C1814" s="193" t="s">
        <v>3485</v>
      </c>
      <c r="D1814" s="193" t="s">
        <v>3582</v>
      </c>
      <c r="E1814" s="193" t="s">
        <v>3583</v>
      </c>
      <c r="F1814" s="194">
        <v>6.5</v>
      </c>
      <c r="G1814" s="194">
        <v>16.73</v>
      </c>
      <c r="H1814" s="194">
        <v>108.75</v>
      </c>
      <c r="I1814" s="195" t="s">
        <v>3569</v>
      </c>
    </row>
    <row r="1815" customHeight="1" spans="1:9">
      <c r="A1815" s="184">
        <v>1809</v>
      </c>
      <c r="B1815" s="193" t="s">
        <v>27</v>
      </c>
      <c r="C1815" s="193" t="s">
        <v>3485</v>
      </c>
      <c r="D1815" s="193" t="s">
        <v>3584</v>
      </c>
      <c r="E1815" s="193" t="s">
        <v>2315</v>
      </c>
      <c r="F1815" s="194">
        <v>54.6</v>
      </c>
      <c r="G1815" s="194">
        <v>16.73</v>
      </c>
      <c r="H1815" s="194">
        <v>913.46</v>
      </c>
      <c r="I1815" s="195" t="s">
        <v>3498</v>
      </c>
    </row>
    <row r="1816" customHeight="1" spans="1:9">
      <c r="A1816" s="184">
        <v>1810</v>
      </c>
      <c r="B1816" s="193" t="s">
        <v>27</v>
      </c>
      <c r="C1816" s="193" t="s">
        <v>3485</v>
      </c>
      <c r="D1816" s="193" t="s">
        <v>3585</v>
      </c>
      <c r="E1816" s="193" t="s">
        <v>2267</v>
      </c>
      <c r="F1816" s="194">
        <v>40.9</v>
      </c>
      <c r="G1816" s="194">
        <v>16.73</v>
      </c>
      <c r="H1816" s="194">
        <v>684.26</v>
      </c>
      <c r="I1816" s="195">
        <v>715</v>
      </c>
    </row>
    <row r="1817" customHeight="1" spans="1:9">
      <c r="A1817" s="184">
        <v>1811</v>
      </c>
      <c r="B1817" s="193" t="s">
        <v>27</v>
      </c>
      <c r="C1817" s="193" t="s">
        <v>3485</v>
      </c>
      <c r="D1817" s="193" t="s">
        <v>3209</v>
      </c>
      <c r="E1817" s="193" t="s">
        <v>2395</v>
      </c>
      <c r="F1817" s="194">
        <v>21.7</v>
      </c>
      <c r="G1817" s="194">
        <v>16.73</v>
      </c>
      <c r="H1817" s="194">
        <v>363.04</v>
      </c>
      <c r="I1817" s="195" t="s">
        <v>3511</v>
      </c>
    </row>
    <row r="1818" customHeight="1" spans="1:9">
      <c r="A1818" s="184">
        <v>1812</v>
      </c>
      <c r="B1818" s="193" t="s">
        <v>27</v>
      </c>
      <c r="C1818" s="193" t="s">
        <v>3485</v>
      </c>
      <c r="D1818" s="193" t="s">
        <v>3586</v>
      </c>
      <c r="E1818" s="193" t="s">
        <v>2228</v>
      </c>
      <c r="F1818" s="194">
        <v>17.8</v>
      </c>
      <c r="G1818" s="194">
        <v>16.73</v>
      </c>
      <c r="H1818" s="194">
        <v>297.79</v>
      </c>
      <c r="I1818" s="195" t="s">
        <v>3501</v>
      </c>
    </row>
    <row r="1819" customHeight="1" spans="1:9">
      <c r="A1819" s="184">
        <v>1813</v>
      </c>
      <c r="B1819" s="193" t="s">
        <v>27</v>
      </c>
      <c r="C1819" s="193" t="s">
        <v>3485</v>
      </c>
      <c r="D1819" s="193" t="s">
        <v>3587</v>
      </c>
      <c r="E1819" s="193" t="s">
        <v>3588</v>
      </c>
      <c r="F1819" s="194">
        <v>16.4</v>
      </c>
      <c r="G1819" s="194">
        <v>16.73</v>
      </c>
      <c r="H1819" s="194">
        <v>274.37</v>
      </c>
      <c r="I1819" s="195" t="s">
        <v>3511</v>
      </c>
    </row>
    <row r="1820" customHeight="1" spans="1:9">
      <c r="A1820" s="184">
        <v>1814</v>
      </c>
      <c r="B1820" s="193" t="s">
        <v>27</v>
      </c>
      <c r="C1820" s="193" t="s">
        <v>3485</v>
      </c>
      <c r="D1820" s="193" t="s">
        <v>3589</v>
      </c>
      <c r="E1820" s="193" t="s">
        <v>2921</v>
      </c>
      <c r="F1820" s="194">
        <v>39.8</v>
      </c>
      <c r="G1820" s="194">
        <v>16.73</v>
      </c>
      <c r="H1820" s="194">
        <v>665.85</v>
      </c>
      <c r="I1820" s="195">
        <v>756</v>
      </c>
    </row>
    <row r="1821" customHeight="1" spans="1:9">
      <c r="A1821" s="184">
        <v>1815</v>
      </c>
      <c r="B1821" s="193" t="s">
        <v>27</v>
      </c>
      <c r="C1821" s="193" t="s">
        <v>3485</v>
      </c>
      <c r="D1821" s="193" t="s">
        <v>3359</v>
      </c>
      <c r="E1821" s="193" t="s">
        <v>2291</v>
      </c>
      <c r="F1821" s="194">
        <v>58.3</v>
      </c>
      <c r="G1821" s="194">
        <v>16.73</v>
      </c>
      <c r="H1821" s="194">
        <v>975.36</v>
      </c>
      <c r="I1821" s="195">
        <v>768</v>
      </c>
    </row>
    <row r="1822" customHeight="1" spans="1:9">
      <c r="A1822" s="184">
        <v>1816</v>
      </c>
      <c r="B1822" s="193" t="s">
        <v>27</v>
      </c>
      <c r="C1822" s="193" t="s">
        <v>3485</v>
      </c>
      <c r="D1822" s="193" t="s">
        <v>3590</v>
      </c>
      <c r="E1822" s="193" t="s">
        <v>520</v>
      </c>
      <c r="F1822" s="194">
        <v>25.4</v>
      </c>
      <c r="G1822" s="194">
        <v>16.73</v>
      </c>
      <c r="H1822" s="194">
        <v>424.94</v>
      </c>
      <c r="I1822" s="195" t="s">
        <v>3503</v>
      </c>
    </row>
    <row r="1823" customHeight="1" spans="1:9">
      <c r="A1823" s="184">
        <v>1817</v>
      </c>
      <c r="B1823" s="193" t="s">
        <v>27</v>
      </c>
      <c r="C1823" s="193" t="s">
        <v>3485</v>
      </c>
      <c r="D1823" s="193" t="s">
        <v>3591</v>
      </c>
      <c r="E1823" s="193" t="s">
        <v>2395</v>
      </c>
      <c r="F1823" s="194">
        <v>30.7</v>
      </c>
      <c r="G1823" s="194">
        <v>16.73</v>
      </c>
      <c r="H1823" s="194">
        <v>513.61</v>
      </c>
      <c r="I1823" s="195" t="s">
        <v>3503</v>
      </c>
    </row>
    <row r="1824" customHeight="1" spans="1:9">
      <c r="A1824" s="184">
        <v>1818</v>
      </c>
      <c r="B1824" s="193" t="s">
        <v>27</v>
      </c>
      <c r="C1824" s="193" t="s">
        <v>3485</v>
      </c>
      <c r="D1824" s="193" t="s">
        <v>3240</v>
      </c>
      <c r="E1824" s="193" t="s">
        <v>3241</v>
      </c>
      <c r="F1824" s="194">
        <v>7.1</v>
      </c>
      <c r="G1824" s="194">
        <v>16.73</v>
      </c>
      <c r="H1824" s="194">
        <v>118.78</v>
      </c>
      <c r="I1824" s="195">
        <v>768</v>
      </c>
    </row>
    <row r="1825" customHeight="1" spans="1:9">
      <c r="A1825" s="184">
        <v>1819</v>
      </c>
      <c r="B1825" s="193" t="s">
        <v>27</v>
      </c>
      <c r="C1825" s="193" t="s">
        <v>3485</v>
      </c>
      <c r="D1825" s="193" t="s">
        <v>3186</v>
      </c>
      <c r="E1825" s="193" t="s">
        <v>2259</v>
      </c>
      <c r="F1825" s="194">
        <v>18.1</v>
      </c>
      <c r="G1825" s="194">
        <v>16.73</v>
      </c>
      <c r="H1825" s="194">
        <v>302.81</v>
      </c>
      <c r="I1825" s="195" t="s">
        <v>3505</v>
      </c>
    </row>
    <row r="1826" customHeight="1" spans="1:9">
      <c r="A1826" s="184">
        <v>1820</v>
      </c>
      <c r="B1826" s="193" t="s">
        <v>27</v>
      </c>
      <c r="C1826" s="193" t="s">
        <v>3485</v>
      </c>
      <c r="D1826" s="193" t="s">
        <v>3315</v>
      </c>
      <c r="E1826" s="193" t="s">
        <v>3316</v>
      </c>
      <c r="F1826" s="194">
        <v>79.4</v>
      </c>
      <c r="G1826" s="194">
        <v>16.73</v>
      </c>
      <c r="H1826" s="194">
        <v>1328.36</v>
      </c>
      <c r="I1826" s="195" t="s">
        <v>3505</v>
      </c>
    </row>
    <row r="1827" customHeight="1" spans="1:9">
      <c r="A1827" s="184">
        <v>1821</v>
      </c>
      <c r="B1827" s="193" t="s">
        <v>27</v>
      </c>
      <c r="C1827" s="193" t="s">
        <v>3485</v>
      </c>
      <c r="D1827" s="193" t="s">
        <v>3180</v>
      </c>
      <c r="E1827" s="193" t="s">
        <v>520</v>
      </c>
      <c r="F1827" s="194">
        <v>25.8</v>
      </c>
      <c r="G1827" s="194">
        <v>16.73</v>
      </c>
      <c r="H1827" s="194">
        <v>431.63</v>
      </c>
      <c r="I1827" s="195" t="s">
        <v>3501</v>
      </c>
    </row>
    <row r="1828" customHeight="1" spans="1:9">
      <c r="A1828" s="184">
        <v>1822</v>
      </c>
      <c r="B1828" s="193" t="s">
        <v>27</v>
      </c>
      <c r="C1828" s="193" t="s">
        <v>3485</v>
      </c>
      <c r="D1828" s="193" t="s">
        <v>3592</v>
      </c>
      <c r="E1828" s="193" t="s">
        <v>2285</v>
      </c>
      <c r="F1828" s="194">
        <v>9.2</v>
      </c>
      <c r="G1828" s="194">
        <v>16.73</v>
      </c>
      <c r="H1828" s="194">
        <v>153.92</v>
      </c>
      <c r="I1828" s="195" t="s">
        <v>3505</v>
      </c>
    </row>
    <row r="1829" customHeight="1" spans="1:9">
      <c r="A1829" s="184">
        <v>1823</v>
      </c>
      <c r="B1829" s="193" t="s">
        <v>27</v>
      </c>
      <c r="C1829" s="193" t="s">
        <v>3485</v>
      </c>
      <c r="D1829" s="193" t="s">
        <v>3162</v>
      </c>
      <c r="E1829" s="193" t="s">
        <v>2267</v>
      </c>
      <c r="F1829" s="194">
        <v>10</v>
      </c>
      <c r="G1829" s="194">
        <v>16.73</v>
      </c>
      <c r="H1829" s="194">
        <v>167.3</v>
      </c>
      <c r="I1829" s="195" t="s">
        <v>3493</v>
      </c>
    </row>
    <row r="1830" customHeight="1" spans="1:9">
      <c r="A1830" s="184">
        <v>1824</v>
      </c>
      <c r="B1830" s="193" t="s">
        <v>27</v>
      </c>
      <c r="C1830" s="193" t="s">
        <v>3485</v>
      </c>
      <c r="D1830" s="193" t="s">
        <v>3593</v>
      </c>
      <c r="E1830" s="193" t="s">
        <v>2434</v>
      </c>
      <c r="F1830" s="194">
        <v>9.6</v>
      </c>
      <c r="G1830" s="194">
        <v>16.73</v>
      </c>
      <c r="H1830" s="194">
        <v>160.61</v>
      </c>
      <c r="I1830" s="195" t="s">
        <v>3489</v>
      </c>
    </row>
    <row r="1831" customHeight="1" spans="1:9">
      <c r="A1831" s="184">
        <v>1825</v>
      </c>
      <c r="B1831" s="193" t="s">
        <v>27</v>
      </c>
      <c r="C1831" s="193" t="s">
        <v>3485</v>
      </c>
      <c r="D1831" s="193" t="s">
        <v>2594</v>
      </c>
      <c r="E1831" s="193" t="s">
        <v>2565</v>
      </c>
      <c r="F1831" s="194">
        <v>28.3</v>
      </c>
      <c r="G1831" s="194">
        <v>16.73</v>
      </c>
      <c r="H1831" s="194">
        <v>473.46</v>
      </c>
      <c r="I1831" s="195" t="s">
        <v>3503</v>
      </c>
    </row>
    <row r="1832" customHeight="1" spans="1:9">
      <c r="A1832" s="184">
        <v>1826</v>
      </c>
      <c r="B1832" s="193" t="s">
        <v>27</v>
      </c>
      <c r="C1832" s="193" t="s">
        <v>3485</v>
      </c>
      <c r="D1832" s="193" t="s">
        <v>3594</v>
      </c>
      <c r="E1832" s="193" t="s">
        <v>2315</v>
      </c>
      <c r="F1832" s="194">
        <v>19.1</v>
      </c>
      <c r="G1832" s="194">
        <v>16.73</v>
      </c>
      <c r="H1832" s="194">
        <v>319.54</v>
      </c>
      <c r="I1832" s="195" t="s">
        <v>3499</v>
      </c>
    </row>
    <row r="1833" customHeight="1" spans="1:9">
      <c r="A1833" s="184">
        <v>1827</v>
      </c>
      <c r="B1833" s="193" t="s">
        <v>27</v>
      </c>
      <c r="C1833" s="193" t="s">
        <v>3485</v>
      </c>
      <c r="D1833" s="193" t="s">
        <v>3595</v>
      </c>
      <c r="E1833" s="193" t="s">
        <v>2291</v>
      </c>
      <c r="F1833" s="194">
        <v>72.5</v>
      </c>
      <c r="G1833" s="194">
        <v>16.73</v>
      </c>
      <c r="H1833" s="194">
        <v>1212.93</v>
      </c>
      <c r="I1833" s="195">
        <v>714</v>
      </c>
    </row>
    <row r="1834" customHeight="1" spans="1:9">
      <c r="A1834" s="184">
        <v>1828</v>
      </c>
      <c r="B1834" s="193" t="s">
        <v>27</v>
      </c>
      <c r="C1834" s="193" t="s">
        <v>3485</v>
      </c>
      <c r="D1834" s="193" t="s">
        <v>3596</v>
      </c>
      <c r="E1834" s="193" t="s">
        <v>2240</v>
      </c>
      <c r="F1834" s="194">
        <v>14.3</v>
      </c>
      <c r="G1834" s="194">
        <v>16.73</v>
      </c>
      <c r="H1834" s="194">
        <v>239.24</v>
      </c>
      <c r="I1834" s="195" t="s">
        <v>3493</v>
      </c>
    </row>
    <row r="1835" customHeight="1" spans="1:9">
      <c r="A1835" s="184">
        <v>1829</v>
      </c>
      <c r="B1835" s="193" t="s">
        <v>27</v>
      </c>
      <c r="C1835" s="193" t="s">
        <v>3485</v>
      </c>
      <c r="D1835" s="193" t="s">
        <v>1980</v>
      </c>
      <c r="E1835" s="193" t="s">
        <v>2721</v>
      </c>
      <c r="F1835" s="194">
        <v>21.8</v>
      </c>
      <c r="G1835" s="194">
        <v>16.73</v>
      </c>
      <c r="H1835" s="194">
        <v>364.71</v>
      </c>
      <c r="I1835" s="195" t="s">
        <v>3505</v>
      </c>
    </row>
    <row r="1836" customHeight="1" spans="1:9">
      <c r="A1836" s="184">
        <v>1830</v>
      </c>
      <c r="B1836" s="193" t="s">
        <v>27</v>
      </c>
      <c r="C1836" s="193" t="s">
        <v>3485</v>
      </c>
      <c r="D1836" s="193" t="s">
        <v>3597</v>
      </c>
      <c r="E1836" s="193" t="s">
        <v>2288</v>
      </c>
      <c r="F1836" s="194">
        <v>52.7</v>
      </c>
      <c r="G1836" s="194">
        <v>16.73</v>
      </c>
      <c r="H1836" s="194">
        <v>881.67</v>
      </c>
      <c r="I1836" s="195" t="s">
        <v>3522</v>
      </c>
    </row>
    <row r="1837" customHeight="1" spans="1:9">
      <c r="A1837" s="184">
        <v>1831</v>
      </c>
      <c r="B1837" s="193" t="s">
        <v>27</v>
      </c>
      <c r="C1837" s="193" t="s">
        <v>3485</v>
      </c>
      <c r="D1837" s="193" t="s">
        <v>2898</v>
      </c>
      <c r="E1837" s="193" t="s">
        <v>2899</v>
      </c>
      <c r="F1837" s="194">
        <v>28.4</v>
      </c>
      <c r="G1837" s="194">
        <v>16.73</v>
      </c>
      <c r="H1837" s="194">
        <v>475.13</v>
      </c>
      <c r="I1837" s="195" t="s">
        <v>3488</v>
      </c>
    </row>
    <row r="1838" customHeight="1" spans="1:9">
      <c r="A1838" s="184">
        <v>1832</v>
      </c>
      <c r="B1838" s="193" t="s">
        <v>27</v>
      </c>
      <c r="C1838" s="193" t="s">
        <v>3485</v>
      </c>
      <c r="D1838" s="193" t="s">
        <v>2996</v>
      </c>
      <c r="E1838" s="193" t="s">
        <v>2356</v>
      </c>
      <c r="F1838" s="194">
        <v>7.7</v>
      </c>
      <c r="G1838" s="194">
        <v>16.73</v>
      </c>
      <c r="H1838" s="194">
        <v>128.82</v>
      </c>
      <c r="I1838" s="195" t="s">
        <v>3488</v>
      </c>
    </row>
    <row r="1839" customHeight="1" spans="1:9">
      <c r="A1839" s="184">
        <v>1833</v>
      </c>
      <c r="B1839" s="193" t="s">
        <v>27</v>
      </c>
      <c r="C1839" s="193" t="s">
        <v>3485</v>
      </c>
      <c r="D1839" s="193" t="s">
        <v>3598</v>
      </c>
      <c r="E1839" s="193" t="s">
        <v>2298</v>
      </c>
      <c r="F1839" s="194">
        <v>57.2</v>
      </c>
      <c r="G1839" s="194">
        <v>16.73</v>
      </c>
      <c r="H1839" s="194">
        <v>956.96</v>
      </c>
      <c r="I1839" s="195">
        <v>714</v>
      </c>
    </row>
    <row r="1840" customHeight="1" spans="1:9">
      <c r="A1840" s="184">
        <v>1834</v>
      </c>
      <c r="B1840" s="193" t="s">
        <v>27</v>
      </c>
      <c r="C1840" s="193" t="s">
        <v>3485</v>
      </c>
      <c r="D1840" s="193" t="s">
        <v>3599</v>
      </c>
      <c r="E1840" s="193" t="s">
        <v>3600</v>
      </c>
      <c r="F1840" s="194">
        <v>26.6</v>
      </c>
      <c r="G1840" s="194">
        <v>16.73</v>
      </c>
      <c r="H1840" s="194">
        <v>445.02</v>
      </c>
      <c r="I1840" s="195" t="s">
        <v>3601</v>
      </c>
    </row>
    <row r="1841" customHeight="1" spans="1:9">
      <c r="A1841" s="184">
        <v>1835</v>
      </c>
      <c r="B1841" s="193" t="s">
        <v>27</v>
      </c>
      <c r="C1841" s="193" t="s">
        <v>3485</v>
      </c>
      <c r="D1841" s="193" t="s">
        <v>3329</v>
      </c>
      <c r="E1841" s="193" t="s">
        <v>2506</v>
      </c>
      <c r="F1841" s="194">
        <v>6.4</v>
      </c>
      <c r="G1841" s="194">
        <v>16.73</v>
      </c>
      <c r="H1841" s="194">
        <v>107.07</v>
      </c>
      <c r="I1841" s="195">
        <v>761</v>
      </c>
    </row>
    <row r="1842" customHeight="1" spans="1:9">
      <c r="A1842" s="184">
        <v>1836</v>
      </c>
      <c r="B1842" s="193" t="s">
        <v>27</v>
      </c>
      <c r="C1842" s="193" t="s">
        <v>3485</v>
      </c>
      <c r="D1842" s="193" t="s">
        <v>3602</v>
      </c>
      <c r="E1842" s="193" t="s">
        <v>2243</v>
      </c>
      <c r="F1842" s="194">
        <v>15.4</v>
      </c>
      <c r="G1842" s="194">
        <v>16.73</v>
      </c>
      <c r="H1842" s="194">
        <v>257.64</v>
      </c>
      <c r="I1842" s="195" t="s">
        <v>3488</v>
      </c>
    </row>
    <row r="1843" customHeight="1" spans="1:9">
      <c r="A1843" s="184">
        <v>1837</v>
      </c>
      <c r="B1843" s="193" t="s">
        <v>27</v>
      </c>
      <c r="C1843" s="193" t="s">
        <v>3485</v>
      </c>
      <c r="D1843" s="193" t="s">
        <v>3603</v>
      </c>
      <c r="E1843" s="193" t="s">
        <v>2586</v>
      </c>
      <c r="F1843" s="194">
        <v>22.9</v>
      </c>
      <c r="G1843" s="194">
        <v>16.73</v>
      </c>
      <c r="H1843" s="194">
        <v>383.12</v>
      </c>
      <c r="I1843" s="195" t="s">
        <v>3518</v>
      </c>
    </row>
    <row r="1844" customHeight="1" spans="1:9">
      <c r="A1844" s="184">
        <v>1838</v>
      </c>
      <c r="B1844" s="193" t="s">
        <v>27</v>
      </c>
      <c r="C1844" s="193" t="s">
        <v>3485</v>
      </c>
      <c r="D1844" s="193" t="s">
        <v>3604</v>
      </c>
      <c r="E1844" s="193" t="s">
        <v>3241</v>
      </c>
      <c r="F1844" s="194">
        <v>80.4</v>
      </c>
      <c r="G1844" s="194">
        <v>16.73</v>
      </c>
      <c r="H1844" s="194">
        <v>1345.09</v>
      </c>
      <c r="I1844" s="195" t="s">
        <v>3499</v>
      </c>
    </row>
    <row r="1845" customHeight="1" spans="1:9">
      <c r="A1845" s="184">
        <v>1839</v>
      </c>
      <c r="B1845" s="193" t="s">
        <v>27</v>
      </c>
      <c r="C1845" s="193" t="s">
        <v>3485</v>
      </c>
      <c r="D1845" s="193" t="s">
        <v>3605</v>
      </c>
      <c r="E1845" s="193" t="s">
        <v>2267</v>
      </c>
      <c r="F1845" s="194">
        <v>8.5</v>
      </c>
      <c r="G1845" s="194">
        <v>16.73</v>
      </c>
      <c r="H1845" s="194">
        <v>142.21</v>
      </c>
      <c r="I1845" s="195">
        <v>760</v>
      </c>
    </row>
    <row r="1846" customHeight="1" spans="1:9">
      <c r="A1846" s="184">
        <v>1840</v>
      </c>
      <c r="B1846" s="193" t="s">
        <v>27</v>
      </c>
      <c r="C1846" s="193" t="s">
        <v>3485</v>
      </c>
      <c r="D1846" s="193" t="s">
        <v>2981</v>
      </c>
      <c r="E1846" s="193" t="s">
        <v>2298</v>
      </c>
      <c r="F1846" s="194">
        <v>8.7</v>
      </c>
      <c r="G1846" s="194">
        <v>16.73</v>
      </c>
      <c r="H1846" s="194">
        <v>145.55</v>
      </c>
      <c r="I1846" s="195" t="s">
        <v>3499</v>
      </c>
    </row>
    <row r="1847" customHeight="1" spans="1:9">
      <c r="A1847" s="184">
        <v>1841</v>
      </c>
      <c r="B1847" s="193" t="s">
        <v>27</v>
      </c>
      <c r="C1847" s="193" t="s">
        <v>3485</v>
      </c>
      <c r="D1847" s="193" t="s">
        <v>3606</v>
      </c>
      <c r="E1847" s="193" t="s">
        <v>2469</v>
      </c>
      <c r="F1847" s="194">
        <v>13.2</v>
      </c>
      <c r="G1847" s="194">
        <v>16.73</v>
      </c>
      <c r="H1847" s="194">
        <v>220.84</v>
      </c>
      <c r="I1847" s="195" t="s">
        <v>3607</v>
      </c>
    </row>
    <row r="1848" customHeight="1" spans="1:9">
      <c r="A1848" s="184">
        <v>1842</v>
      </c>
      <c r="B1848" s="193" t="s">
        <v>27</v>
      </c>
      <c r="C1848" s="193" t="s">
        <v>3485</v>
      </c>
      <c r="D1848" s="193" t="s">
        <v>2883</v>
      </c>
      <c r="E1848" s="193" t="s">
        <v>2243</v>
      </c>
      <c r="F1848" s="194">
        <v>16.4</v>
      </c>
      <c r="G1848" s="194">
        <v>16.73</v>
      </c>
      <c r="H1848" s="194">
        <v>274.37</v>
      </c>
      <c r="I1848" s="195" t="s">
        <v>3488</v>
      </c>
    </row>
    <row r="1849" customHeight="1" spans="1:9">
      <c r="A1849" s="184">
        <v>1843</v>
      </c>
      <c r="B1849" s="193" t="s">
        <v>27</v>
      </c>
      <c r="C1849" s="193" t="s">
        <v>3485</v>
      </c>
      <c r="D1849" s="193" t="s">
        <v>3028</v>
      </c>
      <c r="E1849" s="193" t="s">
        <v>3029</v>
      </c>
      <c r="F1849" s="194">
        <v>10.5</v>
      </c>
      <c r="G1849" s="194">
        <v>16.73</v>
      </c>
      <c r="H1849" s="194">
        <v>175.67</v>
      </c>
      <c r="I1849" s="195">
        <v>758</v>
      </c>
    </row>
    <row r="1850" customHeight="1" spans="1:9">
      <c r="A1850" s="184">
        <v>1844</v>
      </c>
      <c r="B1850" s="193" t="s">
        <v>27</v>
      </c>
      <c r="C1850" s="193" t="s">
        <v>3485</v>
      </c>
      <c r="D1850" s="193" t="s">
        <v>3608</v>
      </c>
      <c r="E1850" s="193" t="s">
        <v>2234</v>
      </c>
      <c r="F1850" s="194">
        <v>17.3</v>
      </c>
      <c r="G1850" s="194">
        <v>16.73</v>
      </c>
      <c r="H1850" s="194">
        <v>289.43</v>
      </c>
      <c r="I1850" s="195" t="s">
        <v>3499</v>
      </c>
    </row>
    <row r="1851" customHeight="1" spans="1:9">
      <c r="A1851" s="184">
        <v>1845</v>
      </c>
      <c r="B1851" s="193" t="s">
        <v>27</v>
      </c>
      <c r="C1851" s="193" t="s">
        <v>3485</v>
      </c>
      <c r="D1851" s="193" t="s">
        <v>3609</v>
      </c>
      <c r="E1851" s="193" t="s">
        <v>2285</v>
      </c>
      <c r="F1851" s="194">
        <v>9</v>
      </c>
      <c r="G1851" s="194">
        <v>16.73</v>
      </c>
      <c r="H1851" s="194">
        <v>150.57</v>
      </c>
      <c r="I1851" s="195" t="s">
        <v>3493</v>
      </c>
    </row>
    <row r="1852" customHeight="1" spans="1:9">
      <c r="A1852" s="184">
        <v>1846</v>
      </c>
      <c r="B1852" s="193" t="s">
        <v>27</v>
      </c>
      <c r="C1852" s="193" t="s">
        <v>3485</v>
      </c>
      <c r="D1852" s="193" t="s">
        <v>3405</v>
      </c>
      <c r="E1852" s="193" t="s">
        <v>2259</v>
      </c>
      <c r="F1852" s="194">
        <v>36.2</v>
      </c>
      <c r="G1852" s="194">
        <v>16.73</v>
      </c>
      <c r="H1852" s="194">
        <v>605.63</v>
      </c>
      <c r="I1852" s="195">
        <v>761</v>
      </c>
    </row>
    <row r="1853" customHeight="1" spans="1:9">
      <c r="A1853" s="184">
        <v>1847</v>
      </c>
      <c r="B1853" s="193" t="s">
        <v>27</v>
      </c>
      <c r="C1853" s="193" t="s">
        <v>3485</v>
      </c>
      <c r="D1853" s="193" t="s">
        <v>3126</v>
      </c>
      <c r="E1853" s="193" t="s">
        <v>2291</v>
      </c>
      <c r="F1853" s="194">
        <v>25.3</v>
      </c>
      <c r="G1853" s="194">
        <v>16.73</v>
      </c>
      <c r="H1853" s="194">
        <v>423.27</v>
      </c>
      <c r="I1853" s="195">
        <v>763</v>
      </c>
    </row>
    <row r="1854" customHeight="1" spans="1:9">
      <c r="A1854" s="184">
        <v>1848</v>
      </c>
      <c r="B1854" s="193" t="s">
        <v>27</v>
      </c>
      <c r="C1854" s="193" t="s">
        <v>3485</v>
      </c>
      <c r="D1854" s="193" t="s">
        <v>3043</v>
      </c>
      <c r="E1854" s="193" t="s">
        <v>2267</v>
      </c>
      <c r="F1854" s="194">
        <v>15.5</v>
      </c>
      <c r="G1854" s="194">
        <v>16.73</v>
      </c>
      <c r="H1854" s="194">
        <v>259.32</v>
      </c>
      <c r="I1854" s="195" t="s">
        <v>3488</v>
      </c>
    </row>
    <row r="1855" customHeight="1" spans="1:9">
      <c r="A1855" s="184">
        <v>1849</v>
      </c>
      <c r="B1855" s="193" t="s">
        <v>27</v>
      </c>
      <c r="C1855" s="193" t="s">
        <v>3485</v>
      </c>
      <c r="D1855" s="193" t="s">
        <v>3610</v>
      </c>
      <c r="E1855" s="193" t="s">
        <v>2315</v>
      </c>
      <c r="F1855" s="194">
        <v>41.6</v>
      </c>
      <c r="G1855" s="194">
        <v>16.73</v>
      </c>
      <c r="H1855" s="194">
        <v>695.97</v>
      </c>
      <c r="I1855" s="195">
        <v>758</v>
      </c>
    </row>
    <row r="1856" customHeight="1" spans="1:9">
      <c r="A1856" s="184">
        <v>1850</v>
      </c>
      <c r="B1856" s="193" t="s">
        <v>27</v>
      </c>
      <c r="C1856" s="193" t="s">
        <v>3485</v>
      </c>
      <c r="D1856" s="193" t="s">
        <v>3611</v>
      </c>
      <c r="E1856" s="193" t="s">
        <v>2721</v>
      </c>
      <c r="F1856" s="194">
        <v>30.2</v>
      </c>
      <c r="G1856" s="194">
        <v>16.73</v>
      </c>
      <c r="H1856" s="194">
        <v>505.25</v>
      </c>
      <c r="I1856" s="195" t="s">
        <v>3509</v>
      </c>
    </row>
    <row r="1857" customHeight="1" spans="1:9">
      <c r="A1857" s="184">
        <v>1851</v>
      </c>
      <c r="B1857" s="193" t="s">
        <v>27</v>
      </c>
      <c r="C1857" s="193" t="s">
        <v>3485</v>
      </c>
      <c r="D1857" s="193" t="s">
        <v>2966</v>
      </c>
      <c r="E1857" s="193" t="s">
        <v>2285</v>
      </c>
      <c r="F1857" s="194">
        <v>42.1</v>
      </c>
      <c r="G1857" s="194">
        <v>16.73</v>
      </c>
      <c r="H1857" s="194">
        <v>704.33</v>
      </c>
      <c r="I1857" s="195">
        <v>762</v>
      </c>
    </row>
    <row r="1858" customHeight="1" spans="1:9">
      <c r="A1858" s="184">
        <v>1852</v>
      </c>
      <c r="B1858" s="193" t="s">
        <v>27</v>
      </c>
      <c r="C1858" s="193" t="s">
        <v>3485</v>
      </c>
      <c r="D1858" s="193" t="s">
        <v>3383</v>
      </c>
      <c r="E1858" s="193" t="s">
        <v>2434</v>
      </c>
      <c r="F1858" s="194">
        <v>21.7</v>
      </c>
      <c r="G1858" s="194">
        <v>16.73</v>
      </c>
      <c r="H1858" s="194">
        <v>363.04</v>
      </c>
      <c r="I1858" s="195" t="s">
        <v>3612</v>
      </c>
    </row>
    <row r="1859" customHeight="1" spans="1:9">
      <c r="A1859" s="184">
        <v>1853</v>
      </c>
      <c r="B1859" s="193" t="s">
        <v>27</v>
      </c>
      <c r="C1859" s="193" t="s">
        <v>3485</v>
      </c>
      <c r="D1859" s="193" t="s">
        <v>3613</v>
      </c>
      <c r="E1859" s="193" t="s">
        <v>2291</v>
      </c>
      <c r="F1859" s="194">
        <v>50.2</v>
      </c>
      <c r="G1859" s="194">
        <v>16.73</v>
      </c>
      <c r="H1859" s="194">
        <v>839.85</v>
      </c>
      <c r="I1859" s="195">
        <v>719</v>
      </c>
    </row>
    <row r="1860" customHeight="1" spans="1:9">
      <c r="A1860" s="184">
        <v>1854</v>
      </c>
      <c r="B1860" s="193" t="s">
        <v>27</v>
      </c>
      <c r="C1860" s="193" t="s">
        <v>3485</v>
      </c>
      <c r="D1860" s="193" t="s">
        <v>3614</v>
      </c>
      <c r="E1860" s="193" t="s">
        <v>3615</v>
      </c>
      <c r="F1860" s="194">
        <v>32.9</v>
      </c>
      <c r="G1860" s="194">
        <v>16.73</v>
      </c>
      <c r="H1860" s="194">
        <v>550.42</v>
      </c>
      <c r="I1860" s="195" t="s">
        <v>3616</v>
      </c>
    </row>
    <row r="1861" customHeight="1" spans="1:9">
      <c r="A1861" s="184">
        <v>1855</v>
      </c>
      <c r="B1861" s="193" t="s">
        <v>27</v>
      </c>
      <c r="C1861" s="193" t="s">
        <v>3485</v>
      </c>
      <c r="D1861" s="193" t="s">
        <v>3617</v>
      </c>
      <c r="E1861" s="193" t="s">
        <v>2721</v>
      </c>
      <c r="F1861" s="194">
        <v>40</v>
      </c>
      <c r="G1861" s="194">
        <v>16.73</v>
      </c>
      <c r="H1861" s="194">
        <v>669.2</v>
      </c>
      <c r="I1861" s="195" t="s">
        <v>3489</v>
      </c>
    </row>
    <row r="1862" customHeight="1" spans="1:9">
      <c r="A1862" s="184">
        <v>1856</v>
      </c>
      <c r="B1862" s="193" t="s">
        <v>27</v>
      </c>
      <c r="C1862" s="193" t="s">
        <v>3485</v>
      </c>
      <c r="D1862" s="193" t="s">
        <v>3618</v>
      </c>
      <c r="E1862" s="193" t="s">
        <v>2342</v>
      </c>
      <c r="F1862" s="194">
        <v>13.3</v>
      </c>
      <c r="G1862" s="194">
        <v>16.73</v>
      </c>
      <c r="H1862" s="194">
        <v>222.51</v>
      </c>
      <c r="I1862" s="195" t="s">
        <v>3488</v>
      </c>
    </row>
    <row r="1863" customHeight="1" spans="1:9">
      <c r="A1863" s="184">
        <v>1857</v>
      </c>
      <c r="B1863" s="193" t="s">
        <v>27</v>
      </c>
      <c r="C1863" s="193" t="s">
        <v>3485</v>
      </c>
      <c r="D1863" s="193" t="s">
        <v>3619</v>
      </c>
      <c r="E1863" s="193" t="s">
        <v>3620</v>
      </c>
      <c r="F1863" s="194">
        <v>341.7</v>
      </c>
      <c r="G1863" s="194">
        <v>16.73</v>
      </c>
      <c r="H1863" s="194">
        <v>5716.64</v>
      </c>
      <c r="I1863" s="195" t="s">
        <v>3621</v>
      </c>
    </row>
    <row r="1864" customHeight="1" spans="1:9">
      <c r="A1864" s="184">
        <v>1858</v>
      </c>
      <c r="B1864" s="193" t="s">
        <v>27</v>
      </c>
      <c r="C1864" s="193" t="s">
        <v>3485</v>
      </c>
      <c r="D1864" s="193" t="s">
        <v>3622</v>
      </c>
      <c r="E1864" s="193" t="s">
        <v>2338</v>
      </c>
      <c r="F1864" s="194">
        <v>27.6</v>
      </c>
      <c r="G1864" s="194">
        <v>16.73</v>
      </c>
      <c r="H1864" s="194">
        <v>461.75</v>
      </c>
      <c r="I1864" s="195" t="s">
        <v>3503</v>
      </c>
    </row>
    <row r="1865" customHeight="1" spans="1:9">
      <c r="A1865" s="184">
        <v>1859</v>
      </c>
      <c r="B1865" s="193" t="s">
        <v>27</v>
      </c>
      <c r="C1865" s="193" t="s">
        <v>3485</v>
      </c>
      <c r="D1865" s="193" t="s">
        <v>3623</v>
      </c>
      <c r="E1865" s="193" t="s">
        <v>2237</v>
      </c>
      <c r="F1865" s="194">
        <v>18.8</v>
      </c>
      <c r="G1865" s="194">
        <v>16.73</v>
      </c>
      <c r="H1865" s="194">
        <v>314.52</v>
      </c>
      <c r="I1865" s="195" t="s">
        <v>3499</v>
      </c>
    </row>
    <row r="1866" customHeight="1" spans="1:9">
      <c r="A1866" s="184">
        <v>1860</v>
      </c>
      <c r="B1866" s="193" t="s">
        <v>27</v>
      </c>
      <c r="C1866" s="193" t="s">
        <v>3485</v>
      </c>
      <c r="D1866" s="193" t="s">
        <v>3624</v>
      </c>
      <c r="E1866" s="193" t="s">
        <v>2288</v>
      </c>
      <c r="F1866" s="194">
        <v>79.5</v>
      </c>
      <c r="G1866" s="194">
        <v>16.73</v>
      </c>
      <c r="H1866" s="194">
        <v>1330.04</v>
      </c>
      <c r="I1866" s="195" t="s">
        <v>3509</v>
      </c>
    </row>
    <row r="1867" customHeight="1" spans="1:9">
      <c r="A1867" s="184">
        <v>1861</v>
      </c>
      <c r="B1867" s="193" t="s">
        <v>27</v>
      </c>
      <c r="C1867" s="193" t="s">
        <v>3485</v>
      </c>
      <c r="D1867" s="193" t="s">
        <v>3625</v>
      </c>
      <c r="E1867" s="193" t="s">
        <v>2342</v>
      </c>
      <c r="F1867" s="194">
        <v>29.7</v>
      </c>
      <c r="G1867" s="194">
        <v>16.73</v>
      </c>
      <c r="H1867" s="194">
        <v>496.88</v>
      </c>
      <c r="I1867" s="195" t="s">
        <v>3498</v>
      </c>
    </row>
    <row r="1868" customHeight="1" spans="1:9">
      <c r="A1868" s="184">
        <v>1862</v>
      </c>
      <c r="B1868" s="193" t="s">
        <v>27</v>
      </c>
      <c r="C1868" s="193" t="s">
        <v>3485</v>
      </c>
      <c r="D1868" s="193" t="s">
        <v>3626</v>
      </c>
      <c r="E1868" s="193" t="s">
        <v>3627</v>
      </c>
      <c r="F1868" s="194">
        <v>10.5</v>
      </c>
      <c r="G1868" s="194">
        <v>16.73</v>
      </c>
      <c r="H1868" s="194">
        <v>175.67</v>
      </c>
      <c r="I1868" s="195" t="s">
        <v>3518</v>
      </c>
    </row>
    <row r="1869" customHeight="1" spans="1:9">
      <c r="A1869" s="184">
        <v>1863</v>
      </c>
      <c r="B1869" s="193" t="s">
        <v>27</v>
      </c>
      <c r="C1869" s="193" t="s">
        <v>3485</v>
      </c>
      <c r="D1869" s="193" t="s">
        <v>3628</v>
      </c>
      <c r="E1869" s="193" t="s">
        <v>2315</v>
      </c>
      <c r="F1869" s="194">
        <v>28.6</v>
      </c>
      <c r="G1869" s="194">
        <v>16.73</v>
      </c>
      <c r="H1869" s="194">
        <v>478.48</v>
      </c>
      <c r="I1869" s="195">
        <v>754</v>
      </c>
    </row>
    <row r="1870" customHeight="1" spans="1:9">
      <c r="A1870" s="184">
        <v>1864</v>
      </c>
      <c r="B1870" s="193" t="s">
        <v>27</v>
      </c>
      <c r="C1870" s="193" t="s">
        <v>3485</v>
      </c>
      <c r="D1870" s="193" t="s">
        <v>3629</v>
      </c>
      <c r="E1870" s="193" t="s">
        <v>2315</v>
      </c>
      <c r="F1870" s="194">
        <v>0.9</v>
      </c>
      <c r="G1870" s="194">
        <v>16.73</v>
      </c>
      <c r="H1870" s="194">
        <v>15.06</v>
      </c>
      <c r="I1870" s="195" t="s">
        <v>3601</v>
      </c>
    </row>
    <row r="1871" customHeight="1" spans="1:9">
      <c r="A1871" s="184">
        <v>1865</v>
      </c>
      <c r="B1871" s="193" t="s">
        <v>27</v>
      </c>
      <c r="C1871" s="193" t="s">
        <v>3485</v>
      </c>
      <c r="D1871" s="193" t="s">
        <v>3630</v>
      </c>
      <c r="E1871" s="193" t="s">
        <v>2423</v>
      </c>
      <c r="F1871" s="194">
        <v>6.5</v>
      </c>
      <c r="G1871" s="194">
        <v>16.73</v>
      </c>
      <c r="H1871" s="194">
        <v>108.75</v>
      </c>
      <c r="I1871" s="195" t="s">
        <v>3498</v>
      </c>
    </row>
    <row r="1872" customHeight="1" spans="1:9">
      <c r="A1872" s="184">
        <v>1866</v>
      </c>
      <c r="B1872" s="193" t="s">
        <v>27</v>
      </c>
      <c r="C1872" s="193" t="s">
        <v>3485</v>
      </c>
      <c r="D1872" s="193" t="s">
        <v>3631</v>
      </c>
      <c r="E1872" s="193" t="s">
        <v>520</v>
      </c>
      <c r="F1872" s="194">
        <v>22.8</v>
      </c>
      <c r="G1872" s="194">
        <v>16.73</v>
      </c>
      <c r="H1872" s="194">
        <v>381.44</v>
      </c>
      <c r="I1872" s="195">
        <v>758</v>
      </c>
    </row>
    <row r="1873" customHeight="1" spans="1:9">
      <c r="A1873" s="184">
        <v>1867</v>
      </c>
      <c r="B1873" s="193" t="s">
        <v>27</v>
      </c>
      <c r="C1873" s="193" t="s">
        <v>3485</v>
      </c>
      <c r="D1873" s="193" t="s">
        <v>2650</v>
      </c>
      <c r="E1873" s="193" t="s">
        <v>2243</v>
      </c>
      <c r="F1873" s="194">
        <v>4.4</v>
      </c>
      <c r="G1873" s="194">
        <v>16.73</v>
      </c>
      <c r="H1873" s="194">
        <v>73.61</v>
      </c>
      <c r="I1873" s="195" t="s">
        <v>3499</v>
      </c>
    </row>
    <row r="1874" customHeight="1" spans="1:9">
      <c r="A1874" s="184">
        <v>1868</v>
      </c>
      <c r="B1874" s="193" t="s">
        <v>27</v>
      </c>
      <c r="C1874" s="193" t="s">
        <v>3485</v>
      </c>
      <c r="D1874" s="193" t="s">
        <v>3275</v>
      </c>
      <c r="E1874" s="193" t="s">
        <v>2243</v>
      </c>
      <c r="F1874" s="194">
        <v>16.9</v>
      </c>
      <c r="G1874" s="194">
        <v>16.73</v>
      </c>
      <c r="H1874" s="194">
        <v>282.74</v>
      </c>
      <c r="I1874" s="195" t="s">
        <v>3552</v>
      </c>
    </row>
    <row r="1875" customHeight="1" spans="1:9">
      <c r="A1875" s="184">
        <v>1869</v>
      </c>
      <c r="B1875" s="193" t="s">
        <v>27</v>
      </c>
      <c r="C1875" s="193" t="s">
        <v>3485</v>
      </c>
      <c r="D1875" s="193" t="s">
        <v>3298</v>
      </c>
      <c r="E1875" s="193" t="s">
        <v>2288</v>
      </c>
      <c r="F1875" s="194">
        <v>35.4</v>
      </c>
      <c r="G1875" s="194">
        <v>16.73</v>
      </c>
      <c r="H1875" s="194">
        <v>592.24</v>
      </c>
      <c r="I1875" s="195" t="s">
        <v>3505</v>
      </c>
    </row>
    <row r="1876" customHeight="1" spans="1:9">
      <c r="A1876" s="184">
        <v>1870</v>
      </c>
      <c r="B1876" s="193" t="s">
        <v>27</v>
      </c>
      <c r="C1876" s="193" t="s">
        <v>3485</v>
      </c>
      <c r="D1876" s="193" t="s">
        <v>2907</v>
      </c>
      <c r="E1876" s="193" t="s">
        <v>2234</v>
      </c>
      <c r="F1876" s="194">
        <v>18.4</v>
      </c>
      <c r="G1876" s="194">
        <v>16.73</v>
      </c>
      <c r="H1876" s="194">
        <v>307.83</v>
      </c>
      <c r="I1876" s="195" t="s">
        <v>3488</v>
      </c>
    </row>
    <row r="1877" customHeight="1" spans="1:9">
      <c r="A1877" s="184">
        <v>1871</v>
      </c>
      <c r="B1877" s="193" t="s">
        <v>27</v>
      </c>
      <c r="C1877" s="193" t="s">
        <v>3485</v>
      </c>
      <c r="D1877" s="193" t="s">
        <v>3632</v>
      </c>
      <c r="E1877" s="193" t="s">
        <v>2285</v>
      </c>
      <c r="F1877" s="194">
        <v>14.7</v>
      </c>
      <c r="G1877" s="194">
        <v>16.73</v>
      </c>
      <c r="H1877" s="194">
        <v>245.93</v>
      </c>
      <c r="I1877" s="195">
        <v>714</v>
      </c>
    </row>
    <row r="1878" customHeight="1" spans="1:9">
      <c r="A1878" s="184">
        <v>1872</v>
      </c>
      <c r="B1878" s="193" t="s">
        <v>27</v>
      </c>
      <c r="C1878" s="193" t="s">
        <v>3485</v>
      </c>
      <c r="D1878" s="193" t="s">
        <v>3633</v>
      </c>
      <c r="E1878" s="193" t="s">
        <v>2270</v>
      </c>
      <c r="F1878" s="194">
        <v>22</v>
      </c>
      <c r="G1878" s="194">
        <v>16.73</v>
      </c>
      <c r="H1878" s="194">
        <v>368.06</v>
      </c>
      <c r="I1878" s="195" t="s">
        <v>3503</v>
      </c>
    </row>
    <row r="1879" customHeight="1" spans="1:9">
      <c r="A1879" s="184">
        <v>1873</v>
      </c>
      <c r="B1879" s="193" t="s">
        <v>27</v>
      </c>
      <c r="C1879" s="193" t="s">
        <v>3634</v>
      </c>
      <c r="D1879" s="193" t="s">
        <v>3635</v>
      </c>
      <c r="E1879" s="193" t="s">
        <v>1609</v>
      </c>
      <c r="F1879" s="194">
        <v>21.6</v>
      </c>
      <c r="G1879" s="194">
        <v>16.73</v>
      </c>
      <c r="H1879" s="194">
        <v>361.37</v>
      </c>
      <c r="I1879" s="195">
        <v>516</v>
      </c>
    </row>
    <row r="1880" customHeight="1" spans="1:9">
      <c r="A1880" s="184">
        <v>1874</v>
      </c>
      <c r="B1880" s="193" t="s">
        <v>27</v>
      </c>
      <c r="C1880" s="193" t="s">
        <v>3634</v>
      </c>
      <c r="D1880" s="193" t="s">
        <v>3636</v>
      </c>
      <c r="E1880" s="193" t="s">
        <v>1529</v>
      </c>
      <c r="F1880" s="194">
        <v>44.6</v>
      </c>
      <c r="G1880" s="194">
        <v>16.73</v>
      </c>
      <c r="H1880" s="194">
        <v>746.16</v>
      </c>
      <c r="I1880" s="195">
        <v>514</v>
      </c>
    </row>
    <row r="1881" customHeight="1" spans="1:9">
      <c r="A1881" s="184">
        <v>1875</v>
      </c>
      <c r="B1881" s="193" t="s">
        <v>27</v>
      </c>
      <c r="C1881" s="193" t="s">
        <v>3634</v>
      </c>
      <c r="D1881" s="193" t="s">
        <v>3637</v>
      </c>
      <c r="E1881" s="193" t="s">
        <v>1497</v>
      </c>
      <c r="F1881" s="194">
        <v>10.3</v>
      </c>
      <c r="G1881" s="194">
        <v>16.73</v>
      </c>
      <c r="H1881" s="194">
        <v>172.32</v>
      </c>
      <c r="I1881" s="195">
        <v>516</v>
      </c>
    </row>
    <row r="1882" customHeight="1" spans="1:9">
      <c r="A1882" s="184">
        <v>1876</v>
      </c>
      <c r="B1882" s="193" t="s">
        <v>27</v>
      </c>
      <c r="C1882" s="193" t="s">
        <v>3634</v>
      </c>
      <c r="D1882" s="193" t="s">
        <v>3638</v>
      </c>
      <c r="E1882" s="193" t="s">
        <v>147</v>
      </c>
      <c r="F1882" s="194">
        <v>13.7</v>
      </c>
      <c r="G1882" s="194">
        <v>16.73</v>
      </c>
      <c r="H1882" s="194">
        <v>229.2</v>
      </c>
      <c r="I1882" s="195">
        <v>516</v>
      </c>
    </row>
    <row r="1883" customHeight="1" spans="1:9">
      <c r="A1883" s="184">
        <v>1877</v>
      </c>
      <c r="B1883" s="193" t="s">
        <v>27</v>
      </c>
      <c r="C1883" s="193" t="s">
        <v>3634</v>
      </c>
      <c r="D1883" s="193" t="s">
        <v>3639</v>
      </c>
      <c r="E1883" s="193" t="s">
        <v>500</v>
      </c>
      <c r="F1883" s="194">
        <v>11</v>
      </c>
      <c r="G1883" s="194">
        <v>16.73</v>
      </c>
      <c r="H1883" s="194">
        <v>184.03</v>
      </c>
      <c r="I1883" s="195">
        <v>514</v>
      </c>
    </row>
    <row r="1884" customHeight="1" spans="1:9">
      <c r="A1884" s="184">
        <v>1878</v>
      </c>
      <c r="B1884" s="193" t="s">
        <v>27</v>
      </c>
      <c r="C1884" s="193" t="s">
        <v>3634</v>
      </c>
      <c r="D1884" s="193" t="s">
        <v>3640</v>
      </c>
      <c r="E1884" s="193" t="s">
        <v>1901</v>
      </c>
      <c r="F1884" s="194">
        <v>17</v>
      </c>
      <c r="G1884" s="194">
        <v>16.73</v>
      </c>
      <c r="H1884" s="194">
        <v>284.41</v>
      </c>
      <c r="I1884" s="195">
        <v>326</v>
      </c>
    </row>
    <row r="1885" customHeight="1" spans="1:9">
      <c r="A1885" s="184">
        <v>1879</v>
      </c>
      <c r="B1885" s="193" t="s">
        <v>27</v>
      </c>
      <c r="C1885" s="193" t="s">
        <v>3634</v>
      </c>
      <c r="D1885" s="193" t="s">
        <v>3641</v>
      </c>
      <c r="E1885" s="193" t="s">
        <v>3642</v>
      </c>
      <c r="F1885" s="194">
        <v>4.4</v>
      </c>
      <c r="G1885" s="194">
        <v>16.73</v>
      </c>
      <c r="H1885" s="194">
        <v>73.61</v>
      </c>
      <c r="I1885" s="195">
        <v>322</v>
      </c>
    </row>
    <row r="1886" customHeight="1" spans="1:9">
      <c r="A1886" s="184">
        <v>1880</v>
      </c>
      <c r="B1886" s="193" t="s">
        <v>27</v>
      </c>
      <c r="C1886" s="193" t="s">
        <v>3634</v>
      </c>
      <c r="D1886" s="193" t="s">
        <v>1631</v>
      </c>
      <c r="E1886" s="193" t="s">
        <v>1497</v>
      </c>
      <c r="F1886" s="194">
        <v>5.5</v>
      </c>
      <c r="G1886" s="194">
        <v>16.73</v>
      </c>
      <c r="H1886" s="194">
        <v>92.02</v>
      </c>
      <c r="I1886" s="195">
        <v>516</v>
      </c>
    </row>
    <row r="1887" customHeight="1" spans="1:9">
      <c r="A1887" s="184">
        <v>1881</v>
      </c>
      <c r="B1887" s="193" t="s">
        <v>27</v>
      </c>
      <c r="C1887" s="193" t="s">
        <v>3634</v>
      </c>
      <c r="D1887" s="193" t="s">
        <v>1616</v>
      </c>
      <c r="E1887" s="193" t="s">
        <v>1602</v>
      </c>
      <c r="F1887" s="194">
        <v>54.8</v>
      </c>
      <c r="G1887" s="194">
        <v>16.73</v>
      </c>
      <c r="H1887" s="194">
        <v>916.8</v>
      </c>
      <c r="I1887" s="195">
        <v>516</v>
      </c>
    </row>
    <row r="1888" customHeight="1" spans="1:9">
      <c r="A1888" s="184">
        <v>1882</v>
      </c>
      <c r="B1888" s="193" t="s">
        <v>27</v>
      </c>
      <c r="C1888" s="193" t="s">
        <v>3634</v>
      </c>
      <c r="D1888" s="193" t="s">
        <v>3643</v>
      </c>
      <c r="E1888" s="193" t="s">
        <v>1529</v>
      </c>
      <c r="F1888" s="194">
        <v>50.9</v>
      </c>
      <c r="G1888" s="194">
        <v>16.73</v>
      </c>
      <c r="H1888" s="194">
        <v>851.56</v>
      </c>
      <c r="I1888" s="195">
        <v>517</v>
      </c>
    </row>
    <row r="1889" customHeight="1" spans="1:9">
      <c r="A1889" s="184">
        <v>1883</v>
      </c>
      <c r="B1889" s="193" t="s">
        <v>27</v>
      </c>
      <c r="C1889" s="193" t="s">
        <v>3634</v>
      </c>
      <c r="D1889" s="193" t="s">
        <v>3644</v>
      </c>
      <c r="E1889" s="193" t="s">
        <v>1642</v>
      </c>
      <c r="F1889" s="194">
        <v>39.4</v>
      </c>
      <c r="G1889" s="194">
        <v>16.73</v>
      </c>
      <c r="H1889" s="194">
        <v>659.16</v>
      </c>
      <c r="I1889" s="195">
        <v>424</v>
      </c>
    </row>
    <row r="1890" customHeight="1" spans="1:9">
      <c r="A1890" s="184">
        <v>1884</v>
      </c>
      <c r="B1890" s="193" t="s">
        <v>27</v>
      </c>
      <c r="C1890" s="193" t="s">
        <v>3634</v>
      </c>
      <c r="D1890" s="193" t="s">
        <v>3645</v>
      </c>
      <c r="E1890" s="193" t="s">
        <v>1588</v>
      </c>
      <c r="F1890" s="194">
        <v>30</v>
      </c>
      <c r="G1890" s="194">
        <v>16.73</v>
      </c>
      <c r="H1890" s="194">
        <v>501.9</v>
      </c>
      <c r="I1890" s="195">
        <v>304</v>
      </c>
    </row>
    <row r="1891" customHeight="1" spans="1:9">
      <c r="A1891" s="184">
        <v>1885</v>
      </c>
      <c r="B1891" s="193" t="s">
        <v>27</v>
      </c>
      <c r="C1891" s="193" t="s">
        <v>3634</v>
      </c>
      <c r="D1891" s="193" t="s">
        <v>3646</v>
      </c>
      <c r="E1891" s="193" t="s">
        <v>1634</v>
      </c>
      <c r="F1891" s="194">
        <v>40</v>
      </c>
      <c r="G1891" s="194">
        <v>16.73</v>
      </c>
      <c r="H1891" s="194">
        <v>669.2</v>
      </c>
      <c r="I1891" s="195">
        <v>516</v>
      </c>
    </row>
    <row r="1892" customHeight="1" spans="1:9">
      <c r="A1892" s="184">
        <v>1886</v>
      </c>
      <c r="B1892" s="193" t="s">
        <v>27</v>
      </c>
      <c r="C1892" s="193" t="s">
        <v>3634</v>
      </c>
      <c r="D1892" s="193" t="s">
        <v>3647</v>
      </c>
      <c r="E1892" s="193" t="s">
        <v>1682</v>
      </c>
      <c r="F1892" s="194">
        <v>40</v>
      </c>
      <c r="G1892" s="194">
        <v>16.73</v>
      </c>
      <c r="H1892" s="194">
        <v>669.2</v>
      </c>
      <c r="I1892" s="195">
        <v>324</v>
      </c>
    </row>
    <row r="1893" customHeight="1" spans="1:9">
      <c r="A1893" s="184">
        <v>1887</v>
      </c>
      <c r="B1893" s="193" t="s">
        <v>27</v>
      </c>
      <c r="C1893" s="193" t="s">
        <v>3634</v>
      </c>
      <c r="D1893" s="193" t="s">
        <v>3648</v>
      </c>
      <c r="E1893" s="193" t="s">
        <v>1670</v>
      </c>
      <c r="F1893" s="194">
        <v>21.5</v>
      </c>
      <c r="G1893" s="194">
        <v>16.73</v>
      </c>
      <c r="H1893" s="194">
        <v>359.7</v>
      </c>
      <c r="I1893" s="195">
        <v>324</v>
      </c>
    </row>
    <row r="1894" customHeight="1" spans="1:9">
      <c r="A1894" s="184">
        <v>1888</v>
      </c>
      <c r="B1894" s="193" t="s">
        <v>27</v>
      </c>
      <c r="C1894" s="193" t="s">
        <v>3634</v>
      </c>
      <c r="D1894" s="193" t="s">
        <v>3649</v>
      </c>
      <c r="E1894" s="193" t="s">
        <v>727</v>
      </c>
      <c r="F1894" s="194">
        <v>30</v>
      </c>
      <c r="G1894" s="194">
        <v>16.73</v>
      </c>
      <c r="H1894" s="194">
        <v>501.9</v>
      </c>
      <c r="I1894" s="195">
        <v>326</v>
      </c>
    </row>
    <row r="1895" customHeight="1" spans="1:9">
      <c r="A1895" s="184">
        <v>1889</v>
      </c>
      <c r="B1895" s="193" t="s">
        <v>27</v>
      </c>
      <c r="C1895" s="193" t="s">
        <v>3634</v>
      </c>
      <c r="D1895" s="193" t="s">
        <v>3650</v>
      </c>
      <c r="E1895" s="193" t="s">
        <v>1588</v>
      </c>
      <c r="F1895" s="194">
        <v>10</v>
      </c>
      <c r="G1895" s="194">
        <v>16.73</v>
      </c>
      <c r="H1895" s="194">
        <v>167.3</v>
      </c>
      <c r="I1895" s="195">
        <v>325</v>
      </c>
    </row>
    <row r="1896" customHeight="1" spans="1:9">
      <c r="A1896" s="184">
        <v>1890</v>
      </c>
      <c r="B1896" s="193" t="s">
        <v>27</v>
      </c>
      <c r="C1896" s="193" t="s">
        <v>3634</v>
      </c>
      <c r="D1896" s="193" t="s">
        <v>3651</v>
      </c>
      <c r="E1896" s="193" t="s">
        <v>2028</v>
      </c>
      <c r="F1896" s="194">
        <v>30</v>
      </c>
      <c r="G1896" s="194">
        <v>16.73</v>
      </c>
      <c r="H1896" s="194">
        <v>501.9</v>
      </c>
      <c r="I1896" s="195">
        <v>325</v>
      </c>
    </row>
    <row r="1897" customHeight="1" spans="1:9">
      <c r="A1897" s="184">
        <v>1891</v>
      </c>
      <c r="B1897" s="193" t="s">
        <v>27</v>
      </c>
      <c r="C1897" s="193" t="s">
        <v>3634</v>
      </c>
      <c r="D1897" s="193" t="s">
        <v>3652</v>
      </c>
      <c r="E1897" s="193" t="s">
        <v>1957</v>
      </c>
      <c r="F1897" s="194">
        <v>34.4</v>
      </c>
      <c r="G1897" s="194">
        <v>16.73</v>
      </c>
      <c r="H1897" s="194">
        <v>575.51</v>
      </c>
      <c r="I1897" s="195">
        <v>467</v>
      </c>
    </row>
    <row r="1898" customHeight="1" spans="1:9">
      <c r="A1898" s="184">
        <v>1892</v>
      </c>
      <c r="B1898" s="193" t="s">
        <v>27</v>
      </c>
      <c r="C1898" s="193" t="s">
        <v>3634</v>
      </c>
      <c r="D1898" s="193" t="s">
        <v>3653</v>
      </c>
      <c r="E1898" s="193" t="s">
        <v>3654</v>
      </c>
      <c r="F1898" s="194">
        <v>39.5</v>
      </c>
      <c r="G1898" s="194">
        <v>16.73</v>
      </c>
      <c r="H1898" s="194">
        <v>660.84</v>
      </c>
      <c r="I1898" s="195">
        <v>326</v>
      </c>
    </row>
    <row r="1899" customHeight="1" spans="1:9">
      <c r="A1899" s="184">
        <v>1893</v>
      </c>
      <c r="B1899" s="193" t="s">
        <v>27</v>
      </c>
      <c r="C1899" s="193" t="s">
        <v>3634</v>
      </c>
      <c r="D1899" s="193" t="s">
        <v>3655</v>
      </c>
      <c r="E1899" s="193" t="s">
        <v>1637</v>
      </c>
      <c r="F1899" s="194">
        <v>64</v>
      </c>
      <c r="G1899" s="194">
        <v>16.73</v>
      </c>
      <c r="H1899" s="194">
        <v>1070.72</v>
      </c>
      <c r="I1899" s="195">
        <v>464</v>
      </c>
    </row>
    <row r="1900" customHeight="1" spans="1:9">
      <c r="A1900" s="184">
        <v>1894</v>
      </c>
      <c r="B1900" s="193" t="s">
        <v>27</v>
      </c>
      <c r="C1900" s="193" t="s">
        <v>3634</v>
      </c>
      <c r="D1900" s="193" t="s">
        <v>3656</v>
      </c>
      <c r="E1900" s="193" t="s">
        <v>1680</v>
      </c>
      <c r="F1900" s="194">
        <v>24</v>
      </c>
      <c r="G1900" s="194">
        <v>16.73</v>
      </c>
      <c r="H1900" s="194">
        <v>401.52</v>
      </c>
      <c r="I1900" s="195">
        <v>325</v>
      </c>
    </row>
    <row r="1901" customHeight="1" spans="1:9">
      <c r="A1901" s="184">
        <v>1895</v>
      </c>
      <c r="B1901" s="193" t="s">
        <v>27</v>
      </c>
      <c r="C1901" s="192" t="s">
        <v>3657</v>
      </c>
      <c r="D1901" s="193" t="s">
        <v>3658</v>
      </c>
      <c r="E1901" s="193" t="s">
        <v>1713</v>
      </c>
      <c r="F1901" s="194">
        <v>10</v>
      </c>
      <c r="G1901" s="194">
        <v>16.73</v>
      </c>
      <c r="H1901" s="194">
        <v>167.3</v>
      </c>
      <c r="I1901" s="196">
        <v>588</v>
      </c>
    </row>
    <row r="1902" customHeight="1" spans="1:9">
      <c r="A1902" s="184">
        <v>1896</v>
      </c>
      <c r="B1902" s="193" t="s">
        <v>27</v>
      </c>
      <c r="C1902" s="192" t="s">
        <v>3657</v>
      </c>
      <c r="D1902" s="193" t="s">
        <v>3659</v>
      </c>
      <c r="E1902" s="193" t="s">
        <v>2123</v>
      </c>
      <c r="F1902" s="194">
        <v>18</v>
      </c>
      <c r="G1902" s="194">
        <v>16.73</v>
      </c>
      <c r="H1902" s="194">
        <v>301.14</v>
      </c>
      <c r="I1902" s="196" t="s">
        <v>3660</v>
      </c>
    </row>
    <row r="1903" customHeight="1" spans="1:9">
      <c r="A1903" s="184">
        <v>1897</v>
      </c>
      <c r="B1903" s="193" t="s">
        <v>27</v>
      </c>
      <c r="C1903" s="192" t="s">
        <v>3657</v>
      </c>
      <c r="D1903" s="193" t="s">
        <v>3661</v>
      </c>
      <c r="E1903" s="193" t="s">
        <v>1574</v>
      </c>
      <c r="F1903" s="194">
        <v>20</v>
      </c>
      <c r="G1903" s="194">
        <v>16.73</v>
      </c>
      <c r="H1903" s="194">
        <v>334.6</v>
      </c>
      <c r="I1903" s="196" t="s">
        <v>3662</v>
      </c>
    </row>
    <row r="1904" customHeight="1" spans="1:9">
      <c r="A1904" s="184">
        <v>1898</v>
      </c>
      <c r="B1904" s="193" t="s">
        <v>27</v>
      </c>
      <c r="C1904" s="192" t="s">
        <v>3657</v>
      </c>
      <c r="D1904" s="193" t="s">
        <v>3663</v>
      </c>
      <c r="E1904" s="193" t="s">
        <v>1583</v>
      </c>
      <c r="F1904" s="194">
        <v>16</v>
      </c>
      <c r="G1904" s="194">
        <v>16.73</v>
      </c>
      <c r="H1904" s="194">
        <v>267.68</v>
      </c>
      <c r="I1904" s="196" t="s">
        <v>3664</v>
      </c>
    </row>
    <row r="1905" customHeight="1" spans="1:9">
      <c r="A1905" s="184">
        <v>1899</v>
      </c>
      <c r="B1905" s="193" t="s">
        <v>27</v>
      </c>
      <c r="C1905" s="192" t="s">
        <v>3657</v>
      </c>
      <c r="D1905" s="193" t="s">
        <v>3665</v>
      </c>
      <c r="E1905" s="193" t="s">
        <v>1579</v>
      </c>
      <c r="F1905" s="194">
        <v>20</v>
      </c>
      <c r="G1905" s="194">
        <v>16.73</v>
      </c>
      <c r="H1905" s="194">
        <v>334.6</v>
      </c>
      <c r="I1905" s="196">
        <v>587</v>
      </c>
    </row>
    <row r="1906" customHeight="1" spans="1:9">
      <c r="A1906" s="184">
        <v>1900</v>
      </c>
      <c r="B1906" s="193" t="s">
        <v>27</v>
      </c>
      <c r="C1906" s="192" t="s">
        <v>3657</v>
      </c>
      <c r="D1906" s="193" t="s">
        <v>3666</v>
      </c>
      <c r="E1906" s="193" t="s">
        <v>500</v>
      </c>
      <c r="F1906" s="194">
        <v>60</v>
      </c>
      <c r="G1906" s="194">
        <v>16.73</v>
      </c>
      <c r="H1906" s="194">
        <v>1003.8</v>
      </c>
      <c r="I1906" s="196" t="s">
        <v>3667</v>
      </c>
    </row>
    <row r="1907" customHeight="1" spans="1:9">
      <c r="A1907" s="184">
        <v>1901</v>
      </c>
      <c r="B1907" s="193" t="s">
        <v>27</v>
      </c>
      <c r="C1907" s="192" t="s">
        <v>3657</v>
      </c>
      <c r="D1907" s="193" t="s">
        <v>3668</v>
      </c>
      <c r="E1907" s="193" t="s">
        <v>1526</v>
      </c>
      <c r="F1907" s="194">
        <v>20</v>
      </c>
      <c r="G1907" s="194">
        <v>16.73</v>
      </c>
      <c r="H1907" s="194">
        <v>334.6</v>
      </c>
      <c r="I1907" s="196" t="s">
        <v>3669</v>
      </c>
    </row>
    <row r="1908" customHeight="1" spans="1:9">
      <c r="A1908" s="184">
        <v>1902</v>
      </c>
      <c r="B1908" s="193" t="s">
        <v>27</v>
      </c>
      <c r="C1908" s="192" t="s">
        <v>3657</v>
      </c>
      <c r="D1908" s="193" t="s">
        <v>3670</v>
      </c>
      <c r="E1908" s="193" t="s">
        <v>1602</v>
      </c>
      <c r="F1908" s="194">
        <v>31</v>
      </c>
      <c r="G1908" s="194">
        <v>16.73</v>
      </c>
      <c r="H1908" s="194">
        <v>518.63</v>
      </c>
      <c r="I1908" s="196">
        <v>587</v>
      </c>
    </row>
    <row r="1909" customHeight="1" spans="1:9">
      <c r="A1909" s="184">
        <v>1903</v>
      </c>
      <c r="B1909" s="193" t="s">
        <v>27</v>
      </c>
      <c r="C1909" s="192" t="s">
        <v>3657</v>
      </c>
      <c r="D1909" s="193" t="s">
        <v>3671</v>
      </c>
      <c r="E1909" s="193" t="s">
        <v>1637</v>
      </c>
      <c r="F1909" s="194">
        <v>50</v>
      </c>
      <c r="G1909" s="194">
        <v>16.73</v>
      </c>
      <c r="H1909" s="194">
        <v>836.5</v>
      </c>
      <c r="I1909" s="196" t="s">
        <v>3672</v>
      </c>
    </row>
    <row r="1910" customHeight="1" spans="1:9">
      <c r="A1910" s="184">
        <v>1904</v>
      </c>
      <c r="B1910" s="193" t="s">
        <v>27</v>
      </c>
      <c r="C1910" s="192" t="s">
        <v>3657</v>
      </c>
      <c r="D1910" s="193" t="s">
        <v>3673</v>
      </c>
      <c r="E1910" s="193" t="s">
        <v>1992</v>
      </c>
      <c r="F1910" s="194">
        <v>32</v>
      </c>
      <c r="G1910" s="194">
        <v>16.73</v>
      </c>
      <c r="H1910" s="194">
        <v>535.36</v>
      </c>
      <c r="I1910" s="196" t="s">
        <v>3674</v>
      </c>
    </row>
    <row r="1911" customHeight="1" spans="1:9">
      <c r="A1911" s="184">
        <v>1905</v>
      </c>
      <c r="B1911" s="193" t="s">
        <v>27</v>
      </c>
      <c r="C1911" s="192" t="s">
        <v>3657</v>
      </c>
      <c r="D1911" s="193" t="s">
        <v>3675</v>
      </c>
      <c r="E1911" s="193" t="s">
        <v>1574</v>
      </c>
      <c r="F1911" s="194">
        <v>30</v>
      </c>
      <c r="G1911" s="194">
        <v>16.73</v>
      </c>
      <c r="H1911" s="194">
        <v>501.9</v>
      </c>
      <c r="I1911" s="196">
        <v>565</v>
      </c>
    </row>
    <row r="1912" customHeight="1" spans="1:9">
      <c r="A1912" s="184">
        <v>1906</v>
      </c>
      <c r="B1912" s="193" t="s">
        <v>27</v>
      </c>
      <c r="C1912" s="192" t="s">
        <v>3657</v>
      </c>
      <c r="D1912" s="193" t="s">
        <v>3676</v>
      </c>
      <c r="E1912" s="193" t="s">
        <v>1682</v>
      </c>
      <c r="F1912" s="194">
        <v>20</v>
      </c>
      <c r="G1912" s="194">
        <v>16.73</v>
      </c>
      <c r="H1912" s="194">
        <v>334.6</v>
      </c>
      <c r="I1912" s="195">
        <v>590</v>
      </c>
    </row>
    <row r="1913" customHeight="1" spans="1:9">
      <c r="A1913" s="184">
        <v>1907</v>
      </c>
      <c r="B1913" s="193" t="s">
        <v>27</v>
      </c>
      <c r="C1913" s="192" t="s">
        <v>3657</v>
      </c>
      <c r="D1913" s="193" t="s">
        <v>3677</v>
      </c>
      <c r="E1913" s="193" t="s">
        <v>1686</v>
      </c>
      <c r="F1913" s="194">
        <v>42</v>
      </c>
      <c r="G1913" s="194">
        <v>16.73</v>
      </c>
      <c r="H1913" s="194">
        <v>702.66</v>
      </c>
      <c r="I1913" s="196">
        <v>565</v>
      </c>
    </row>
    <row r="1914" customHeight="1" spans="1:9">
      <c r="A1914" s="184">
        <v>1908</v>
      </c>
      <c r="B1914" s="193" t="s">
        <v>27</v>
      </c>
      <c r="C1914" s="192" t="s">
        <v>3657</v>
      </c>
      <c r="D1914" s="193" t="s">
        <v>3678</v>
      </c>
      <c r="E1914" s="193" t="s">
        <v>1588</v>
      </c>
      <c r="F1914" s="194">
        <v>27</v>
      </c>
      <c r="G1914" s="194">
        <v>16.73</v>
      </c>
      <c r="H1914" s="194">
        <v>451.71</v>
      </c>
      <c r="I1914" s="195">
        <v>592</v>
      </c>
    </row>
    <row r="1915" customHeight="1" spans="1:9">
      <c r="A1915" s="184">
        <v>1909</v>
      </c>
      <c r="B1915" s="193" t="s">
        <v>27</v>
      </c>
      <c r="C1915" s="192" t="s">
        <v>3657</v>
      </c>
      <c r="D1915" s="193" t="s">
        <v>3679</v>
      </c>
      <c r="E1915" s="193" t="s">
        <v>2123</v>
      </c>
      <c r="F1915" s="194">
        <v>60</v>
      </c>
      <c r="G1915" s="194">
        <v>16.73</v>
      </c>
      <c r="H1915" s="194">
        <v>1003.8</v>
      </c>
      <c r="I1915" s="195">
        <v>592</v>
      </c>
    </row>
    <row r="1916" customHeight="1" spans="1:9">
      <c r="A1916" s="184">
        <v>1910</v>
      </c>
      <c r="B1916" s="193" t="s">
        <v>27</v>
      </c>
      <c r="C1916" s="192" t="s">
        <v>3657</v>
      </c>
      <c r="D1916" s="193" t="s">
        <v>3680</v>
      </c>
      <c r="E1916" s="193" t="s">
        <v>1526</v>
      </c>
      <c r="F1916" s="194">
        <v>49</v>
      </c>
      <c r="G1916" s="194">
        <v>16.73</v>
      </c>
      <c r="H1916" s="194">
        <v>819.77</v>
      </c>
      <c r="I1916" s="196">
        <v>568</v>
      </c>
    </row>
    <row r="1917" customHeight="1" spans="1:9">
      <c r="A1917" s="184">
        <v>1911</v>
      </c>
      <c r="B1917" s="193" t="s">
        <v>27</v>
      </c>
      <c r="C1917" s="192" t="s">
        <v>3657</v>
      </c>
      <c r="D1917" s="193" t="s">
        <v>3681</v>
      </c>
      <c r="E1917" s="193" t="s">
        <v>1901</v>
      </c>
      <c r="F1917" s="194">
        <v>16</v>
      </c>
      <c r="G1917" s="194">
        <v>16.73</v>
      </c>
      <c r="H1917" s="194">
        <v>267.68</v>
      </c>
      <c r="I1917" s="196">
        <v>592</v>
      </c>
    </row>
    <row r="1918" customHeight="1" spans="1:9">
      <c r="A1918" s="184">
        <v>1912</v>
      </c>
      <c r="B1918" s="193" t="s">
        <v>27</v>
      </c>
      <c r="C1918" s="192" t="s">
        <v>3657</v>
      </c>
      <c r="D1918" s="193" t="s">
        <v>3682</v>
      </c>
      <c r="E1918" s="193" t="s">
        <v>1901</v>
      </c>
      <c r="F1918" s="194">
        <v>32</v>
      </c>
      <c r="G1918" s="194">
        <v>16.73</v>
      </c>
      <c r="H1918" s="194">
        <v>535.36</v>
      </c>
      <c r="I1918" s="195">
        <v>568</v>
      </c>
    </row>
    <row r="1919" customHeight="1" spans="1:9">
      <c r="A1919" s="184">
        <v>1913</v>
      </c>
      <c r="B1919" s="193" t="s">
        <v>27</v>
      </c>
      <c r="C1919" s="192" t="s">
        <v>3657</v>
      </c>
      <c r="D1919" s="193" t="s">
        <v>3683</v>
      </c>
      <c r="E1919" s="193" t="s">
        <v>1634</v>
      </c>
      <c r="F1919" s="194">
        <v>50</v>
      </c>
      <c r="G1919" s="194">
        <v>16.73</v>
      </c>
      <c r="H1919" s="194">
        <v>836.5</v>
      </c>
      <c r="I1919" s="196" t="s">
        <v>3684</v>
      </c>
    </row>
    <row r="1920" customHeight="1" spans="1:9">
      <c r="A1920" s="184">
        <v>1914</v>
      </c>
      <c r="B1920" s="193" t="s">
        <v>27</v>
      </c>
      <c r="C1920" s="192" t="s">
        <v>3657</v>
      </c>
      <c r="D1920" s="193" t="s">
        <v>3685</v>
      </c>
      <c r="E1920" s="193" t="s">
        <v>1571</v>
      </c>
      <c r="F1920" s="194">
        <v>10</v>
      </c>
      <c r="G1920" s="194">
        <v>16.73</v>
      </c>
      <c r="H1920" s="194">
        <v>167.3</v>
      </c>
      <c r="I1920" s="196" t="s">
        <v>3686</v>
      </c>
    </row>
    <row r="1921" customHeight="1" spans="1:9">
      <c r="A1921" s="184">
        <v>1915</v>
      </c>
      <c r="B1921" s="193" t="s">
        <v>27</v>
      </c>
      <c r="C1921" s="192" t="s">
        <v>3657</v>
      </c>
      <c r="D1921" s="193" t="s">
        <v>3687</v>
      </c>
      <c r="E1921" s="193" t="s">
        <v>1534</v>
      </c>
      <c r="F1921" s="194">
        <v>20</v>
      </c>
      <c r="G1921" s="194">
        <v>16.73</v>
      </c>
      <c r="H1921" s="194">
        <v>334.6</v>
      </c>
      <c r="I1921" s="196" t="s">
        <v>3688</v>
      </c>
    </row>
    <row r="1922" customHeight="1" spans="1:9">
      <c r="A1922" s="184">
        <v>1916</v>
      </c>
      <c r="B1922" s="193" t="s">
        <v>27</v>
      </c>
      <c r="C1922" s="192" t="s">
        <v>3657</v>
      </c>
      <c r="D1922" s="193" t="s">
        <v>1777</v>
      </c>
      <c r="E1922" s="193" t="s">
        <v>1566</v>
      </c>
      <c r="F1922" s="194">
        <v>60</v>
      </c>
      <c r="G1922" s="194">
        <v>16.73</v>
      </c>
      <c r="H1922" s="194">
        <v>1003.8</v>
      </c>
      <c r="I1922" s="196" t="s">
        <v>3689</v>
      </c>
    </row>
    <row r="1923" customHeight="1" spans="1:9">
      <c r="A1923" s="184">
        <v>1917</v>
      </c>
      <c r="B1923" s="193" t="s">
        <v>27</v>
      </c>
      <c r="C1923" s="192" t="s">
        <v>3657</v>
      </c>
      <c r="D1923" s="193" t="s">
        <v>3690</v>
      </c>
      <c r="E1923" s="193" t="s">
        <v>1571</v>
      </c>
      <c r="F1923" s="194">
        <v>40</v>
      </c>
      <c r="G1923" s="194">
        <v>16.73</v>
      </c>
      <c r="H1923" s="194">
        <v>669.2</v>
      </c>
      <c r="I1923" s="196" t="s">
        <v>3691</v>
      </c>
    </row>
    <row r="1924" customHeight="1" spans="1:9">
      <c r="A1924" s="184">
        <v>1918</v>
      </c>
      <c r="B1924" s="193" t="s">
        <v>27</v>
      </c>
      <c r="C1924" s="192" t="s">
        <v>3657</v>
      </c>
      <c r="D1924" s="193" t="s">
        <v>3692</v>
      </c>
      <c r="E1924" s="193" t="s">
        <v>1563</v>
      </c>
      <c r="F1924" s="194">
        <v>20</v>
      </c>
      <c r="G1924" s="194">
        <v>16.73</v>
      </c>
      <c r="H1924" s="194">
        <v>334.6</v>
      </c>
      <c r="I1924" s="196" t="s">
        <v>3693</v>
      </c>
    </row>
    <row r="1925" customHeight="1" spans="1:9">
      <c r="A1925" s="184">
        <v>1919</v>
      </c>
      <c r="B1925" s="193" t="s">
        <v>27</v>
      </c>
      <c r="C1925" s="192" t="s">
        <v>3657</v>
      </c>
      <c r="D1925" s="193" t="s">
        <v>3694</v>
      </c>
      <c r="E1925" s="193" t="s">
        <v>1588</v>
      </c>
      <c r="F1925" s="194">
        <v>16</v>
      </c>
      <c r="G1925" s="194">
        <v>16.73</v>
      </c>
      <c r="H1925" s="194">
        <v>267.68</v>
      </c>
      <c r="I1925" s="196">
        <v>588</v>
      </c>
    </row>
    <row r="1926" customHeight="1" spans="1:9">
      <c r="A1926" s="184">
        <v>1920</v>
      </c>
      <c r="B1926" s="193" t="s">
        <v>27</v>
      </c>
      <c r="C1926" s="192" t="s">
        <v>3657</v>
      </c>
      <c r="D1926" s="193" t="s">
        <v>3695</v>
      </c>
      <c r="E1926" s="193" t="s">
        <v>1543</v>
      </c>
      <c r="F1926" s="194">
        <v>50</v>
      </c>
      <c r="G1926" s="194">
        <v>16.73</v>
      </c>
      <c r="H1926" s="194">
        <v>836.5</v>
      </c>
      <c r="I1926" s="196" t="s">
        <v>3684</v>
      </c>
    </row>
    <row r="1927" customHeight="1" spans="1:9">
      <c r="A1927" s="184">
        <v>1921</v>
      </c>
      <c r="B1927" s="193" t="s">
        <v>27</v>
      </c>
      <c r="C1927" s="192" t="s">
        <v>3657</v>
      </c>
      <c r="D1927" s="193" t="s">
        <v>3696</v>
      </c>
      <c r="E1927" s="193" t="s">
        <v>3697</v>
      </c>
      <c r="F1927" s="194">
        <v>30</v>
      </c>
      <c r="G1927" s="194">
        <v>16.73</v>
      </c>
      <c r="H1927" s="194">
        <v>501.9</v>
      </c>
      <c r="I1927" s="196">
        <v>568</v>
      </c>
    </row>
    <row r="1928" customHeight="1" spans="1:9">
      <c r="A1928" s="184">
        <v>1922</v>
      </c>
      <c r="B1928" s="193" t="s">
        <v>27</v>
      </c>
      <c r="C1928" s="192" t="s">
        <v>3657</v>
      </c>
      <c r="D1928" s="193" t="s">
        <v>3698</v>
      </c>
      <c r="E1928" s="193" t="s">
        <v>601</v>
      </c>
      <c r="F1928" s="194">
        <v>70</v>
      </c>
      <c r="G1928" s="194">
        <v>16.73</v>
      </c>
      <c r="H1928" s="194">
        <v>1171.1</v>
      </c>
      <c r="I1928" s="196" t="s">
        <v>3699</v>
      </c>
    </row>
    <row r="1929" customHeight="1" spans="1:9">
      <c r="A1929" s="184">
        <v>1923</v>
      </c>
      <c r="B1929" s="193" t="s">
        <v>27</v>
      </c>
      <c r="C1929" s="192" t="s">
        <v>3657</v>
      </c>
      <c r="D1929" s="193" t="s">
        <v>3700</v>
      </c>
      <c r="E1929" s="193" t="s">
        <v>1526</v>
      </c>
      <c r="F1929" s="194">
        <v>10</v>
      </c>
      <c r="G1929" s="194">
        <v>16.73</v>
      </c>
      <c r="H1929" s="194">
        <v>167.3</v>
      </c>
      <c r="I1929" s="196">
        <v>568</v>
      </c>
    </row>
    <row r="1930" customHeight="1" spans="1:9">
      <c r="A1930" s="184">
        <v>1924</v>
      </c>
      <c r="B1930" s="193" t="s">
        <v>27</v>
      </c>
      <c r="C1930" s="192" t="s">
        <v>3657</v>
      </c>
      <c r="D1930" s="193" t="s">
        <v>3701</v>
      </c>
      <c r="E1930" s="193" t="s">
        <v>1534</v>
      </c>
      <c r="F1930" s="194">
        <v>33</v>
      </c>
      <c r="G1930" s="194">
        <v>16.73</v>
      </c>
      <c r="H1930" s="194">
        <v>552.09</v>
      </c>
      <c r="I1930" s="196">
        <v>587</v>
      </c>
    </row>
    <row r="1931" customHeight="1" spans="1:9">
      <c r="A1931" s="184">
        <v>1925</v>
      </c>
      <c r="B1931" s="193" t="s">
        <v>27</v>
      </c>
      <c r="C1931" s="192" t="s">
        <v>3657</v>
      </c>
      <c r="D1931" s="193" t="s">
        <v>3702</v>
      </c>
      <c r="E1931" s="193" t="s">
        <v>3703</v>
      </c>
      <c r="F1931" s="194">
        <v>10</v>
      </c>
      <c r="G1931" s="194">
        <v>16.73</v>
      </c>
      <c r="H1931" s="194">
        <v>167.3</v>
      </c>
      <c r="I1931" s="196" t="s">
        <v>3704</v>
      </c>
    </row>
    <row r="1932" customHeight="1" spans="1:9">
      <c r="A1932" s="184">
        <v>1926</v>
      </c>
      <c r="B1932" s="193" t="s">
        <v>27</v>
      </c>
      <c r="C1932" s="192" t="s">
        <v>3657</v>
      </c>
      <c r="D1932" s="193" t="s">
        <v>3705</v>
      </c>
      <c r="E1932" s="193" t="s">
        <v>1588</v>
      </c>
      <c r="F1932" s="194">
        <v>20</v>
      </c>
      <c r="G1932" s="194">
        <v>16.73</v>
      </c>
      <c r="H1932" s="194">
        <v>334.6</v>
      </c>
      <c r="I1932" s="196" t="s">
        <v>3706</v>
      </c>
    </row>
    <row r="1933" customHeight="1" spans="1:9">
      <c r="A1933" s="184">
        <v>1927</v>
      </c>
      <c r="B1933" s="193" t="s">
        <v>27</v>
      </c>
      <c r="C1933" s="192" t="s">
        <v>3657</v>
      </c>
      <c r="D1933" s="193" t="s">
        <v>3707</v>
      </c>
      <c r="E1933" s="193" t="s">
        <v>1583</v>
      </c>
      <c r="F1933" s="194">
        <v>20</v>
      </c>
      <c r="G1933" s="194">
        <v>16.73</v>
      </c>
      <c r="H1933" s="194">
        <v>334.6</v>
      </c>
      <c r="I1933" s="196">
        <v>568</v>
      </c>
    </row>
    <row r="1934" customHeight="1" spans="1:9">
      <c r="A1934" s="184">
        <v>1928</v>
      </c>
      <c r="B1934" s="193" t="s">
        <v>27</v>
      </c>
      <c r="C1934" s="192" t="s">
        <v>3657</v>
      </c>
      <c r="D1934" s="193" t="s">
        <v>3708</v>
      </c>
      <c r="E1934" s="193" t="s">
        <v>1713</v>
      </c>
      <c r="F1934" s="194">
        <v>30</v>
      </c>
      <c r="G1934" s="194">
        <v>16.73</v>
      </c>
      <c r="H1934" s="194">
        <v>501.9</v>
      </c>
      <c r="I1934" s="195">
        <v>592</v>
      </c>
    </row>
    <row r="1935" customHeight="1" spans="1:9">
      <c r="A1935" s="184">
        <v>1929</v>
      </c>
      <c r="B1935" s="193" t="s">
        <v>27</v>
      </c>
      <c r="C1935" s="192" t="s">
        <v>3657</v>
      </c>
      <c r="D1935" s="193" t="s">
        <v>3709</v>
      </c>
      <c r="E1935" s="193" t="s">
        <v>1558</v>
      </c>
      <c r="F1935" s="194">
        <v>28</v>
      </c>
      <c r="G1935" s="194">
        <v>16.73</v>
      </c>
      <c r="H1935" s="194">
        <v>468.44</v>
      </c>
      <c r="I1935" s="196">
        <v>592</v>
      </c>
    </row>
    <row r="1936" customHeight="1" spans="1:9">
      <c r="A1936" s="184">
        <v>1930</v>
      </c>
      <c r="B1936" s="193" t="s">
        <v>27</v>
      </c>
      <c r="C1936" s="192" t="s">
        <v>3657</v>
      </c>
      <c r="D1936" s="193" t="s">
        <v>3710</v>
      </c>
      <c r="E1936" s="193" t="s">
        <v>1497</v>
      </c>
      <c r="F1936" s="194">
        <v>17</v>
      </c>
      <c r="G1936" s="194">
        <v>16.73</v>
      </c>
      <c r="H1936" s="194">
        <v>284.41</v>
      </c>
      <c r="I1936" s="196">
        <v>542</v>
      </c>
    </row>
    <row r="1937" customHeight="1" spans="1:9">
      <c r="A1937" s="184">
        <v>1931</v>
      </c>
      <c r="B1937" s="193" t="s">
        <v>27</v>
      </c>
      <c r="C1937" s="192" t="s">
        <v>3657</v>
      </c>
      <c r="D1937" s="193" t="s">
        <v>3711</v>
      </c>
      <c r="E1937" s="193" t="s">
        <v>1597</v>
      </c>
      <c r="F1937" s="194">
        <v>29</v>
      </c>
      <c r="G1937" s="194">
        <v>16.73</v>
      </c>
      <c r="H1937" s="194">
        <v>485.17</v>
      </c>
      <c r="I1937" s="196">
        <v>568</v>
      </c>
    </row>
    <row r="1938" customHeight="1" spans="1:9">
      <c r="A1938" s="184">
        <v>1932</v>
      </c>
      <c r="B1938" s="193" t="s">
        <v>27</v>
      </c>
      <c r="C1938" s="192" t="s">
        <v>3657</v>
      </c>
      <c r="D1938" s="193" t="s">
        <v>3712</v>
      </c>
      <c r="E1938" s="193" t="s">
        <v>1571</v>
      </c>
      <c r="F1938" s="194">
        <v>20</v>
      </c>
      <c r="G1938" s="194">
        <v>16.73</v>
      </c>
      <c r="H1938" s="194">
        <v>334.6</v>
      </c>
      <c r="I1938" s="196" t="s">
        <v>3713</v>
      </c>
    </row>
    <row r="1939" customHeight="1" spans="1:9">
      <c r="A1939" s="184">
        <v>1933</v>
      </c>
      <c r="B1939" s="193" t="s">
        <v>27</v>
      </c>
      <c r="C1939" s="192" t="s">
        <v>3657</v>
      </c>
      <c r="D1939" s="193" t="s">
        <v>3714</v>
      </c>
      <c r="E1939" s="193" t="s">
        <v>1588</v>
      </c>
      <c r="F1939" s="194">
        <v>62</v>
      </c>
      <c r="G1939" s="194">
        <v>16.73</v>
      </c>
      <c r="H1939" s="194">
        <v>1037.26</v>
      </c>
      <c r="I1939" s="196" t="s">
        <v>3706</v>
      </c>
    </row>
    <row r="1940" customHeight="1" spans="1:9">
      <c r="A1940" s="184">
        <v>1934</v>
      </c>
      <c r="B1940" s="193" t="s">
        <v>27</v>
      </c>
      <c r="C1940" s="192" t="s">
        <v>3657</v>
      </c>
      <c r="D1940" s="193" t="s">
        <v>3715</v>
      </c>
      <c r="E1940" s="193" t="s">
        <v>601</v>
      </c>
      <c r="F1940" s="194">
        <v>30</v>
      </c>
      <c r="G1940" s="194">
        <v>16.73</v>
      </c>
      <c r="H1940" s="194">
        <v>501.9</v>
      </c>
      <c r="I1940" s="196">
        <v>569</v>
      </c>
    </row>
    <row r="1941" customHeight="1" spans="1:9">
      <c r="A1941" s="184">
        <v>1935</v>
      </c>
      <c r="B1941" s="193" t="s">
        <v>27</v>
      </c>
      <c r="C1941" s="192" t="s">
        <v>3657</v>
      </c>
      <c r="D1941" s="193" t="s">
        <v>3716</v>
      </c>
      <c r="E1941" s="193" t="s">
        <v>3717</v>
      </c>
      <c r="F1941" s="194">
        <v>20</v>
      </c>
      <c r="G1941" s="194">
        <v>16.73</v>
      </c>
      <c r="H1941" s="194">
        <v>334.6</v>
      </c>
      <c r="I1941" s="196">
        <v>587</v>
      </c>
    </row>
    <row r="1942" customHeight="1" spans="1:9">
      <c r="A1942" s="184">
        <v>1936</v>
      </c>
      <c r="B1942" s="193" t="s">
        <v>27</v>
      </c>
      <c r="C1942" s="192" t="s">
        <v>3657</v>
      </c>
      <c r="D1942" s="193" t="s">
        <v>3718</v>
      </c>
      <c r="E1942" s="193" t="s">
        <v>1529</v>
      </c>
      <c r="F1942" s="194">
        <v>50</v>
      </c>
      <c r="G1942" s="194">
        <v>16.73</v>
      </c>
      <c r="H1942" s="194">
        <v>836.5</v>
      </c>
      <c r="I1942" s="196">
        <v>587</v>
      </c>
    </row>
    <row r="1943" customHeight="1" spans="1:9">
      <c r="A1943" s="184">
        <v>1937</v>
      </c>
      <c r="B1943" s="193" t="s">
        <v>27</v>
      </c>
      <c r="C1943" s="192" t="s">
        <v>3657</v>
      </c>
      <c r="D1943" s="193" t="s">
        <v>3719</v>
      </c>
      <c r="E1943" s="193" t="s">
        <v>3720</v>
      </c>
      <c r="F1943" s="194">
        <v>20</v>
      </c>
      <c r="G1943" s="194">
        <v>16.73</v>
      </c>
      <c r="H1943" s="194">
        <v>334.6</v>
      </c>
      <c r="I1943" s="196">
        <v>592</v>
      </c>
    </row>
    <row r="1944" customHeight="1" spans="1:9">
      <c r="A1944" s="184">
        <v>1938</v>
      </c>
      <c r="B1944" s="193" t="s">
        <v>27</v>
      </c>
      <c r="C1944" s="192" t="s">
        <v>3657</v>
      </c>
      <c r="D1944" s="193" t="s">
        <v>3721</v>
      </c>
      <c r="E1944" s="193" t="s">
        <v>3703</v>
      </c>
      <c r="F1944" s="194">
        <v>50</v>
      </c>
      <c r="G1944" s="194">
        <v>16.73</v>
      </c>
      <c r="H1944" s="194">
        <v>836.5</v>
      </c>
      <c r="I1944" s="196" t="s">
        <v>3722</v>
      </c>
    </row>
    <row r="1945" customHeight="1" spans="1:9">
      <c r="A1945" s="184">
        <v>1939</v>
      </c>
      <c r="B1945" s="193" t="s">
        <v>27</v>
      </c>
      <c r="C1945" s="192" t="s">
        <v>3657</v>
      </c>
      <c r="D1945" s="193" t="s">
        <v>3723</v>
      </c>
      <c r="E1945" s="193" t="s">
        <v>2125</v>
      </c>
      <c r="F1945" s="194">
        <v>50</v>
      </c>
      <c r="G1945" s="194">
        <v>16.73</v>
      </c>
      <c r="H1945" s="194">
        <v>836.5</v>
      </c>
      <c r="I1945" s="196" t="s">
        <v>3724</v>
      </c>
    </row>
    <row r="1946" customHeight="1" spans="1:9">
      <c r="A1946" s="184">
        <v>1940</v>
      </c>
      <c r="B1946" s="193" t="s">
        <v>27</v>
      </c>
      <c r="C1946" s="192" t="s">
        <v>3657</v>
      </c>
      <c r="D1946" s="193" t="s">
        <v>3725</v>
      </c>
      <c r="E1946" s="193" t="s">
        <v>3726</v>
      </c>
      <c r="F1946" s="194">
        <v>50</v>
      </c>
      <c r="G1946" s="194">
        <v>16.73</v>
      </c>
      <c r="H1946" s="194">
        <v>836.5</v>
      </c>
      <c r="I1946" s="196" t="s">
        <v>3727</v>
      </c>
    </row>
    <row r="1947" customHeight="1" spans="1:9">
      <c r="A1947" s="184">
        <v>1941</v>
      </c>
      <c r="B1947" s="193" t="s">
        <v>27</v>
      </c>
      <c r="C1947" s="192" t="s">
        <v>3657</v>
      </c>
      <c r="D1947" s="193" t="s">
        <v>3728</v>
      </c>
      <c r="E1947" s="193" t="s">
        <v>1497</v>
      </c>
      <c r="F1947" s="194">
        <v>15</v>
      </c>
      <c r="G1947" s="194">
        <v>16.73</v>
      </c>
      <c r="H1947" s="194">
        <v>250.95</v>
      </c>
      <c r="I1947" s="196" t="s">
        <v>3729</v>
      </c>
    </row>
    <row r="1948" customHeight="1" spans="1:9">
      <c r="A1948" s="184">
        <v>1942</v>
      </c>
      <c r="B1948" s="193" t="s">
        <v>27</v>
      </c>
      <c r="C1948" s="192" t="s">
        <v>3657</v>
      </c>
      <c r="D1948" s="193" t="s">
        <v>3730</v>
      </c>
      <c r="E1948" s="193" t="s">
        <v>500</v>
      </c>
      <c r="F1948" s="194">
        <v>6</v>
      </c>
      <c r="G1948" s="194">
        <v>16.73</v>
      </c>
      <c r="H1948" s="194">
        <v>100.38</v>
      </c>
      <c r="I1948" s="196">
        <v>587</v>
      </c>
    </row>
    <row r="1949" customHeight="1" spans="1:9">
      <c r="A1949" s="184">
        <v>1943</v>
      </c>
      <c r="B1949" s="193" t="s">
        <v>27</v>
      </c>
      <c r="C1949" s="192" t="s">
        <v>3657</v>
      </c>
      <c r="D1949" s="192" t="s">
        <v>3731</v>
      </c>
      <c r="E1949" s="193" t="s">
        <v>1571</v>
      </c>
      <c r="F1949" s="194">
        <v>40</v>
      </c>
      <c r="G1949" s="194">
        <v>16.73</v>
      </c>
      <c r="H1949" s="194">
        <v>669.2</v>
      </c>
      <c r="I1949" s="196">
        <v>587</v>
      </c>
    </row>
    <row r="1950" customHeight="1" spans="1:9">
      <c r="A1950" s="184">
        <v>1944</v>
      </c>
      <c r="B1950" s="193" t="s">
        <v>27</v>
      </c>
      <c r="C1950" s="192" t="s">
        <v>3657</v>
      </c>
      <c r="D1950" s="193" t="s">
        <v>3732</v>
      </c>
      <c r="E1950" s="193" t="s">
        <v>1583</v>
      </c>
      <c r="F1950" s="194">
        <v>70</v>
      </c>
      <c r="G1950" s="194">
        <v>16.73</v>
      </c>
      <c r="H1950" s="194">
        <v>1171.1</v>
      </c>
      <c r="I1950" s="196" t="s">
        <v>3672</v>
      </c>
    </row>
    <row r="1951" customHeight="1" spans="1:9">
      <c r="A1951" s="184">
        <v>1945</v>
      </c>
      <c r="B1951" s="193" t="s">
        <v>27</v>
      </c>
      <c r="C1951" s="192" t="s">
        <v>3657</v>
      </c>
      <c r="D1951" s="193" t="s">
        <v>3733</v>
      </c>
      <c r="E1951" s="193" t="s">
        <v>1529</v>
      </c>
      <c r="F1951" s="194">
        <v>20</v>
      </c>
      <c r="G1951" s="194">
        <v>16.73</v>
      </c>
      <c r="H1951" s="194">
        <v>334.6</v>
      </c>
      <c r="I1951" s="196">
        <v>575</v>
      </c>
    </row>
    <row r="1952" customHeight="1" spans="1:9">
      <c r="A1952" s="184">
        <v>1946</v>
      </c>
      <c r="B1952" s="193" t="s">
        <v>27</v>
      </c>
      <c r="C1952" s="192" t="s">
        <v>3657</v>
      </c>
      <c r="D1952" s="193" t="s">
        <v>3734</v>
      </c>
      <c r="E1952" s="193" t="s">
        <v>1579</v>
      </c>
      <c r="F1952" s="194">
        <v>50</v>
      </c>
      <c r="G1952" s="194">
        <v>16.73</v>
      </c>
      <c r="H1952" s="194">
        <v>836.5</v>
      </c>
      <c r="I1952" s="196">
        <v>592.575</v>
      </c>
    </row>
    <row r="1953" customHeight="1" spans="1:9">
      <c r="A1953" s="184">
        <v>1947</v>
      </c>
      <c r="B1953" s="193" t="s">
        <v>27</v>
      </c>
      <c r="C1953" s="193" t="s">
        <v>3735</v>
      </c>
      <c r="D1953" s="193" t="s">
        <v>3736</v>
      </c>
      <c r="E1953" s="193" t="s">
        <v>781</v>
      </c>
      <c r="F1953" s="194">
        <v>48.9</v>
      </c>
      <c r="G1953" s="194">
        <v>16.73</v>
      </c>
      <c r="H1953" s="194">
        <v>818.1</v>
      </c>
      <c r="I1953" s="195" t="s">
        <v>3737</v>
      </c>
    </row>
    <row r="1954" customHeight="1" spans="1:9">
      <c r="A1954" s="184">
        <v>1948</v>
      </c>
      <c r="B1954" s="193" t="s">
        <v>27</v>
      </c>
      <c r="C1954" s="193" t="s">
        <v>3735</v>
      </c>
      <c r="D1954" s="193" t="s">
        <v>3738</v>
      </c>
      <c r="E1954" s="193" t="s">
        <v>3739</v>
      </c>
      <c r="F1954" s="194">
        <v>20</v>
      </c>
      <c r="G1954" s="194">
        <v>16.73</v>
      </c>
      <c r="H1954" s="194">
        <v>334.6</v>
      </c>
      <c r="I1954" s="195" t="s">
        <v>3740</v>
      </c>
    </row>
    <row r="1955" customHeight="1" spans="1:9">
      <c r="A1955" s="184">
        <v>1949</v>
      </c>
      <c r="B1955" s="193" t="s">
        <v>27</v>
      </c>
      <c r="C1955" s="193" t="s">
        <v>3735</v>
      </c>
      <c r="D1955" s="193" t="s">
        <v>3741</v>
      </c>
      <c r="E1955" s="193" t="s">
        <v>1286</v>
      </c>
      <c r="F1955" s="194">
        <v>4</v>
      </c>
      <c r="G1955" s="194">
        <v>16.73</v>
      </c>
      <c r="H1955" s="194">
        <v>66.92</v>
      </c>
      <c r="I1955" s="195" t="s">
        <v>3742</v>
      </c>
    </row>
    <row r="1956" customHeight="1" spans="1:9">
      <c r="A1956" s="184">
        <v>1950</v>
      </c>
      <c r="B1956" s="193" t="s">
        <v>27</v>
      </c>
      <c r="C1956" s="193" t="s">
        <v>3735</v>
      </c>
      <c r="D1956" s="193" t="s">
        <v>3743</v>
      </c>
      <c r="E1956" s="193" t="s">
        <v>781</v>
      </c>
      <c r="F1956" s="194">
        <v>5</v>
      </c>
      <c r="G1956" s="194">
        <v>16.73</v>
      </c>
      <c r="H1956" s="194">
        <v>83.65</v>
      </c>
      <c r="I1956" s="195" t="s">
        <v>3744</v>
      </c>
    </row>
    <row r="1957" customHeight="1" spans="1:9">
      <c r="A1957" s="184">
        <v>1951</v>
      </c>
      <c r="B1957" s="193" t="s">
        <v>27</v>
      </c>
      <c r="C1957" s="193" t="s">
        <v>3735</v>
      </c>
      <c r="D1957" s="193" t="s">
        <v>580</v>
      </c>
      <c r="E1957" s="193" t="s">
        <v>370</v>
      </c>
      <c r="F1957" s="194">
        <v>52.2</v>
      </c>
      <c r="G1957" s="194">
        <v>16.73</v>
      </c>
      <c r="H1957" s="194">
        <v>873.31</v>
      </c>
      <c r="I1957" s="195" t="s">
        <v>3745</v>
      </c>
    </row>
    <row r="1958" customHeight="1" spans="1:9">
      <c r="A1958" s="184">
        <v>1952</v>
      </c>
      <c r="B1958" s="193" t="s">
        <v>27</v>
      </c>
      <c r="C1958" s="193" t="s">
        <v>3735</v>
      </c>
      <c r="D1958" s="193" t="s">
        <v>3746</v>
      </c>
      <c r="E1958" s="193" t="s">
        <v>781</v>
      </c>
      <c r="F1958" s="194">
        <v>44.4</v>
      </c>
      <c r="G1958" s="194">
        <v>16.73</v>
      </c>
      <c r="H1958" s="194">
        <v>742.81</v>
      </c>
      <c r="I1958" s="195" t="s">
        <v>3747</v>
      </c>
    </row>
    <row r="1959" customHeight="1" spans="1:9">
      <c r="A1959" s="184">
        <v>1953</v>
      </c>
      <c r="B1959" s="193" t="s">
        <v>27</v>
      </c>
      <c r="C1959" s="193" t="s">
        <v>3735</v>
      </c>
      <c r="D1959" s="193" t="s">
        <v>3748</v>
      </c>
      <c r="E1959" s="193" t="s">
        <v>236</v>
      </c>
      <c r="F1959" s="194">
        <v>19.8</v>
      </c>
      <c r="G1959" s="194">
        <v>16.73</v>
      </c>
      <c r="H1959" s="194">
        <v>331.25</v>
      </c>
      <c r="I1959" s="195" t="s">
        <v>3749</v>
      </c>
    </row>
    <row r="1960" customHeight="1" spans="1:9">
      <c r="A1960" s="184">
        <v>1954</v>
      </c>
      <c r="B1960" s="193" t="s">
        <v>27</v>
      </c>
      <c r="C1960" s="193" t="s">
        <v>3735</v>
      </c>
      <c r="D1960" s="193" t="s">
        <v>3750</v>
      </c>
      <c r="E1960" s="193" t="s">
        <v>966</v>
      </c>
      <c r="F1960" s="194">
        <v>9.5</v>
      </c>
      <c r="G1960" s="194">
        <v>16.73</v>
      </c>
      <c r="H1960" s="194">
        <v>158.94</v>
      </c>
      <c r="I1960" s="195" t="s">
        <v>3751</v>
      </c>
    </row>
    <row r="1961" customHeight="1" spans="1:9">
      <c r="A1961" s="184">
        <v>1955</v>
      </c>
      <c r="B1961" s="193" t="s">
        <v>27</v>
      </c>
      <c r="C1961" s="193" t="s">
        <v>3735</v>
      </c>
      <c r="D1961" s="193" t="s">
        <v>3752</v>
      </c>
      <c r="E1961" s="193" t="s">
        <v>362</v>
      </c>
      <c r="F1961" s="194">
        <v>55</v>
      </c>
      <c r="G1961" s="194">
        <v>16.73</v>
      </c>
      <c r="H1961" s="194">
        <v>920.15</v>
      </c>
      <c r="I1961" s="195" t="s">
        <v>3753</v>
      </c>
    </row>
    <row r="1962" customHeight="1" spans="1:9">
      <c r="A1962" s="184">
        <v>1956</v>
      </c>
      <c r="B1962" s="193" t="s">
        <v>27</v>
      </c>
      <c r="C1962" s="193" t="s">
        <v>3735</v>
      </c>
      <c r="D1962" s="193" t="s">
        <v>3754</v>
      </c>
      <c r="E1962" s="193" t="s">
        <v>762</v>
      </c>
      <c r="F1962" s="194">
        <v>28.2</v>
      </c>
      <c r="G1962" s="194">
        <v>16.73</v>
      </c>
      <c r="H1962" s="194">
        <v>471.79</v>
      </c>
      <c r="I1962" s="195" t="s">
        <v>3755</v>
      </c>
    </row>
    <row r="1963" customHeight="1" spans="1:9">
      <c r="A1963" s="184">
        <v>1957</v>
      </c>
      <c r="B1963" s="193" t="s">
        <v>27</v>
      </c>
      <c r="C1963" s="193" t="s">
        <v>3735</v>
      </c>
      <c r="D1963" s="193" t="s">
        <v>3756</v>
      </c>
      <c r="E1963" s="193" t="s">
        <v>3757</v>
      </c>
      <c r="F1963" s="194">
        <v>50</v>
      </c>
      <c r="G1963" s="194">
        <v>16.73</v>
      </c>
      <c r="H1963" s="194">
        <v>836.5</v>
      </c>
      <c r="I1963" s="195" t="s">
        <v>3758</v>
      </c>
    </row>
    <row r="1964" customHeight="1" spans="1:9">
      <c r="A1964" s="184">
        <v>1958</v>
      </c>
      <c r="B1964" s="193" t="s">
        <v>27</v>
      </c>
      <c r="C1964" s="193" t="s">
        <v>3735</v>
      </c>
      <c r="D1964" s="193" t="s">
        <v>3759</v>
      </c>
      <c r="E1964" s="193" t="s">
        <v>692</v>
      </c>
      <c r="F1964" s="194">
        <v>29</v>
      </c>
      <c r="G1964" s="194">
        <v>16.73</v>
      </c>
      <c r="H1964" s="194">
        <v>485.17</v>
      </c>
      <c r="I1964" s="195" t="s">
        <v>3760</v>
      </c>
    </row>
    <row r="1965" customHeight="1" spans="1:9">
      <c r="A1965" s="184">
        <v>1959</v>
      </c>
      <c r="B1965" s="193" t="s">
        <v>27</v>
      </c>
      <c r="C1965" s="193" t="s">
        <v>3735</v>
      </c>
      <c r="D1965" s="193" t="s">
        <v>3761</v>
      </c>
      <c r="E1965" s="193" t="s">
        <v>683</v>
      </c>
      <c r="F1965" s="194">
        <v>32.7</v>
      </c>
      <c r="G1965" s="194">
        <v>16.73</v>
      </c>
      <c r="H1965" s="194">
        <v>547.07</v>
      </c>
      <c r="I1965" s="195" t="s">
        <v>3762</v>
      </c>
    </row>
    <row r="1966" customHeight="1" spans="1:9">
      <c r="A1966" s="184">
        <v>1960</v>
      </c>
      <c r="B1966" s="193" t="s">
        <v>27</v>
      </c>
      <c r="C1966" s="193" t="s">
        <v>3735</v>
      </c>
      <c r="D1966" s="193" t="s">
        <v>3763</v>
      </c>
      <c r="E1966" s="193" t="s">
        <v>3764</v>
      </c>
      <c r="F1966" s="194">
        <v>19.2</v>
      </c>
      <c r="G1966" s="194">
        <v>16.73</v>
      </c>
      <c r="H1966" s="194">
        <v>321.22</v>
      </c>
      <c r="I1966" s="195" t="s">
        <v>3765</v>
      </c>
    </row>
    <row r="1967" customHeight="1" spans="1:9">
      <c r="A1967" s="184">
        <v>1961</v>
      </c>
      <c r="B1967" s="193" t="s">
        <v>27</v>
      </c>
      <c r="C1967" s="193" t="s">
        <v>3735</v>
      </c>
      <c r="D1967" s="193" t="s">
        <v>3766</v>
      </c>
      <c r="E1967" s="193" t="s">
        <v>686</v>
      </c>
      <c r="F1967" s="194">
        <v>10</v>
      </c>
      <c r="G1967" s="194">
        <v>16.73</v>
      </c>
      <c r="H1967" s="194">
        <v>167.3</v>
      </c>
      <c r="I1967" s="195" t="s">
        <v>3767</v>
      </c>
    </row>
    <row r="1968" customHeight="1" spans="1:9">
      <c r="A1968" s="184">
        <v>1962</v>
      </c>
      <c r="B1968" s="193" t="s">
        <v>27</v>
      </c>
      <c r="C1968" s="193" t="s">
        <v>3735</v>
      </c>
      <c r="D1968" s="193" t="s">
        <v>3768</v>
      </c>
      <c r="E1968" s="193" t="s">
        <v>196</v>
      </c>
      <c r="F1968" s="194">
        <v>20.3</v>
      </c>
      <c r="G1968" s="194">
        <v>16.73</v>
      </c>
      <c r="H1968" s="194">
        <v>339.62</v>
      </c>
      <c r="I1968" s="195" t="s">
        <v>3760</v>
      </c>
    </row>
    <row r="1969" customHeight="1" spans="1:9">
      <c r="A1969" s="184">
        <v>1963</v>
      </c>
      <c r="B1969" s="193" t="s">
        <v>27</v>
      </c>
      <c r="C1969" s="193" t="s">
        <v>3735</v>
      </c>
      <c r="D1969" s="193" t="s">
        <v>3769</v>
      </c>
      <c r="E1969" s="193" t="s">
        <v>692</v>
      </c>
      <c r="F1969" s="194">
        <v>6</v>
      </c>
      <c r="G1969" s="194">
        <v>16.73</v>
      </c>
      <c r="H1969" s="194">
        <v>100.38</v>
      </c>
      <c r="I1969" s="195" t="s">
        <v>3770</v>
      </c>
    </row>
    <row r="1970" customHeight="1" spans="1:9">
      <c r="A1970" s="184">
        <v>1964</v>
      </c>
      <c r="B1970" s="193" t="s">
        <v>27</v>
      </c>
      <c r="C1970" s="193" t="s">
        <v>3735</v>
      </c>
      <c r="D1970" s="193" t="s">
        <v>3771</v>
      </c>
      <c r="E1970" s="193" t="s">
        <v>712</v>
      </c>
      <c r="F1970" s="194">
        <v>10</v>
      </c>
      <c r="G1970" s="194">
        <v>16.73</v>
      </c>
      <c r="H1970" s="194">
        <v>167.3</v>
      </c>
      <c r="I1970" s="195" t="s">
        <v>3772</v>
      </c>
    </row>
    <row r="1971" customHeight="1" spans="1:9">
      <c r="A1971" s="184">
        <v>1965</v>
      </c>
      <c r="B1971" s="193" t="s">
        <v>27</v>
      </c>
      <c r="C1971" s="193" t="s">
        <v>3735</v>
      </c>
      <c r="D1971" s="193" t="s">
        <v>3773</v>
      </c>
      <c r="E1971" s="193" t="s">
        <v>3764</v>
      </c>
      <c r="F1971" s="194">
        <v>47</v>
      </c>
      <c r="G1971" s="194">
        <v>16.73</v>
      </c>
      <c r="H1971" s="194">
        <v>786.31</v>
      </c>
      <c r="I1971" s="195" t="s">
        <v>3774</v>
      </c>
    </row>
    <row r="1972" customHeight="1" spans="1:9">
      <c r="A1972" s="184">
        <v>1966</v>
      </c>
      <c r="B1972" s="193" t="s">
        <v>27</v>
      </c>
      <c r="C1972" s="193" t="s">
        <v>3735</v>
      </c>
      <c r="D1972" s="193" t="s">
        <v>3775</v>
      </c>
      <c r="E1972" s="193" t="s">
        <v>689</v>
      </c>
      <c r="F1972" s="194">
        <v>10</v>
      </c>
      <c r="G1972" s="194">
        <v>16.73</v>
      </c>
      <c r="H1972" s="194">
        <v>167.3</v>
      </c>
      <c r="I1972" s="195" t="s">
        <v>3776</v>
      </c>
    </row>
    <row r="1973" customHeight="1" spans="1:9">
      <c r="A1973" s="184">
        <v>1967</v>
      </c>
      <c r="B1973" s="193" t="s">
        <v>27</v>
      </c>
      <c r="C1973" s="193" t="s">
        <v>3735</v>
      </c>
      <c r="D1973" s="193" t="s">
        <v>3777</v>
      </c>
      <c r="E1973" s="193" t="s">
        <v>683</v>
      </c>
      <c r="F1973" s="194">
        <v>2.4</v>
      </c>
      <c r="G1973" s="194">
        <v>16.73</v>
      </c>
      <c r="H1973" s="194">
        <v>40.15</v>
      </c>
      <c r="I1973" s="195" t="s">
        <v>3778</v>
      </c>
    </row>
    <row r="1974" customHeight="1" spans="1:9">
      <c r="A1974" s="184">
        <v>1968</v>
      </c>
      <c r="B1974" s="193" t="s">
        <v>27</v>
      </c>
      <c r="C1974" s="193" t="s">
        <v>3735</v>
      </c>
      <c r="D1974" s="193" t="s">
        <v>3779</v>
      </c>
      <c r="E1974" s="193" t="s">
        <v>829</v>
      </c>
      <c r="F1974" s="194">
        <v>3.1</v>
      </c>
      <c r="G1974" s="194">
        <v>16.73</v>
      </c>
      <c r="H1974" s="194">
        <v>51.86</v>
      </c>
      <c r="I1974" s="195" t="s">
        <v>3780</v>
      </c>
    </row>
    <row r="1975" customHeight="1" spans="1:9">
      <c r="A1975" s="184">
        <v>1969</v>
      </c>
      <c r="B1975" s="193" t="s">
        <v>27</v>
      </c>
      <c r="C1975" s="193" t="s">
        <v>3735</v>
      </c>
      <c r="D1975" s="193" t="s">
        <v>3781</v>
      </c>
      <c r="E1975" s="193" t="s">
        <v>692</v>
      </c>
      <c r="F1975" s="194">
        <v>22.1</v>
      </c>
      <c r="G1975" s="194">
        <v>16.73</v>
      </c>
      <c r="H1975" s="194">
        <v>369.73</v>
      </c>
      <c r="I1975" s="195" t="s">
        <v>3782</v>
      </c>
    </row>
    <row r="1976" customHeight="1" spans="1:9">
      <c r="A1976" s="184">
        <v>1970</v>
      </c>
      <c r="B1976" s="193" t="s">
        <v>27</v>
      </c>
      <c r="C1976" s="193" t="s">
        <v>3735</v>
      </c>
      <c r="D1976" s="193" t="s">
        <v>3783</v>
      </c>
      <c r="E1976" s="193" t="s">
        <v>850</v>
      </c>
      <c r="F1976" s="194">
        <v>90.1</v>
      </c>
      <c r="G1976" s="194">
        <v>16.73</v>
      </c>
      <c r="H1976" s="194">
        <v>1507.37</v>
      </c>
      <c r="I1976" s="195" t="s">
        <v>3784</v>
      </c>
    </row>
    <row r="1977" customHeight="1" spans="1:9">
      <c r="A1977" s="184">
        <v>1971</v>
      </c>
      <c r="B1977" s="193" t="s">
        <v>27</v>
      </c>
      <c r="C1977" s="193" t="s">
        <v>3735</v>
      </c>
      <c r="D1977" s="193" t="s">
        <v>3785</v>
      </c>
      <c r="E1977" s="193" t="s">
        <v>3786</v>
      </c>
      <c r="F1977" s="194">
        <v>10.5</v>
      </c>
      <c r="G1977" s="194">
        <v>16.73</v>
      </c>
      <c r="H1977" s="194">
        <v>175.67</v>
      </c>
      <c r="I1977" s="195" t="s">
        <v>3787</v>
      </c>
    </row>
    <row r="1978" customHeight="1" spans="1:9">
      <c r="A1978" s="184">
        <v>1972</v>
      </c>
      <c r="B1978" s="193" t="s">
        <v>27</v>
      </c>
      <c r="C1978" s="193" t="s">
        <v>3735</v>
      </c>
      <c r="D1978" s="193" t="s">
        <v>3788</v>
      </c>
      <c r="E1978" s="193" t="s">
        <v>362</v>
      </c>
      <c r="F1978" s="194">
        <v>24.1</v>
      </c>
      <c r="G1978" s="194">
        <v>16.73</v>
      </c>
      <c r="H1978" s="194">
        <v>403.19</v>
      </c>
      <c r="I1978" s="195" t="s">
        <v>3789</v>
      </c>
    </row>
    <row r="1979" customHeight="1" spans="1:9">
      <c r="A1979" s="184">
        <v>1973</v>
      </c>
      <c r="B1979" s="193" t="s">
        <v>27</v>
      </c>
      <c r="C1979" s="193" t="s">
        <v>3735</v>
      </c>
      <c r="D1979" s="193" t="s">
        <v>3484</v>
      </c>
      <c r="E1979" s="193" t="s">
        <v>686</v>
      </c>
      <c r="F1979" s="194">
        <v>69.7</v>
      </c>
      <c r="G1979" s="194">
        <v>16.73</v>
      </c>
      <c r="H1979" s="194">
        <v>1166.08</v>
      </c>
      <c r="I1979" s="195" t="s">
        <v>3790</v>
      </c>
    </row>
    <row r="1980" customHeight="1" spans="1:9">
      <c r="A1980" s="184">
        <v>1974</v>
      </c>
      <c r="B1980" s="193" t="s">
        <v>27</v>
      </c>
      <c r="C1980" s="193" t="s">
        <v>3735</v>
      </c>
      <c r="D1980" s="193" t="s">
        <v>3791</v>
      </c>
      <c r="E1980" s="193" t="s">
        <v>908</v>
      </c>
      <c r="F1980" s="194">
        <v>20.8</v>
      </c>
      <c r="G1980" s="194">
        <v>16.73</v>
      </c>
      <c r="H1980" s="194">
        <v>347.98</v>
      </c>
      <c r="I1980" s="195" t="s">
        <v>3792</v>
      </c>
    </row>
    <row r="1981" customHeight="1" spans="1:9">
      <c r="A1981" s="184">
        <v>1975</v>
      </c>
      <c r="B1981" s="193" t="s">
        <v>27</v>
      </c>
      <c r="C1981" s="193" t="s">
        <v>3735</v>
      </c>
      <c r="D1981" s="193" t="s">
        <v>3793</v>
      </c>
      <c r="E1981" s="193" t="s">
        <v>382</v>
      </c>
      <c r="F1981" s="194">
        <v>7</v>
      </c>
      <c r="G1981" s="194">
        <v>16.73</v>
      </c>
      <c r="H1981" s="194">
        <v>117.11</v>
      </c>
      <c r="I1981" s="195" t="s">
        <v>3794</v>
      </c>
    </row>
    <row r="1982" customHeight="1" spans="1:9">
      <c r="A1982" s="184">
        <v>1976</v>
      </c>
      <c r="B1982" s="193" t="s">
        <v>27</v>
      </c>
      <c r="C1982" s="193" t="s">
        <v>3735</v>
      </c>
      <c r="D1982" s="193" t="s">
        <v>3795</v>
      </c>
      <c r="E1982" s="193" t="s">
        <v>3796</v>
      </c>
      <c r="F1982" s="194">
        <v>18.5</v>
      </c>
      <c r="G1982" s="194">
        <v>16.73</v>
      </c>
      <c r="H1982" s="194">
        <v>309.51</v>
      </c>
      <c r="I1982" s="195" t="s">
        <v>3797</v>
      </c>
    </row>
    <row r="1983" customHeight="1" spans="1:9">
      <c r="A1983" s="184">
        <v>1977</v>
      </c>
      <c r="B1983" s="193" t="s">
        <v>27</v>
      </c>
      <c r="C1983" s="193" t="s">
        <v>3735</v>
      </c>
      <c r="D1983" s="193" t="s">
        <v>3798</v>
      </c>
      <c r="E1983" s="193" t="s">
        <v>3799</v>
      </c>
      <c r="F1983" s="194">
        <v>9.3</v>
      </c>
      <c r="G1983" s="194">
        <v>16.73</v>
      </c>
      <c r="H1983" s="194">
        <v>155.59</v>
      </c>
      <c r="I1983" s="195" t="s">
        <v>3800</v>
      </c>
    </row>
    <row r="1984" customHeight="1" spans="1:9">
      <c r="A1984" s="184">
        <v>1978</v>
      </c>
      <c r="B1984" s="193" t="s">
        <v>27</v>
      </c>
      <c r="C1984" s="193" t="s">
        <v>3735</v>
      </c>
      <c r="D1984" s="193" t="s">
        <v>913</v>
      </c>
      <c r="E1984" s="193" t="s">
        <v>172</v>
      </c>
      <c r="F1984" s="194">
        <v>44.8</v>
      </c>
      <c r="G1984" s="194">
        <v>16.73</v>
      </c>
      <c r="H1984" s="194">
        <v>749.5</v>
      </c>
      <c r="I1984" s="195" t="s">
        <v>3801</v>
      </c>
    </row>
    <row r="1985" customHeight="1" spans="1:9">
      <c r="A1985" s="184">
        <v>1979</v>
      </c>
      <c r="B1985" s="193" t="s">
        <v>27</v>
      </c>
      <c r="C1985" s="193" t="s">
        <v>3735</v>
      </c>
      <c r="D1985" s="193" t="s">
        <v>3802</v>
      </c>
      <c r="E1985" s="193" t="s">
        <v>3803</v>
      </c>
      <c r="F1985" s="194">
        <v>5</v>
      </c>
      <c r="G1985" s="194">
        <v>16.73</v>
      </c>
      <c r="H1985" s="194">
        <v>83.65</v>
      </c>
      <c r="I1985" s="195" t="s">
        <v>3804</v>
      </c>
    </row>
    <row r="1986" customHeight="1" spans="1:9">
      <c r="A1986" s="184">
        <v>1980</v>
      </c>
      <c r="B1986" s="193" t="s">
        <v>27</v>
      </c>
      <c r="C1986" s="193" t="s">
        <v>3735</v>
      </c>
      <c r="D1986" s="193" t="s">
        <v>3805</v>
      </c>
      <c r="E1986" s="193" t="s">
        <v>712</v>
      </c>
      <c r="F1986" s="194">
        <v>29.5</v>
      </c>
      <c r="G1986" s="194">
        <v>16.73</v>
      </c>
      <c r="H1986" s="194">
        <v>493.54</v>
      </c>
      <c r="I1986" s="195" t="s">
        <v>3806</v>
      </c>
    </row>
    <row r="1987" customHeight="1" spans="1:9">
      <c r="A1987" s="184">
        <v>1981</v>
      </c>
      <c r="B1987" s="193" t="s">
        <v>27</v>
      </c>
      <c r="C1987" s="193" t="s">
        <v>3735</v>
      </c>
      <c r="D1987" s="193" t="s">
        <v>3807</v>
      </c>
      <c r="E1987" s="193" t="s">
        <v>905</v>
      </c>
      <c r="F1987" s="194">
        <v>3</v>
      </c>
      <c r="G1987" s="194">
        <v>16.73</v>
      </c>
      <c r="H1987" s="194">
        <v>50.19</v>
      </c>
      <c r="I1987" s="195" t="s">
        <v>3808</v>
      </c>
    </row>
    <row r="1988" customHeight="1" spans="1:9">
      <c r="A1988" s="184">
        <v>1982</v>
      </c>
      <c r="B1988" s="193" t="s">
        <v>27</v>
      </c>
      <c r="C1988" s="193" t="s">
        <v>3735</v>
      </c>
      <c r="D1988" s="193" t="s">
        <v>3809</v>
      </c>
      <c r="E1988" s="193" t="s">
        <v>3810</v>
      </c>
      <c r="F1988" s="194">
        <v>23.9</v>
      </c>
      <c r="G1988" s="194">
        <v>16.73</v>
      </c>
      <c r="H1988" s="194">
        <v>399.85</v>
      </c>
      <c r="I1988" s="195" t="s">
        <v>3811</v>
      </c>
    </row>
    <row r="1989" customHeight="1" spans="1:9">
      <c r="A1989" s="184">
        <v>1983</v>
      </c>
      <c r="B1989" s="193" t="s">
        <v>27</v>
      </c>
      <c r="C1989" s="193" t="s">
        <v>3735</v>
      </c>
      <c r="D1989" s="193" t="s">
        <v>3812</v>
      </c>
      <c r="E1989" s="193" t="s">
        <v>172</v>
      </c>
      <c r="F1989" s="194">
        <v>119</v>
      </c>
      <c r="G1989" s="194">
        <v>16.73</v>
      </c>
      <c r="H1989" s="194">
        <v>1990.87</v>
      </c>
      <c r="I1989" s="195" t="s">
        <v>3813</v>
      </c>
    </row>
    <row r="1990" customHeight="1" spans="1:9">
      <c r="A1990" s="184">
        <v>1984</v>
      </c>
      <c r="B1990" s="193" t="s">
        <v>27</v>
      </c>
      <c r="C1990" s="193" t="s">
        <v>3735</v>
      </c>
      <c r="D1990" s="193" t="s">
        <v>3814</v>
      </c>
      <c r="E1990" s="193" t="s">
        <v>683</v>
      </c>
      <c r="F1990" s="194">
        <v>10.5</v>
      </c>
      <c r="G1990" s="194">
        <v>16.73</v>
      </c>
      <c r="H1990" s="194">
        <v>175.67</v>
      </c>
      <c r="I1990" s="195" t="s">
        <v>3815</v>
      </c>
    </row>
    <row r="1991" customHeight="1" spans="1:9">
      <c r="A1991" s="184">
        <v>1985</v>
      </c>
      <c r="B1991" s="193" t="s">
        <v>27</v>
      </c>
      <c r="C1991" s="193" t="s">
        <v>3735</v>
      </c>
      <c r="D1991" s="193" t="s">
        <v>3816</v>
      </c>
      <c r="E1991" s="193" t="s">
        <v>692</v>
      </c>
      <c r="F1991" s="194">
        <v>12.1</v>
      </c>
      <c r="G1991" s="194">
        <v>16.73</v>
      </c>
      <c r="H1991" s="194">
        <v>202.43</v>
      </c>
      <c r="I1991" s="195" t="s">
        <v>3817</v>
      </c>
    </row>
    <row r="1992" customHeight="1" spans="1:9">
      <c r="A1992" s="184">
        <v>1986</v>
      </c>
      <c r="B1992" s="193" t="s">
        <v>27</v>
      </c>
      <c r="C1992" s="193" t="s">
        <v>3735</v>
      </c>
      <c r="D1992" s="193" t="s">
        <v>3818</v>
      </c>
      <c r="E1992" s="193" t="s">
        <v>1286</v>
      </c>
      <c r="F1992" s="194">
        <v>3.1</v>
      </c>
      <c r="G1992" s="194">
        <v>16.73</v>
      </c>
      <c r="H1992" s="194">
        <v>51.86</v>
      </c>
      <c r="I1992" s="195" t="s">
        <v>3819</v>
      </c>
    </row>
    <row r="1993" customHeight="1" spans="1:9">
      <c r="A1993" s="184">
        <v>1987</v>
      </c>
      <c r="B1993" s="193" t="s">
        <v>27</v>
      </c>
      <c r="C1993" s="193" t="s">
        <v>3735</v>
      </c>
      <c r="D1993" s="193" t="s">
        <v>3820</v>
      </c>
      <c r="E1993" s="193" t="s">
        <v>1543</v>
      </c>
      <c r="F1993" s="194">
        <v>46</v>
      </c>
      <c r="G1993" s="194">
        <v>16.73</v>
      </c>
      <c r="H1993" s="194">
        <v>769.58</v>
      </c>
      <c r="I1993" s="195" t="s">
        <v>3821</v>
      </c>
    </row>
    <row r="1994" customHeight="1" spans="1:9">
      <c r="A1994" s="184">
        <v>1988</v>
      </c>
      <c r="B1994" s="193" t="s">
        <v>27</v>
      </c>
      <c r="C1994" s="193" t="s">
        <v>3735</v>
      </c>
      <c r="D1994" s="193" t="s">
        <v>3822</v>
      </c>
      <c r="E1994" s="193" t="s">
        <v>966</v>
      </c>
      <c r="F1994" s="194">
        <v>24.3</v>
      </c>
      <c r="G1994" s="194">
        <v>16.73</v>
      </c>
      <c r="H1994" s="194">
        <v>406.54</v>
      </c>
      <c r="I1994" s="195" t="s">
        <v>3823</v>
      </c>
    </row>
    <row r="1995" customHeight="1" spans="1:9">
      <c r="A1995" s="184">
        <v>1989</v>
      </c>
      <c r="B1995" s="193" t="s">
        <v>27</v>
      </c>
      <c r="C1995" s="193" t="s">
        <v>3735</v>
      </c>
      <c r="D1995" s="193" t="s">
        <v>3824</v>
      </c>
      <c r="E1995" s="193" t="s">
        <v>370</v>
      </c>
      <c r="F1995" s="194">
        <v>34.7</v>
      </c>
      <c r="G1995" s="194">
        <v>16.73</v>
      </c>
      <c r="H1995" s="194">
        <v>580.53</v>
      </c>
      <c r="I1995" s="195" t="s">
        <v>3825</v>
      </c>
    </row>
    <row r="1996" customHeight="1" spans="1:9">
      <c r="A1996" s="184">
        <v>1990</v>
      </c>
      <c r="B1996" s="193" t="s">
        <v>27</v>
      </c>
      <c r="C1996" s="193" t="s">
        <v>3735</v>
      </c>
      <c r="D1996" s="193" t="s">
        <v>3826</v>
      </c>
      <c r="E1996" s="193" t="s">
        <v>686</v>
      </c>
      <c r="F1996" s="194">
        <v>1</v>
      </c>
      <c r="G1996" s="194">
        <v>16.73</v>
      </c>
      <c r="H1996" s="194">
        <v>16.73</v>
      </c>
      <c r="I1996" s="195" t="s">
        <v>3827</v>
      </c>
    </row>
    <row r="1997" customHeight="1" spans="1:9">
      <c r="A1997" s="184">
        <v>1991</v>
      </c>
      <c r="B1997" s="193" t="s">
        <v>27</v>
      </c>
      <c r="C1997" s="193" t="s">
        <v>3735</v>
      </c>
      <c r="D1997" s="193" t="s">
        <v>3828</v>
      </c>
      <c r="E1997" s="193" t="s">
        <v>966</v>
      </c>
      <c r="F1997" s="194">
        <v>1</v>
      </c>
      <c r="G1997" s="194">
        <v>16.73</v>
      </c>
      <c r="H1997" s="194">
        <v>16.73</v>
      </c>
      <c r="I1997" s="195" t="s">
        <v>3829</v>
      </c>
    </row>
    <row r="1998" customHeight="1" spans="1:9">
      <c r="A1998" s="184">
        <v>1992</v>
      </c>
      <c r="B1998" s="193" t="s">
        <v>27</v>
      </c>
      <c r="C1998" s="193" t="s">
        <v>3735</v>
      </c>
      <c r="D1998" s="193" t="s">
        <v>3830</v>
      </c>
      <c r="E1998" s="193" t="s">
        <v>908</v>
      </c>
      <c r="F1998" s="194">
        <v>29.6</v>
      </c>
      <c r="G1998" s="194">
        <v>16.73</v>
      </c>
      <c r="H1998" s="194">
        <v>495.21</v>
      </c>
      <c r="I1998" s="195" t="s">
        <v>3831</v>
      </c>
    </row>
    <row r="1999" customHeight="1" spans="1:9">
      <c r="A1999" s="184">
        <v>1993</v>
      </c>
      <c r="B1999" s="193" t="s">
        <v>27</v>
      </c>
      <c r="C1999" s="193" t="s">
        <v>3735</v>
      </c>
      <c r="D1999" s="193" t="s">
        <v>3832</v>
      </c>
      <c r="E1999" s="193" t="s">
        <v>58</v>
      </c>
      <c r="F1999" s="194">
        <v>5.9</v>
      </c>
      <c r="G1999" s="194">
        <v>16.73</v>
      </c>
      <c r="H1999" s="194">
        <v>98.71</v>
      </c>
      <c r="I1999" s="195" t="s">
        <v>3833</v>
      </c>
    </row>
    <row r="2000" customHeight="1" spans="1:9">
      <c r="A2000" s="184">
        <v>1994</v>
      </c>
      <c r="B2000" s="193" t="s">
        <v>27</v>
      </c>
      <c r="C2000" s="193" t="s">
        <v>3735</v>
      </c>
      <c r="D2000" s="193" t="s">
        <v>3834</v>
      </c>
      <c r="E2000" s="193" t="s">
        <v>598</v>
      </c>
      <c r="F2000" s="194">
        <v>116</v>
      </c>
      <c r="G2000" s="194">
        <v>16.73</v>
      </c>
      <c r="H2000" s="194">
        <v>1940.68</v>
      </c>
      <c r="I2000" s="195" t="s">
        <v>3835</v>
      </c>
    </row>
    <row r="2001" customHeight="1" spans="1:9">
      <c r="A2001" s="184">
        <v>1995</v>
      </c>
      <c r="B2001" s="193" t="s">
        <v>27</v>
      </c>
      <c r="C2001" s="193" t="s">
        <v>3735</v>
      </c>
      <c r="D2001" s="193" t="s">
        <v>3836</v>
      </c>
      <c r="E2001" s="193" t="s">
        <v>3837</v>
      </c>
      <c r="F2001" s="194">
        <v>40</v>
      </c>
      <c r="G2001" s="194">
        <v>16.73</v>
      </c>
      <c r="H2001" s="194">
        <v>669.2</v>
      </c>
      <c r="I2001" s="195" t="s">
        <v>3838</v>
      </c>
    </row>
    <row r="2002" customHeight="1" spans="1:9">
      <c r="A2002" s="184">
        <v>1996</v>
      </c>
      <c r="B2002" s="193" t="s">
        <v>27</v>
      </c>
      <c r="C2002" s="193" t="s">
        <v>3735</v>
      </c>
      <c r="D2002" s="193" t="s">
        <v>3839</v>
      </c>
      <c r="E2002" s="193" t="s">
        <v>689</v>
      </c>
      <c r="F2002" s="194">
        <v>13.4</v>
      </c>
      <c r="G2002" s="194">
        <v>16.73</v>
      </c>
      <c r="H2002" s="194">
        <v>224.18</v>
      </c>
      <c r="I2002" s="195" t="s">
        <v>3840</v>
      </c>
    </row>
    <row r="2003" customHeight="1" spans="1:9">
      <c r="A2003" s="184">
        <v>1997</v>
      </c>
      <c r="B2003" s="193" t="s">
        <v>27</v>
      </c>
      <c r="C2003" s="193" t="s">
        <v>3735</v>
      </c>
      <c r="D2003" s="193" t="s">
        <v>3841</v>
      </c>
      <c r="E2003" s="193" t="s">
        <v>3842</v>
      </c>
      <c r="F2003" s="194">
        <v>28.2</v>
      </c>
      <c r="G2003" s="194">
        <v>16.73</v>
      </c>
      <c r="H2003" s="194">
        <v>471.79</v>
      </c>
      <c r="I2003" s="195" t="s">
        <v>3843</v>
      </c>
    </row>
    <row r="2004" customHeight="1" spans="1:9">
      <c r="A2004" s="184">
        <v>1998</v>
      </c>
      <c r="B2004" s="193" t="s">
        <v>27</v>
      </c>
      <c r="C2004" s="193" t="s">
        <v>3735</v>
      </c>
      <c r="D2004" s="193" t="s">
        <v>3844</v>
      </c>
      <c r="E2004" s="193" t="s">
        <v>362</v>
      </c>
      <c r="F2004" s="194">
        <v>4</v>
      </c>
      <c r="G2004" s="194">
        <v>16.73</v>
      </c>
      <c r="H2004" s="194">
        <v>66.92</v>
      </c>
      <c r="I2004" s="195" t="s">
        <v>3845</v>
      </c>
    </row>
    <row r="2005" customHeight="1" spans="1:9">
      <c r="A2005" s="184">
        <v>1999</v>
      </c>
      <c r="B2005" s="193" t="s">
        <v>27</v>
      </c>
      <c r="C2005" s="193" t="s">
        <v>3735</v>
      </c>
      <c r="D2005" s="193" t="s">
        <v>3846</v>
      </c>
      <c r="E2005" s="193" t="s">
        <v>727</v>
      </c>
      <c r="F2005" s="194">
        <v>31.3</v>
      </c>
      <c r="G2005" s="194">
        <v>16.73</v>
      </c>
      <c r="H2005" s="194">
        <v>523.65</v>
      </c>
      <c r="I2005" s="195" t="s">
        <v>3847</v>
      </c>
    </row>
    <row r="2006" customHeight="1" spans="1:9">
      <c r="A2006" s="184">
        <v>2000</v>
      </c>
      <c r="B2006" s="193" t="s">
        <v>27</v>
      </c>
      <c r="C2006" s="193" t="s">
        <v>3735</v>
      </c>
      <c r="D2006" s="193" t="s">
        <v>3848</v>
      </c>
      <c r="E2006" s="193" t="s">
        <v>3849</v>
      </c>
      <c r="F2006" s="194">
        <v>7</v>
      </c>
      <c r="G2006" s="194">
        <v>16.73</v>
      </c>
      <c r="H2006" s="194">
        <v>117.11</v>
      </c>
      <c r="I2006" s="195" t="s">
        <v>3850</v>
      </c>
    </row>
    <row r="2007" customHeight="1" spans="1:9">
      <c r="A2007" s="184">
        <v>2001</v>
      </c>
      <c r="B2007" s="193" t="s">
        <v>27</v>
      </c>
      <c r="C2007" s="193" t="s">
        <v>3735</v>
      </c>
      <c r="D2007" s="193" t="s">
        <v>3851</v>
      </c>
      <c r="E2007" s="193" t="s">
        <v>172</v>
      </c>
      <c r="F2007" s="194">
        <v>18</v>
      </c>
      <c r="G2007" s="194">
        <v>16.73</v>
      </c>
      <c r="H2007" s="194">
        <v>301.14</v>
      </c>
      <c r="I2007" s="195" t="s">
        <v>3852</v>
      </c>
    </row>
    <row r="2008" customHeight="1" spans="1:9">
      <c r="A2008" s="184">
        <v>2002</v>
      </c>
      <c r="B2008" s="193" t="s">
        <v>27</v>
      </c>
      <c r="C2008" s="193" t="s">
        <v>3735</v>
      </c>
      <c r="D2008" s="193" t="s">
        <v>3853</v>
      </c>
      <c r="E2008" s="193" t="s">
        <v>699</v>
      </c>
      <c r="F2008" s="194">
        <v>8</v>
      </c>
      <c r="G2008" s="194">
        <v>16.73</v>
      </c>
      <c r="H2008" s="194">
        <v>133.84</v>
      </c>
      <c r="I2008" s="195" t="s">
        <v>3854</v>
      </c>
    </row>
    <row r="2009" customHeight="1" spans="1:9">
      <c r="A2009" s="184">
        <v>2003</v>
      </c>
      <c r="B2009" s="193" t="s">
        <v>27</v>
      </c>
      <c r="C2009" s="193" t="s">
        <v>3735</v>
      </c>
      <c r="D2009" s="193" t="s">
        <v>3855</v>
      </c>
      <c r="E2009" s="193" t="s">
        <v>727</v>
      </c>
      <c r="F2009" s="194">
        <v>10</v>
      </c>
      <c r="G2009" s="194">
        <v>16.73</v>
      </c>
      <c r="H2009" s="194">
        <v>167.3</v>
      </c>
      <c r="I2009" s="195" t="s">
        <v>3856</v>
      </c>
    </row>
    <row r="2010" customHeight="1" spans="1:9">
      <c r="A2010" s="184">
        <v>2004</v>
      </c>
      <c r="B2010" s="193" t="s">
        <v>27</v>
      </c>
      <c r="C2010" s="193" t="s">
        <v>3735</v>
      </c>
      <c r="D2010" s="193" t="s">
        <v>3857</v>
      </c>
      <c r="E2010" s="193" t="s">
        <v>172</v>
      </c>
      <c r="F2010" s="194">
        <v>35.2</v>
      </c>
      <c r="G2010" s="194">
        <v>16.73</v>
      </c>
      <c r="H2010" s="194">
        <v>588.9</v>
      </c>
      <c r="I2010" s="195" t="s">
        <v>3858</v>
      </c>
    </row>
    <row r="2011" customHeight="1" spans="1:9">
      <c r="A2011" s="184">
        <v>2005</v>
      </c>
      <c r="B2011" s="193" t="s">
        <v>27</v>
      </c>
      <c r="C2011" s="193" t="s">
        <v>3735</v>
      </c>
      <c r="D2011" s="193" t="s">
        <v>3859</v>
      </c>
      <c r="E2011" s="193" t="s">
        <v>966</v>
      </c>
      <c r="F2011" s="194">
        <v>32.7</v>
      </c>
      <c r="G2011" s="194">
        <v>16.73</v>
      </c>
      <c r="H2011" s="194">
        <v>547.07</v>
      </c>
      <c r="I2011" s="195" t="s">
        <v>3860</v>
      </c>
    </row>
    <row r="2012" customHeight="1" spans="1:9">
      <c r="A2012" s="184">
        <v>2006</v>
      </c>
      <c r="B2012" s="193" t="s">
        <v>27</v>
      </c>
      <c r="C2012" s="193" t="s">
        <v>3735</v>
      </c>
      <c r="D2012" s="193" t="s">
        <v>3861</v>
      </c>
      <c r="E2012" s="193" t="s">
        <v>727</v>
      </c>
      <c r="F2012" s="194">
        <v>20</v>
      </c>
      <c r="G2012" s="194">
        <v>16.73</v>
      </c>
      <c r="H2012" s="194">
        <v>334.6</v>
      </c>
      <c r="I2012" s="195" t="s">
        <v>3862</v>
      </c>
    </row>
    <row r="2013" customHeight="1" spans="1:9">
      <c r="A2013" s="184">
        <v>2007</v>
      </c>
      <c r="B2013" s="193" t="s">
        <v>27</v>
      </c>
      <c r="C2013" s="193" t="s">
        <v>3735</v>
      </c>
      <c r="D2013" s="193" t="s">
        <v>3863</v>
      </c>
      <c r="E2013" s="193" t="s">
        <v>196</v>
      </c>
      <c r="F2013" s="194">
        <v>15.9</v>
      </c>
      <c r="G2013" s="194">
        <v>16.73</v>
      </c>
      <c r="H2013" s="194">
        <v>266.01</v>
      </c>
      <c r="I2013" s="195" t="s">
        <v>3864</v>
      </c>
    </row>
    <row r="2014" customHeight="1" spans="1:9">
      <c r="A2014" s="184">
        <v>2008</v>
      </c>
      <c r="B2014" s="193" t="s">
        <v>27</v>
      </c>
      <c r="C2014" s="193" t="s">
        <v>3735</v>
      </c>
      <c r="D2014" s="193" t="s">
        <v>3865</v>
      </c>
      <c r="E2014" s="193" t="s">
        <v>236</v>
      </c>
      <c r="F2014" s="194">
        <v>12</v>
      </c>
      <c r="G2014" s="194">
        <v>16.73</v>
      </c>
      <c r="H2014" s="194">
        <v>200.76</v>
      </c>
      <c r="I2014" s="195" t="s">
        <v>3866</v>
      </c>
    </row>
    <row r="2015" customHeight="1" spans="1:9">
      <c r="A2015" s="184">
        <v>2009</v>
      </c>
      <c r="B2015" s="193" t="s">
        <v>27</v>
      </c>
      <c r="C2015" s="193" t="s">
        <v>3735</v>
      </c>
      <c r="D2015" s="193" t="s">
        <v>3867</v>
      </c>
      <c r="E2015" s="193" t="s">
        <v>1388</v>
      </c>
      <c r="F2015" s="194">
        <v>31.1</v>
      </c>
      <c r="G2015" s="194">
        <v>16.73</v>
      </c>
      <c r="H2015" s="194">
        <v>520.3</v>
      </c>
      <c r="I2015" s="195" t="s">
        <v>3868</v>
      </c>
    </row>
    <row r="2016" customHeight="1" spans="1:9">
      <c r="A2016" s="184">
        <v>2010</v>
      </c>
      <c r="B2016" s="193" t="s">
        <v>27</v>
      </c>
      <c r="C2016" s="193" t="s">
        <v>3735</v>
      </c>
      <c r="D2016" s="193" t="s">
        <v>3869</v>
      </c>
      <c r="E2016" s="193" t="s">
        <v>683</v>
      </c>
      <c r="F2016" s="194">
        <v>38.8</v>
      </c>
      <c r="G2016" s="194">
        <v>16.73</v>
      </c>
      <c r="H2016" s="194">
        <v>649.12</v>
      </c>
      <c r="I2016" s="195" t="s">
        <v>3870</v>
      </c>
    </row>
    <row r="2017" customHeight="1" spans="1:9">
      <c r="A2017" s="184">
        <v>2011</v>
      </c>
      <c r="B2017" s="193" t="s">
        <v>27</v>
      </c>
      <c r="C2017" s="193" t="s">
        <v>3735</v>
      </c>
      <c r="D2017" s="193" t="s">
        <v>3871</v>
      </c>
      <c r="E2017" s="193" t="s">
        <v>3872</v>
      </c>
      <c r="F2017" s="194">
        <v>35.3</v>
      </c>
      <c r="G2017" s="194">
        <v>16.73</v>
      </c>
      <c r="H2017" s="194">
        <v>590.57</v>
      </c>
      <c r="I2017" s="195" t="s">
        <v>3873</v>
      </c>
    </row>
    <row r="2018" customHeight="1" spans="1:9">
      <c r="A2018" s="184">
        <v>2012</v>
      </c>
      <c r="B2018" s="193" t="s">
        <v>27</v>
      </c>
      <c r="C2018" s="193" t="s">
        <v>3735</v>
      </c>
      <c r="D2018" s="193" t="s">
        <v>3874</v>
      </c>
      <c r="E2018" s="193" t="s">
        <v>172</v>
      </c>
      <c r="F2018" s="194">
        <v>5</v>
      </c>
      <c r="G2018" s="194">
        <v>16.73</v>
      </c>
      <c r="H2018" s="194">
        <v>83.65</v>
      </c>
      <c r="I2018" s="195" t="s">
        <v>3875</v>
      </c>
    </row>
    <row r="2019" customHeight="1" spans="1:9">
      <c r="A2019" s="184">
        <v>2013</v>
      </c>
      <c r="B2019" s="193" t="s">
        <v>27</v>
      </c>
      <c r="C2019" s="193" t="s">
        <v>3735</v>
      </c>
      <c r="D2019" s="193" t="s">
        <v>3876</v>
      </c>
      <c r="E2019" s="193" t="s">
        <v>774</v>
      </c>
      <c r="F2019" s="194">
        <v>32.3</v>
      </c>
      <c r="G2019" s="194">
        <v>16.73</v>
      </c>
      <c r="H2019" s="194">
        <v>540.38</v>
      </c>
      <c r="I2019" s="195" t="s">
        <v>3877</v>
      </c>
    </row>
    <row r="2020" customHeight="1" spans="1:9">
      <c r="A2020" s="184">
        <v>2014</v>
      </c>
      <c r="B2020" s="193" t="s">
        <v>27</v>
      </c>
      <c r="C2020" s="193" t="s">
        <v>3735</v>
      </c>
      <c r="D2020" s="193" t="s">
        <v>904</v>
      </c>
      <c r="E2020" s="193" t="s">
        <v>905</v>
      </c>
      <c r="F2020" s="194">
        <v>13</v>
      </c>
      <c r="G2020" s="194">
        <v>16.73</v>
      </c>
      <c r="H2020" s="194">
        <v>217.49</v>
      </c>
      <c r="I2020" s="195" t="s">
        <v>3878</v>
      </c>
    </row>
    <row r="2021" customHeight="1" spans="1:9">
      <c r="A2021" s="184">
        <v>2015</v>
      </c>
      <c r="B2021" s="193" t="s">
        <v>27</v>
      </c>
      <c r="C2021" s="193" t="s">
        <v>3735</v>
      </c>
      <c r="D2021" s="193" t="s">
        <v>3879</v>
      </c>
      <c r="E2021" s="193" t="s">
        <v>727</v>
      </c>
      <c r="F2021" s="194">
        <v>202.6</v>
      </c>
      <c r="G2021" s="194">
        <v>16.73</v>
      </c>
      <c r="H2021" s="194">
        <v>3389.5</v>
      </c>
      <c r="I2021" s="195" t="s">
        <v>3880</v>
      </c>
    </row>
    <row r="2022" customHeight="1" spans="1:9">
      <c r="A2022" s="184">
        <v>2016</v>
      </c>
      <c r="B2022" s="193" t="s">
        <v>27</v>
      </c>
      <c r="C2022" s="193" t="s">
        <v>3735</v>
      </c>
      <c r="D2022" s="193" t="s">
        <v>3881</v>
      </c>
      <c r="E2022" s="193" t="s">
        <v>699</v>
      </c>
      <c r="F2022" s="194">
        <v>100</v>
      </c>
      <c r="G2022" s="194">
        <v>16.73</v>
      </c>
      <c r="H2022" s="194">
        <v>1673</v>
      </c>
      <c r="I2022" s="195" t="s">
        <v>3878</v>
      </c>
    </row>
    <row r="2023" customHeight="1" spans="1:9">
      <c r="A2023" s="184">
        <v>2017</v>
      </c>
      <c r="B2023" s="193" t="s">
        <v>27</v>
      </c>
      <c r="C2023" s="193" t="s">
        <v>3735</v>
      </c>
      <c r="D2023" s="193" t="s">
        <v>3882</v>
      </c>
      <c r="E2023" s="193" t="s">
        <v>705</v>
      </c>
      <c r="F2023" s="194">
        <v>7.8</v>
      </c>
      <c r="G2023" s="194">
        <v>16.73</v>
      </c>
      <c r="H2023" s="194">
        <v>130.49</v>
      </c>
      <c r="I2023" s="195" t="s">
        <v>3883</v>
      </c>
    </row>
    <row r="2024" customHeight="1" spans="1:9">
      <c r="A2024" s="184">
        <v>2018</v>
      </c>
      <c r="B2024" s="193" t="s">
        <v>27</v>
      </c>
      <c r="C2024" s="193" t="s">
        <v>3735</v>
      </c>
      <c r="D2024" s="193" t="s">
        <v>422</v>
      </c>
      <c r="E2024" s="193" t="s">
        <v>3884</v>
      </c>
      <c r="F2024" s="194">
        <v>37.9</v>
      </c>
      <c r="G2024" s="194">
        <v>16.73</v>
      </c>
      <c r="H2024" s="194">
        <v>634.07</v>
      </c>
      <c r="I2024" s="195" t="s">
        <v>3885</v>
      </c>
    </row>
    <row r="2025" customHeight="1" spans="1:9">
      <c r="A2025" s="184">
        <v>2019</v>
      </c>
      <c r="B2025" s="193" t="s">
        <v>27</v>
      </c>
      <c r="C2025" s="193" t="s">
        <v>3735</v>
      </c>
      <c r="D2025" s="193" t="s">
        <v>3886</v>
      </c>
      <c r="E2025" s="193" t="s">
        <v>699</v>
      </c>
      <c r="F2025" s="194">
        <v>43.6</v>
      </c>
      <c r="G2025" s="194">
        <v>16.73</v>
      </c>
      <c r="H2025" s="194">
        <v>729.43</v>
      </c>
      <c r="I2025" s="195" t="s">
        <v>3887</v>
      </c>
    </row>
    <row r="2026" customHeight="1" spans="1:9">
      <c r="A2026" s="184">
        <v>2020</v>
      </c>
      <c r="B2026" s="193" t="s">
        <v>27</v>
      </c>
      <c r="C2026" s="193" t="s">
        <v>3735</v>
      </c>
      <c r="D2026" s="193" t="s">
        <v>3888</v>
      </c>
      <c r="E2026" s="193" t="s">
        <v>123</v>
      </c>
      <c r="F2026" s="194">
        <v>127.9</v>
      </c>
      <c r="G2026" s="194">
        <v>16.73</v>
      </c>
      <c r="H2026" s="194">
        <v>2139.77</v>
      </c>
      <c r="I2026" s="195" t="s">
        <v>3889</v>
      </c>
    </row>
    <row r="2027" customHeight="1" spans="1:9">
      <c r="A2027" s="184">
        <v>2021</v>
      </c>
      <c r="B2027" s="193" t="s">
        <v>27</v>
      </c>
      <c r="C2027" s="193" t="s">
        <v>3735</v>
      </c>
      <c r="D2027" s="193" t="s">
        <v>3890</v>
      </c>
      <c r="E2027" s="193" t="s">
        <v>3726</v>
      </c>
      <c r="F2027" s="194">
        <v>13.2</v>
      </c>
      <c r="G2027" s="194">
        <v>16.73</v>
      </c>
      <c r="H2027" s="194">
        <v>220.84</v>
      </c>
      <c r="I2027" s="195" t="s">
        <v>3891</v>
      </c>
    </row>
    <row r="2028" customHeight="1" spans="1:9">
      <c r="A2028" s="184">
        <v>2022</v>
      </c>
      <c r="B2028" s="193" t="s">
        <v>27</v>
      </c>
      <c r="C2028" s="193" t="s">
        <v>3735</v>
      </c>
      <c r="D2028" s="193" t="s">
        <v>3892</v>
      </c>
      <c r="E2028" s="193" t="s">
        <v>74</v>
      </c>
      <c r="F2028" s="194">
        <v>45.6</v>
      </c>
      <c r="G2028" s="194">
        <v>16.73</v>
      </c>
      <c r="H2028" s="194">
        <v>762.89</v>
      </c>
      <c r="I2028" s="195" t="s">
        <v>3893</v>
      </c>
    </row>
    <row r="2029" customHeight="1" spans="1:9">
      <c r="A2029" s="184">
        <v>2023</v>
      </c>
      <c r="B2029" s="193" t="s">
        <v>27</v>
      </c>
      <c r="C2029" s="193" t="s">
        <v>3735</v>
      </c>
      <c r="D2029" s="193" t="s">
        <v>387</v>
      </c>
      <c r="E2029" s="193" t="s">
        <v>76</v>
      </c>
      <c r="F2029" s="194">
        <v>10</v>
      </c>
      <c r="G2029" s="194">
        <v>16.73</v>
      </c>
      <c r="H2029" s="194">
        <v>167.3</v>
      </c>
      <c r="I2029" s="195" t="s">
        <v>3894</v>
      </c>
    </row>
    <row r="2030" customHeight="1" spans="1:9">
      <c r="A2030" s="184">
        <v>2024</v>
      </c>
      <c r="B2030" s="193" t="s">
        <v>27</v>
      </c>
      <c r="C2030" s="193" t="s">
        <v>3735</v>
      </c>
      <c r="D2030" s="193" t="s">
        <v>3895</v>
      </c>
      <c r="E2030" s="193" t="s">
        <v>87</v>
      </c>
      <c r="F2030" s="194">
        <v>41.7</v>
      </c>
      <c r="G2030" s="194">
        <v>16.73</v>
      </c>
      <c r="H2030" s="194">
        <v>697.64</v>
      </c>
      <c r="I2030" s="195" t="s">
        <v>3896</v>
      </c>
    </row>
    <row r="2031" customHeight="1" spans="1:9">
      <c r="A2031" s="184">
        <v>2025</v>
      </c>
      <c r="B2031" s="193" t="s">
        <v>27</v>
      </c>
      <c r="C2031" s="193" t="s">
        <v>3735</v>
      </c>
      <c r="D2031" s="193" t="s">
        <v>1151</v>
      </c>
      <c r="E2031" s="193" t="s">
        <v>362</v>
      </c>
      <c r="F2031" s="194">
        <v>4.8</v>
      </c>
      <c r="G2031" s="194">
        <v>16.73</v>
      </c>
      <c r="H2031" s="194">
        <v>80.3</v>
      </c>
      <c r="I2031" s="195" t="s">
        <v>3897</v>
      </c>
    </row>
    <row r="2032" customHeight="1" spans="1:9">
      <c r="A2032" s="184">
        <v>2026</v>
      </c>
      <c r="B2032" s="193" t="s">
        <v>27</v>
      </c>
      <c r="C2032" s="193" t="s">
        <v>3735</v>
      </c>
      <c r="D2032" s="193" t="s">
        <v>3898</v>
      </c>
      <c r="E2032" s="193" t="s">
        <v>699</v>
      </c>
      <c r="F2032" s="194">
        <v>22.9</v>
      </c>
      <c r="G2032" s="194">
        <v>16.73</v>
      </c>
      <c r="H2032" s="194">
        <v>383.12</v>
      </c>
      <c r="I2032" s="195" t="s">
        <v>3899</v>
      </c>
    </row>
    <row r="2033" customHeight="1" spans="1:9">
      <c r="A2033" s="184">
        <v>2027</v>
      </c>
      <c r="B2033" s="193" t="s">
        <v>27</v>
      </c>
      <c r="C2033" s="193" t="s">
        <v>3735</v>
      </c>
      <c r="D2033" s="193" t="s">
        <v>3900</v>
      </c>
      <c r="E2033" s="193" t="s">
        <v>762</v>
      </c>
      <c r="F2033" s="194">
        <v>14.9</v>
      </c>
      <c r="G2033" s="194">
        <v>16.73</v>
      </c>
      <c r="H2033" s="194">
        <v>249.28</v>
      </c>
      <c r="I2033" s="195" t="s">
        <v>3901</v>
      </c>
    </row>
    <row r="2034" customHeight="1" spans="1:9">
      <c r="A2034" s="184">
        <v>2028</v>
      </c>
      <c r="B2034" s="193" t="s">
        <v>27</v>
      </c>
      <c r="C2034" s="193" t="s">
        <v>3735</v>
      </c>
      <c r="D2034" s="193" t="s">
        <v>923</v>
      </c>
      <c r="E2034" s="193" t="s">
        <v>727</v>
      </c>
      <c r="F2034" s="194">
        <v>69.5</v>
      </c>
      <c r="G2034" s="194">
        <v>16.73</v>
      </c>
      <c r="H2034" s="194">
        <v>1162.74</v>
      </c>
      <c r="I2034" s="195" t="s">
        <v>3902</v>
      </c>
    </row>
    <row r="2035" customHeight="1" spans="1:9">
      <c r="A2035" s="184">
        <v>2029</v>
      </c>
      <c r="B2035" s="193" t="s">
        <v>27</v>
      </c>
      <c r="C2035" s="193" t="s">
        <v>3735</v>
      </c>
      <c r="D2035" s="193" t="s">
        <v>1035</v>
      </c>
      <c r="E2035" s="193" t="s">
        <v>774</v>
      </c>
      <c r="F2035" s="194">
        <v>5.5</v>
      </c>
      <c r="G2035" s="194">
        <v>16.73</v>
      </c>
      <c r="H2035" s="194">
        <v>92.02</v>
      </c>
      <c r="I2035" s="195" t="s">
        <v>3903</v>
      </c>
    </row>
    <row r="2036" customHeight="1" spans="1:9">
      <c r="A2036" s="184">
        <v>2030</v>
      </c>
      <c r="B2036" s="193" t="s">
        <v>27</v>
      </c>
      <c r="C2036" s="193" t="s">
        <v>3735</v>
      </c>
      <c r="D2036" s="193" t="s">
        <v>988</v>
      </c>
      <c r="E2036" s="193" t="s">
        <v>689</v>
      </c>
      <c r="F2036" s="194">
        <v>6.4</v>
      </c>
      <c r="G2036" s="194">
        <v>16.73</v>
      </c>
      <c r="H2036" s="194">
        <v>107.07</v>
      </c>
      <c r="I2036" s="195" t="s">
        <v>3904</v>
      </c>
    </row>
    <row r="2037" customHeight="1" spans="1:9">
      <c r="A2037" s="184">
        <v>2031</v>
      </c>
      <c r="B2037" s="193" t="s">
        <v>27</v>
      </c>
      <c r="C2037" s="193" t="s">
        <v>3735</v>
      </c>
      <c r="D2037" s="193" t="s">
        <v>976</v>
      </c>
      <c r="E2037" s="193" t="s">
        <v>362</v>
      </c>
      <c r="F2037" s="194">
        <v>18.1</v>
      </c>
      <c r="G2037" s="194">
        <v>16.73</v>
      </c>
      <c r="H2037" s="194">
        <v>302.81</v>
      </c>
      <c r="I2037" s="195" t="s">
        <v>3905</v>
      </c>
    </row>
    <row r="2038" customHeight="1" spans="1:9">
      <c r="A2038" s="184">
        <v>2032</v>
      </c>
      <c r="B2038" s="193" t="s">
        <v>27</v>
      </c>
      <c r="C2038" s="193" t="s">
        <v>3735</v>
      </c>
      <c r="D2038" s="193" t="s">
        <v>927</v>
      </c>
      <c r="E2038" s="193" t="s">
        <v>762</v>
      </c>
      <c r="F2038" s="194">
        <v>10.5</v>
      </c>
      <c r="G2038" s="194">
        <v>16.73</v>
      </c>
      <c r="H2038" s="194">
        <v>175.67</v>
      </c>
      <c r="I2038" s="195" t="s">
        <v>3906</v>
      </c>
    </row>
    <row r="2039" customHeight="1" spans="1:9">
      <c r="A2039" s="184">
        <v>2033</v>
      </c>
      <c r="B2039" s="193" t="s">
        <v>27</v>
      </c>
      <c r="C2039" s="193" t="s">
        <v>3735</v>
      </c>
      <c r="D2039" s="193" t="s">
        <v>1022</v>
      </c>
      <c r="E2039" s="193" t="s">
        <v>908</v>
      </c>
      <c r="F2039" s="194">
        <v>3.7</v>
      </c>
      <c r="G2039" s="194">
        <v>16.73</v>
      </c>
      <c r="H2039" s="194">
        <v>61.9</v>
      </c>
      <c r="I2039" s="195" t="s">
        <v>3907</v>
      </c>
    </row>
    <row r="2040" customHeight="1" spans="1:9">
      <c r="A2040" s="184">
        <v>2034</v>
      </c>
      <c r="B2040" s="193" t="s">
        <v>27</v>
      </c>
      <c r="C2040" s="193" t="s">
        <v>3735</v>
      </c>
      <c r="D2040" s="193" t="s">
        <v>929</v>
      </c>
      <c r="E2040" s="193" t="s">
        <v>705</v>
      </c>
      <c r="F2040" s="194">
        <v>1.3</v>
      </c>
      <c r="G2040" s="194">
        <v>16.73</v>
      </c>
      <c r="H2040" s="194">
        <v>21.75</v>
      </c>
      <c r="I2040" s="195" t="s">
        <v>3908</v>
      </c>
    </row>
    <row r="2041" customHeight="1" spans="1:9">
      <c r="A2041" s="184">
        <v>2035</v>
      </c>
      <c r="B2041" s="193" t="s">
        <v>27</v>
      </c>
      <c r="C2041" s="193" t="s">
        <v>3735</v>
      </c>
      <c r="D2041" s="193" t="s">
        <v>3909</v>
      </c>
      <c r="E2041" s="193" t="s">
        <v>3910</v>
      </c>
      <c r="F2041" s="194">
        <v>15.5</v>
      </c>
      <c r="G2041" s="194">
        <v>16.73</v>
      </c>
      <c r="H2041" s="194">
        <v>259.32</v>
      </c>
      <c r="I2041" s="195" t="s">
        <v>3911</v>
      </c>
    </row>
    <row r="2042" customHeight="1" spans="1:9">
      <c r="A2042" s="184">
        <v>2036</v>
      </c>
      <c r="B2042" s="193" t="s">
        <v>27</v>
      </c>
      <c r="C2042" s="193" t="s">
        <v>3735</v>
      </c>
      <c r="D2042" s="193" t="s">
        <v>1019</v>
      </c>
      <c r="E2042" s="193" t="s">
        <v>1020</v>
      </c>
      <c r="F2042" s="194">
        <v>15.6</v>
      </c>
      <c r="G2042" s="194">
        <v>16.73</v>
      </c>
      <c r="H2042" s="194">
        <v>260.99</v>
      </c>
      <c r="I2042" s="195" t="s">
        <v>3912</v>
      </c>
    </row>
    <row r="2043" customHeight="1" spans="1:9">
      <c r="A2043" s="184">
        <v>2037</v>
      </c>
      <c r="B2043" s="193" t="s">
        <v>27</v>
      </c>
      <c r="C2043" s="193" t="s">
        <v>3735</v>
      </c>
      <c r="D2043" s="193" t="s">
        <v>3913</v>
      </c>
      <c r="E2043" s="193" t="s">
        <v>3914</v>
      </c>
      <c r="F2043" s="194">
        <v>12.4</v>
      </c>
      <c r="G2043" s="194">
        <v>16.73</v>
      </c>
      <c r="H2043" s="194">
        <v>207.45</v>
      </c>
      <c r="I2043" s="195" t="s">
        <v>3915</v>
      </c>
    </row>
    <row r="2044" customHeight="1" spans="1:9">
      <c r="A2044" s="184">
        <v>2038</v>
      </c>
      <c r="B2044" s="193" t="s">
        <v>27</v>
      </c>
      <c r="C2044" s="193" t="s">
        <v>3735</v>
      </c>
      <c r="D2044" s="193" t="s">
        <v>921</v>
      </c>
      <c r="E2044" s="193" t="s">
        <v>362</v>
      </c>
      <c r="F2044" s="194">
        <v>13.8</v>
      </c>
      <c r="G2044" s="194">
        <v>16.73</v>
      </c>
      <c r="H2044" s="194">
        <v>230.87</v>
      </c>
      <c r="I2044" s="195" t="s">
        <v>3916</v>
      </c>
    </row>
    <row r="2045" customHeight="1" spans="1:9">
      <c r="A2045" s="184">
        <v>2039</v>
      </c>
      <c r="B2045" s="193" t="s">
        <v>27</v>
      </c>
      <c r="C2045" s="193" t="s">
        <v>3735</v>
      </c>
      <c r="D2045" s="193" t="s">
        <v>3917</v>
      </c>
      <c r="E2045" s="193" t="s">
        <v>362</v>
      </c>
      <c r="F2045" s="194">
        <v>3.3</v>
      </c>
      <c r="G2045" s="194">
        <v>16.73</v>
      </c>
      <c r="H2045" s="194">
        <v>55.21</v>
      </c>
      <c r="I2045" s="195" t="s">
        <v>3918</v>
      </c>
    </row>
    <row r="2046" customHeight="1" spans="1:9">
      <c r="A2046" s="184">
        <v>2040</v>
      </c>
      <c r="B2046" s="193" t="s">
        <v>27</v>
      </c>
      <c r="C2046" s="193" t="s">
        <v>3735</v>
      </c>
      <c r="D2046" s="193" t="s">
        <v>3919</v>
      </c>
      <c r="E2046" s="193" t="s">
        <v>905</v>
      </c>
      <c r="F2046" s="194">
        <v>36.8</v>
      </c>
      <c r="G2046" s="194">
        <v>16.73</v>
      </c>
      <c r="H2046" s="194">
        <v>615.66</v>
      </c>
      <c r="I2046" s="195" t="s">
        <v>3920</v>
      </c>
    </row>
    <row r="2047" customHeight="1" spans="1:9">
      <c r="A2047" s="184">
        <v>2041</v>
      </c>
      <c r="B2047" s="193" t="s">
        <v>27</v>
      </c>
      <c r="C2047" s="193" t="s">
        <v>3735</v>
      </c>
      <c r="D2047" s="193" t="s">
        <v>1060</v>
      </c>
      <c r="E2047" s="193" t="s">
        <v>686</v>
      </c>
      <c r="F2047" s="194">
        <v>103.1</v>
      </c>
      <c r="G2047" s="194">
        <v>16.73</v>
      </c>
      <c r="H2047" s="194">
        <v>1724.86</v>
      </c>
      <c r="I2047" s="195" t="s">
        <v>3921</v>
      </c>
    </row>
    <row r="2048" customHeight="1" spans="1:9">
      <c r="A2048" s="184">
        <v>2042</v>
      </c>
      <c r="B2048" s="193" t="s">
        <v>27</v>
      </c>
      <c r="C2048" s="193" t="s">
        <v>3735</v>
      </c>
      <c r="D2048" s="193" t="s">
        <v>1089</v>
      </c>
      <c r="E2048" s="193" t="s">
        <v>172</v>
      </c>
      <c r="F2048" s="194">
        <v>20</v>
      </c>
      <c r="G2048" s="194">
        <v>16.73</v>
      </c>
      <c r="H2048" s="194">
        <v>334.6</v>
      </c>
      <c r="I2048" s="195" t="s">
        <v>3922</v>
      </c>
    </row>
    <row r="2049" customHeight="1" spans="1:9">
      <c r="A2049" s="184">
        <v>2043</v>
      </c>
      <c r="B2049" s="193" t="s">
        <v>27</v>
      </c>
      <c r="C2049" s="193" t="s">
        <v>3735</v>
      </c>
      <c r="D2049" s="193" t="s">
        <v>1052</v>
      </c>
      <c r="E2049" s="193" t="s">
        <v>762</v>
      </c>
      <c r="F2049" s="194">
        <v>15.7</v>
      </c>
      <c r="G2049" s="194">
        <v>16.73</v>
      </c>
      <c r="H2049" s="194">
        <v>262.66</v>
      </c>
      <c r="I2049" s="195" t="s">
        <v>3923</v>
      </c>
    </row>
    <row r="2050" customHeight="1" spans="1:9">
      <c r="A2050" s="184">
        <v>2044</v>
      </c>
      <c r="B2050" s="193" t="s">
        <v>27</v>
      </c>
      <c r="C2050" s="193" t="s">
        <v>3735</v>
      </c>
      <c r="D2050" s="193" t="s">
        <v>3924</v>
      </c>
      <c r="E2050" s="193" t="s">
        <v>3925</v>
      </c>
      <c r="F2050" s="194">
        <v>42.4</v>
      </c>
      <c r="G2050" s="194">
        <v>16.73</v>
      </c>
      <c r="H2050" s="194">
        <v>709.35</v>
      </c>
      <c r="I2050" s="195" t="s">
        <v>3926</v>
      </c>
    </row>
    <row r="2051" customHeight="1" spans="1:9">
      <c r="A2051" s="184">
        <v>2045</v>
      </c>
      <c r="B2051" s="193" t="s">
        <v>27</v>
      </c>
      <c r="C2051" s="193" t="s">
        <v>3735</v>
      </c>
      <c r="D2051" s="193" t="s">
        <v>1048</v>
      </c>
      <c r="E2051" s="193" t="s">
        <v>705</v>
      </c>
      <c r="F2051" s="194">
        <v>36.3</v>
      </c>
      <c r="G2051" s="194">
        <v>16.73</v>
      </c>
      <c r="H2051" s="194">
        <v>607.3</v>
      </c>
      <c r="I2051" s="195" t="s">
        <v>3927</v>
      </c>
    </row>
    <row r="2052" customHeight="1" spans="1:9">
      <c r="A2052" s="184">
        <v>2046</v>
      </c>
      <c r="B2052" s="193" t="s">
        <v>27</v>
      </c>
      <c r="C2052" s="193" t="s">
        <v>3735</v>
      </c>
      <c r="D2052" s="193" t="s">
        <v>3928</v>
      </c>
      <c r="E2052" s="193" t="s">
        <v>689</v>
      </c>
      <c r="F2052" s="194">
        <v>10.1</v>
      </c>
      <c r="G2052" s="194">
        <v>16.73</v>
      </c>
      <c r="H2052" s="194">
        <v>168.97</v>
      </c>
      <c r="I2052" s="195" t="s">
        <v>3929</v>
      </c>
    </row>
    <row r="2053" customHeight="1" spans="1:9">
      <c r="A2053" s="184">
        <v>2047</v>
      </c>
      <c r="B2053" s="193" t="s">
        <v>27</v>
      </c>
      <c r="C2053" s="193" t="s">
        <v>3735</v>
      </c>
      <c r="D2053" s="193" t="s">
        <v>3930</v>
      </c>
      <c r="E2053" s="193" t="s">
        <v>1166</v>
      </c>
      <c r="F2053" s="194">
        <v>4.1</v>
      </c>
      <c r="G2053" s="194">
        <v>16.73</v>
      </c>
      <c r="H2053" s="194">
        <v>68.59</v>
      </c>
      <c r="I2053" s="195" t="s">
        <v>3931</v>
      </c>
    </row>
    <row r="2054" customHeight="1" spans="1:9">
      <c r="A2054" s="184">
        <v>2048</v>
      </c>
      <c r="B2054" s="193" t="s">
        <v>27</v>
      </c>
      <c r="C2054" s="193" t="s">
        <v>3735</v>
      </c>
      <c r="D2054" s="193" t="s">
        <v>3932</v>
      </c>
      <c r="E2054" s="193" t="s">
        <v>727</v>
      </c>
      <c r="F2054" s="194">
        <v>1.1</v>
      </c>
      <c r="G2054" s="194">
        <v>16.73</v>
      </c>
      <c r="H2054" s="194">
        <v>18.4</v>
      </c>
      <c r="I2054" s="195" t="s">
        <v>3933</v>
      </c>
    </row>
    <row r="2055" customHeight="1" spans="1:9">
      <c r="A2055" s="184">
        <v>2049</v>
      </c>
      <c r="B2055" s="193" t="s">
        <v>27</v>
      </c>
      <c r="C2055" s="193" t="s">
        <v>3735</v>
      </c>
      <c r="D2055" s="193" t="s">
        <v>3934</v>
      </c>
      <c r="E2055" s="193" t="s">
        <v>689</v>
      </c>
      <c r="F2055" s="194">
        <v>30.1</v>
      </c>
      <c r="G2055" s="194">
        <v>16.73</v>
      </c>
      <c r="H2055" s="194">
        <v>503.57</v>
      </c>
      <c r="I2055" s="195" t="s">
        <v>3935</v>
      </c>
    </row>
    <row r="2056" customHeight="1" spans="1:9">
      <c r="A2056" s="184">
        <v>2050</v>
      </c>
      <c r="B2056" s="193" t="s">
        <v>27</v>
      </c>
      <c r="C2056" s="193" t="s">
        <v>3735</v>
      </c>
      <c r="D2056" s="193" t="s">
        <v>3936</v>
      </c>
      <c r="E2056" s="193" t="s">
        <v>362</v>
      </c>
      <c r="F2056" s="194">
        <v>40</v>
      </c>
      <c r="G2056" s="194">
        <v>16.73</v>
      </c>
      <c r="H2056" s="194">
        <v>669.2</v>
      </c>
      <c r="I2056" s="195" t="s">
        <v>3937</v>
      </c>
    </row>
    <row r="2057" customHeight="1" spans="1:9">
      <c r="A2057" s="184">
        <v>2051</v>
      </c>
      <c r="B2057" s="193" t="s">
        <v>27</v>
      </c>
      <c r="C2057" s="193" t="s">
        <v>3735</v>
      </c>
      <c r="D2057" s="193" t="s">
        <v>1483</v>
      </c>
      <c r="E2057" s="193" t="s">
        <v>727</v>
      </c>
      <c r="F2057" s="194">
        <v>45</v>
      </c>
      <c r="G2057" s="194">
        <v>16.73</v>
      </c>
      <c r="H2057" s="194">
        <v>752.85</v>
      </c>
      <c r="I2057" s="195" t="s">
        <v>3938</v>
      </c>
    </row>
    <row r="2058" customHeight="1" spans="1:9">
      <c r="A2058" s="184">
        <v>2052</v>
      </c>
      <c r="B2058" s="193" t="s">
        <v>27</v>
      </c>
      <c r="C2058" s="193" t="s">
        <v>3735</v>
      </c>
      <c r="D2058" s="193" t="s">
        <v>1300</v>
      </c>
      <c r="E2058" s="193" t="s">
        <v>762</v>
      </c>
      <c r="F2058" s="194">
        <v>34.2</v>
      </c>
      <c r="G2058" s="194">
        <v>16.73</v>
      </c>
      <c r="H2058" s="194">
        <v>572.17</v>
      </c>
      <c r="I2058" s="195" t="s">
        <v>3939</v>
      </c>
    </row>
    <row r="2059" customHeight="1" spans="1:9">
      <c r="A2059" s="184">
        <v>2053</v>
      </c>
      <c r="B2059" s="193" t="s">
        <v>27</v>
      </c>
      <c r="C2059" s="193" t="s">
        <v>3735</v>
      </c>
      <c r="D2059" s="193" t="s">
        <v>3940</v>
      </c>
      <c r="E2059" s="193" t="s">
        <v>774</v>
      </c>
      <c r="F2059" s="194">
        <v>14</v>
      </c>
      <c r="G2059" s="194">
        <v>16.73</v>
      </c>
      <c r="H2059" s="194">
        <v>234.22</v>
      </c>
      <c r="I2059" s="195" t="s">
        <v>3941</v>
      </c>
    </row>
    <row r="2060" customHeight="1" spans="1:9">
      <c r="A2060" s="184">
        <v>2054</v>
      </c>
      <c r="B2060" s="193" t="s">
        <v>27</v>
      </c>
      <c r="C2060" s="193" t="s">
        <v>3735</v>
      </c>
      <c r="D2060" s="193" t="s">
        <v>3942</v>
      </c>
      <c r="E2060" s="193" t="s">
        <v>692</v>
      </c>
      <c r="F2060" s="194">
        <v>25</v>
      </c>
      <c r="G2060" s="194">
        <v>16.73</v>
      </c>
      <c r="H2060" s="194">
        <v>418.25</v>
      </c>
      <c r="I2060" s="195" t="s">
        <v>3943</v>
      </c>
    </row>
    <row r="2061" customHeight="1" spans="1:9">
      <c r="A2061" s="184">
        <v>2055</v>
      </c>
      <c r="B2061" s="193" t="s">
        <v>27</v>
      </c>
      <c r="C2061" s="193" t="s">
        <v>3735</v>
      </c>
      <c r="D2061" s="193" t="s">
        <v>3944</v>
      </c>
      <c r="E2061" s="193" t="s">
        <v>3945</v>
      </c>
      <c r="F2061" s="194">
        <v>63.7</v>
      </c>
      <c r="G2061" s="194">
        <v>16.73</v>
      </c>
      <c r="H2061" s="194">
        <v>1065.7</v>
      </c>
      <c r="I2061" s="195" t="s">
        <v>3946</v>
      </c>
    </row>
    <row r="2062" customHeight="1" spans="1:9">
      <c r="A2062" s="184">
        <v>2056</v>
      </c>
      <c r="B2062" s="193" t="s">
        <v>27</v>
      </c>
      <c r="C2062" s="193" t="s">
        <v>3735</v>
      </c>
      <c r="D2062" s="193" t="s">
        <v>3947</v>
      </c>
      <c r="E2062" s="193" t="s">
        <v>774</v>
      </c>
      <c r="F2062" s="194">
        <v>22.8</v>
      </c>
      <c r="G2062" s="194">
        <v>16.73</v>
      </c>
      <c r="H2062" s="194">
        <v>381.44</v>
      </c>
      <c r="I2062" s="195" t="s">
        <v>3948</v>
      </c>
    </row>
    <row r="2063" customHeight="1" spans="1:9">
      <c r="A2063" s="184">
        <v>2057</v>
      </c>
      <c r="B2063" s="193" t="s">
        <v>27</v>
      </c>
      <c r="C2063" s="193" t="s">
        <v>3735</v>
      </c>
      <c r="D2063" s="193" t="s">
        <v>1458</v>
      </c>
      <c r="E2063" s="193" t="s">
        <v>689</v>
      </c>
      <c r="F2063" s="194">
        <v>5</v>
      </c>
      <c r="G2063" s="194">
        <v>16.73</v>
      </c>
      <c r="H2063" s="194">
        <v>83.65</v>
      </c>
      <c r="I2063" s="195" t="s">
        <v>3949</v>
      </c>
    </row>
    <row r="2064" customHeight="1" spans="1:9">
      <c r="A2064" s="184">
        <v>2058</v>
      </c>
      <c r="B2064" s="193" t="s">
        <v>27</v>
      </c>
      <c r="C2064" s="193" t="s">
        <v>3735</v>
      </c>
      <c r="D2064" s="193" t="s">
        <v>3950</v>
      </c>
      <c r="E2064" s="193" t="s">
        <v>774</v>
      </c>
      <c r="F2064" s="194">
        <v>5.6</v>
      </c>
      <c r="G2064" s="194">
        <v>16.73</v>
      </c>
      <c r="H2064" s="194">
        <v>93.69</v>
      </c>
      <c r="I2064" s="195" t="s">
        <v>3951</v>
      </c>
    </row>
    <row r="2065" customHeight="1" spans="1:9">
      <c r="A2065" s="184">
        <v>2059</v>
      </c>
      <c r="B2065" s="193" t="s">
        <v>27</v>
      </c>
      <c r="C2065" s="193" t="s">
        <v>3735</v>
      </c>
      <c r="D2065" s="193" t="s">
        <v>1285</v>
      </c>
      <c r="E2065" s="193" t="s">
        <v>1286</v>
      </c>
      <c r="F2065" s="194">
        <v>3</v>
      </c>
      <c r="G2065" s="194">
        <v>16.73</v>
      </c>
      <c r="H2065" s="194">
        <v>50.19</v>
      </c>
      <c r="I2065" s="195" t="s">
        <v>3952</v>
      </c>
    </row>
    <row r="2066" customHeight="1" spans="1:9">
      <c r="A2066" s="184">
        <v>2060</v>
      </c>
      <c r="B2066" s="193" t="s">
        <v>27</v>
      </c>
      <c r="C2066" s="193" t="s">
        <v>3735</v>
      </c>
      <c r="D2066" s="193" t="s">
        <v>3953</v>
      </c>
      <c r="E2066" s="193" t="s">
        <v>3954</v>
      </c>
      <c r="F2066" s="194">
        <v>20</v>
      </c>
      <c r="G2066" s="194">
        <v>16.73</v>
      </c>
      <c r="H2066" s="194">
        <v>334.6</v>
      </c>
      <c r="I2066" s="195" t="s">
        <v>3955</v>
      </c>
    </row>
    <row r="2067" customHeight="1" spans="1:9">
      <c r="A2067" s="184">
        <v>2061</v>
      </c>
      <c r="B2067" s="193" t="s">
        <v>27</v>
      </c>
      <c r="C2067" s="193" t="s">
        <v>3735</v>
      </c>
      <c r="D2067" s="193" t="s">
        <v>1288</v>
      </c>
      <c r="E2067" s="193" t="s">
        <v>686</v>
      </c>
      <c r="F2067" s="194">
        <v>2.5</v>
      </c>
      <c r="G2067" s="194">
        <v>16.73</v>
      </c>
      <c r="H2067" s="194">
        <v>41.83</v>
      </c>
      <c r="I2067" s="195" t="s">
        <v>3956</v>
      </c>
    </row>
    <row r="2068" customHeight="1" spans="1:9">
      <c r="A2068" s="184">
        <v>2062</v>
      </c>
      <c r="B2068" s="193" t="s">
        <v>27</v>
      </c>
      <c r="C2068" s="193" t="s">
        <v>3735</v>
      </c>
      <c r="D2068" s="193" t="s">
        <v>1340</v>
      </c>
      <c r="E2068" s="193" t="s">
        <v>762</v>
      </c>
      <c r="F2068" s="194">
        <v>11.8</v>
      </c>
      <c r="G2068" s="194">
        <v>16.73</v>
      </c>
      <c r="H2068" s="194">
        <v>197.41</v>
      </c>
      <c r="I2068" s="195" t="s">
        <v>3957</v>
      </c>
    </row>
    <row r="2069" customHeight="1" spans="1:9">
      <c r="A2069" s="184">
        <v>2063</v>
      </c>
      <c r="B2069" s="193" t="s">
        <v>27</v>
      </c>
      <c r="C2069" s="193" t="s">
        <v>3735</v>
      </c>
      <c r="D2069" s="193" t="s">
        <v>3958</v>
      </c>
      <c r="E2069" s="193" t="s">
        <v>1286</v>
      </c>
      <c r="F2069" s="194">
        <v>17</v>
      </c>
      <c r="G2069" s="194">
        <v>16.73</v>
      </c>
      <c r="H2069" s="194">
        <v>284.41</v>
      </c>
      <c r="I2069" s="195" t="s">
        <v>3959</v>
      </c>
    </row>
    <row r="2070" customHeight="1" spans="1:9">
      <c r="A2070" s="184">
        <v>2064</v>
      </c>
      <c r="B2070" s="193" t="s">
        <v>27</v>
      </c>
      <c r="C2070" s="193" t="s">
        <v>3735</v>
      </c>
      <c r="D2070" s="193" t="s">
        <v>1503</v>
      </c>
      <c r="E2070" s="193" t="s">
        <v>362</v>
      </c>
      <c r="F2070" s="194">
        <v>6.7</v>
      </c>
      <c r="G2070" s="194">
        <v>16.73</v>
      </c>
      <c r="H2070" s="194">
        <v>112.09</v>
      </c>
      <c r="I2070" s="195" t="s">
        <v>3960</v>
      </c>
    </row>
    <row r="2071" customHeight="1" spans="1:9">
      <c r="A2071" s="184">
        <v>2065</v>
      </c>
      <c r="B2071" s="193" t="s">
        <v>27</v>
      </c>
      <c r="C2071" s="193" t="s">
        <v>3735</v>
      </c>
      <c r="D2071" s="193" t="s">
        <v>1314</v>
      </c>
      <c r="E2071" s="193" t="s">
        <v>686</v>
      </c>
      <c r="F2071" s="194">
        <v>15.8</v>
      </c>
      <c r="G2071" s="194">
        <v>16.73</v>
      </c>
      <c r="H2071" s="194">
        <v>264.33</v>
      </c>
      <c r="I2071" s="195" t="s">
        <v>3961</v>
      </c>
    </row>
    <row r="2072" customHeight="1" spans="1:9">
      <c r="A2072" s="184">
        <v>2066</v>
      </c>
      <c r="B2072" s="193" t="s">
        <v>27</v>
      </c>
      <c r="C2072" s="193" t="s">
        <v>3735</v>
      </c>
      <c r="D2072" s="193" t="s">
        <v>3962</v>
      </c>
      <c r="E2072" s="193" t="s">
        <v>727</v>
      </c>
      <c r="F2072" s="194">
        <v>13</v>
      </c>
      <c r="G2072" s="194">
        <v>16.73</v>
      </c>
      <c r="H2072" s="194">
        <v>217.49</v>
      </c>
      <c r="I2072" s="195" t="s">
        <v>3963</v>
      </c>
    </row>
    <row r="2073" customHeight="1" spans="1:9">
      <c r="A2073" s="184">
        <v>2067</v>
      </c>
      <c r="B2073" s="193" t="s">
        <v>27</v>
      </c>
      <c r="C2073" s="193" t="s">
        <v>3735</v>
      </c>
      <c r="D2073" s="193" t="s">
        <v>1475</v>
      </c>
      <c r="E2073" s="193" t="s">
        <v>966</v>
      </c>
      <c r="F2073" s="194">
        <v>22.5</v>
      </c>
      <c r="G2073" s="194">
        <v>16.73</v>
      </c>
      <c r="H2073" s="194">
        <v>376.43</v>
      </c>
      <c r="I2073" s="195" t="s">
        <v>3964</v>
      </c>
    </row>
    <row r="2074" customHeight="1" spans="1:9">
      <c r="A2074" s="184">
        <v>2068</v>
      </c>
      <c r="B2074" s="193" t="s">
        <v>27</v>
      </c>
      <c r="C2074" s="193" t="s">
        <v>3735</v>
      </c>
      <c r="D2074" s="193" t="s">
        <v>1348</v>
      </c>
      <c r="E2074" s="193" t="s">
        <v>727</v>
      </c>
      <c r="F2074" s="194">
        <v>52.5</v>
      </c>
      <c r="G2074" s="194">
        <v>16.73</v>
      </c>
      <c r="H2074" s="194">
        <v>878.33</v>
      </c>
      <c r="I2074" s="195" t="s">
        <v>3965</v>
      </c>
    </row>
    <row r="2075" customHeight="1" spans="1:9">
      <c r="A2075" s="184">
        <v>2069</v>
      </c>
      <c r="B2075" s="193" t="s">
        <v>27</v>
      </c>
      <c r="C2075" s="193" t="s">
        <v>3735</v>
      </c>
      <c r="D2075" s="193" t="s">
        <v>1336</v>
      </c>
      <c r="E2075" s="193" t="s">
        <v>774</v>
      </c>
      <c r="F2075" s="194">
        <v>3</v>
      </c>
      <c r="G2075" s="194">
        <v>16.73</v>
      </c>
      <c r="H2075" s="194">
        <v>50.19</v>
      </c>
      <c r="I2075" s="195" t="s">
        <v>3966</v>
      </c>
    </row>
    <row r="2076" customHeight="1" spans="1:9">
      <c r="A2076" s="184">
        <v>2070</v>
      </c>
      <c r="B2076" s="193" t="s">
        <v>27</v>
      </c>
      <c r="C2076" s="193" t="s">
        <v>3735</v>
      </c>
      <c r="D2076" s="193" t="s">
        <v>3967</v>
      </c>
      <c r="E2076" s="193" t="s">
        <v>774</v>
      </c>
      <c r="F2076" s="194">
        <v>16.5</v>
      </c>
      <c r="G2076" s="194">
        <v>16.73</v>
      </c>
      <c r="H2076" s="194">
        <v>276.05</v>
      </c>
      <c r="I2076" s="195" t="s">
        <v>3968</v>
      </c>
    </row>
    <row r="2077" customHeight="1" spans="1:9">
      <c r="A2077" s="184">
        <v>2071</v>
      </c>
      <c r="B2077" s="193" t="s">
        <v>27</v>
      </c>
      <c r="C2077" s="193" t="s">
        <v>3735</v>
      </c>
      <c r="D2077" s="193" t="s">
        <v>3969</v>
      </c>
      <c r="E2077" s="193" t="s">
        <v>774</v>
      </c>
      <c r="F2077" s="194">
        <v>1.7</v>
      </c>
      <c r="G2077" s="194">
        <v>16.73</v>
      </c>
      <c r="H2077" s="194">
        <v>28.44</v>
      </c>
      <c r="I2077" s="195" t="s">
        <v>3970</v>
      </c>
    </row>
    <row r="2078" customHeight="1" spans="1:9">
      <c r="A2078" s="184">
        <v>2072</v>
      </c>
      <c r="B2078" s="193" t="s">
        <v>27</v>
      </c>
      <c r="C2078" s="193" t="s">
        <v>3735</v>
      </c>
      <c r="D2078" s="193" t="s">
        <v>1304</v>
      </c>
      <c r="E2078" s="193" t="s">
        <v>705</v>
      </c>
      <c r="F2078" s="194">
        <v>5</v>
      </c>
      <c r="G2078" s="194">
        <v>16.73</v>
      </c>
      <c r="H2078" s="194">
        <v>83.65</v>
      </c>
      <c r="I2078" s="195" t="s">
        <v>3971</v>
      </c>
    </row>
    <row r="2079" customHeight="1" spans="1:9">
      <c r="A2079" s="184">
        <v>2073</v>
      </c>
      <c r="B2079" s="193" t="s">
        <v>27</v>
      </c>
      <c r="C2079" s="193" t="s">
        <v>3735</v>
      </c>
      <c r="D2079" s="193" t="s">
        <v>1344</v>
      </c>
      <c r="E2079" s="193" t="s">
        <v>905</v>
      </c>
      <c r="F2079" s="194">
        <v>7.3</v>
      </c>
      <c r="G2079" s="194">
        <v>16.73</v>
      </c>
      <c r="H2079" s="194">
        <v>122.13</v>
      </c>
      <c r="I2079" s="195" t="s">
        <v>3972</v>
      </c>
    </row>
    <row r="2080" customHeight="1" spans="1:9">
      <c r="A2080" s="184">
        <v>2074</v>
      </c>
      <c r="B2080" s="193" t="s">
        <v>27</v>
      </c>
      <c r="C2080" s="193" t="s">
        <v>3735</v>
      </c>
      <c r="D2080" s="193" t="s">
        <v>3973</v>
      </c>
      <c r="E2080" s="193" t="s">
        <v>727</v>
      </c>
      <c r="F2080" s="194">
        <v>15</v>
      </c>
      <c r="G2080" s="194">
        <v>16.73</v>
      </c>
      <c r="H2080" s="194">
        <v>250.95</v>
      </c>
      <c r="I2080" s="195" t="s">
        <v>3974</v>
      </c>
    </row>
    <row r="2081" customHeight="1" spans="1:9">
      <c r="A2081" s="184">
        <v>2075</v>
      </c>
      <c r="B2081" s="193" t="s">
        <v>27</v>
      </c>
      <c r="C2081" s="193" t="s">
        <v>3735</v>
      </c>
      <c r="D2081" s="193" t="s">
        <v>1335</v>
      </c>
      <c r="E2081" s="193" t="s">
        <v>236</v>
      </c>
      <c r="F2081" s="194">
        <v>10</v>
      </c>
      <c r="G2081" s="194">
        <v>16.73</v>
      </c>
      <c r="H2081" s="194">
        <v>167.3</v>
      </c>
      <c r="I2081" s="195" t="s">
        <v>3975</v>
      </c>
    </row>
    <row r="2082" customHeight="1" spans="1:9">
      <c r="A2082" s="184">
        <v>2076</v>
      </c>
      <c r="B2082" s="193" t="s">
        <v>27</v>
      </c>
      <c r="C2082" s="193" t="s">
        <v>3735</v>
      </c>
      <c r="D2082" s="193" t="s">
        <v>1452</v>
      </c>
      <c r="E2082" s="193" t="s">
        <v>683</v>
      </c>
      <c r="F2082" s="194">
        <v>20</v>
      </c>
      <c r="G2082" s="194">
        <v>16.73</v>
      </c>
      <c r="H2082" s="194">
        <v>334.6</v>
      </c>
      <c r="I2082" s="195" t="s">
        <v>3976</v>
      </c>
    </row>
    <row r="2083" customHeight="1" spans="1:9">
      <c r="A2083" s="184">
        <v>2077</v>
      </c>
      <c r="B2083" s="193" t="s">
        <v>27</v>
      </c>
      <c r="C2083" s="193" t="s">
        <v>3735</v>
      </c>
      <c r="D2083" s="193" t="s">
        <v>1471</v>
      </c>
      <c r="E2083" s="193" t="s">
        <v>705</v>
      </c>
      <c r="F2083" s="194">
        <v>50.8</v>
      </c>
      <c r="G2083" s="194">
        <v>16.73</v>
      </c>
      <c r="H2083" s="194">
        <v>849.88</v>
      </c>
      <c r="I2083" s="195" t="s">
        <v>3977</v>
      </c>
    </row>
    <row r="2084" customHeight="1" spans="1:9">
      <c r="A2084" s="184">
        <v>2078</v>
      </c>
      <c r="B2084" s="193" t="s">
        <v>27</v>
      </c>
      <c r="C2084" s="193" t="s">
        <v>3735</v>
      </c>
      <c r="D2084" s="193" t="s">
        <v>3978</v>
      </c>
      <c r="E2084" s="193" t="s">
        <v>893</v>
      </c>
      <c r="F2084" s="194">
        <v>12.4</v>
      </c>
      <c r="G2084" s="194">
        <v>16.73</v>
      </c>
      <c r="H2084" s="194">
        <v>207.45</v>
      </c>
      <c r="I2084" s="195" t="s">
        <v>3979</v>
      </c>
    </row>
    <row r="2085" customHeight="1" spans="1:9">
      <c r="A2085" s="184">
        <v>2079</v>
      </c>
      <c r="B2085" s="193" t="s">
        <v>27</v>
      </c>
      <c r="C2085" s="193" t="s">
        <v>3735</v>
      </c>
      <c r="D2085" s="193" t="s">
        <v>3980</v>
      </c>
      <c r="E2085" s="193" t="s">
        <v>727</v>
      </c>
      <c r="F2085" s="194">
        <v>8</v>
      </c>
      <c r="G2085" s="194">
        <v>16.73</v>
      </c>
      <c r="H2085" s="194">
        <v>133.84</v>
      </c>
      <c r="I2085" s="195" t="s">
        <v>3981</v>
      </c>
    </row>
    <row r="2086" customHeight="1" spans="1:9">
      <c r="A2086" s="184">
        <v>2080</v>
      </c>
      <c r="B2086" s="193" t="s">
        <v>27</v>
      </c>
      <c r="C2086" s="193" t="s">
        <v>3735</v>
      </c>
      <c r="D2086" s="193" t="s">
        <v>1342</v>
      </c>
      <c r="E2086" s="193" t="s">
        <v>843</v>
      </c>
      <c r="F2086" s="194">
        <v>42.8</v>
      </c>
      <c r="G2086" s="194">
        <v>16.73</v>
      </c>
      <c r="H2086" s="194">
        <v>716.04</v>
      </c>
      <c r="I2086" s="195" t="s">
        <v>3982</v>
      </c>
    </row>
    <row r="2087" customHeight="1" spans="1:9">
      <c r="A2087" s="184">
        <v>2081</v>
      </c>
      <c r="B2087" s="193" t="s">
        <v>27</v>
      </c>
      <c r="C2087" s="193" t="s">
        <v>3735</v>
      </c>
      <c r="D2087" s="193" t="s">
        <v>3983</v>
      </c>
      <c r="E2087" s="193" t="s">
        <v>686</v>
      </c>
      <c r="F2087" s="194">
        <v>14.2</v>
      </c>
      <c r="G2087" s="194">
        <v>16.73</v>
      </c>
      <c r="H2087" s="194">
        <v>237.57</v>
      </c>
      <c r="I2087" s="195" t="s">
        <v>3984</v>
      </c>
    </row>
    <row r="2088" customHeight="1" spans="1:9">
      <c r="A2088" s="184">
        <v>2082</v>
      </c>
      <c r="B2088" s="193" t="s">
        <v>27</v>
      </c>
      <c r="C2088" s="193" t="s">
        <v>3735</v>
      </c>
      <c r="D2088" s="193" t="s">
        <v>1324</v>
      </c>
      <c r="E2088" s="193" t="s">
        <v>727</v>
      </c>
      <c r="F2088" s="194">
        <v>5.8</v>
      </c>
      <c r="G2088" s="194">
        <v>16.73</v>
      </c>
      <c r="H2088" s="194">
        <v>97.03</v>
      </c>
      <c r="I2088" s="195" t="s">
        <v>3985</v>
      </c>
    </row>
    <row r="2089" customHeight="1" spans="1:9">
      <c r="A2089" s="184">
        <v>2083</v>
      </c>
      <c r="B2089" s="193" t="s">
        <v>27</v>
      </c>
      <c r="C2089" s="193" t="s">
        <v>3735</v>
      </c>
      <c r="D2089" s="193" t="s">
        <v>3986</v>
      </c>
      <c r="E2089" s="193" t="s">
        <v>683</v>
      </c>
      <c r="F2089" s="194">
        <v>10</v>
      </c>
      <c r="G2089" s="194">
        <v>16.73</v>
      </c>
      <c r="H2089" s="194">
        <v>167.3</v>
      </c>
      <c r="I2089" s="195" t="s">
        <v>3987</v>
      </c>
    </row>
    <row r="2090" customHeight="1" spans="1:9">
      <c r="A2090" s="184">
        <v>2084</v>
      </c>
      <c r="B2090" s="193" t="s">
        <v>27</v>
      </c>
      <c r="C2090" s="193" t="s">
        <v>3735</v>
      </c>
      <c r="D2090" s="193" t="s">
        <v>1322</v>
      </c>
      <c r="E2090" s="193" t="s">
        <v>689</v>
      </c>
      <c r="F2090" s="194">
        <v>24.9</v>
      </c>
      <c r="G2090" s="194">
        <v>16.73</v>
      </c>
      <c r="H2090" s="194">
        <v>416.58</v>
      </c>
      <c r="I2090" s="195" t="s">
        <v>3988</v>
      </c>
    </row>
    <row r="2091" customHeight="1" spans="1:9">
      <c r="A2091" s="184">
        <v>2085</v>
      </c>
      <c r="B2091" s="193" t="s">
        <v>27</v>
      </c>
      <c r="C2091" s="193" t="s">
        <v>3735</v>
      </c>
      <c r="D2091" s="193" t="s">
        <v>3989</v>
      </c>
      <c r="E2091" s="193" t="s">
        <v>908</v>
      </c>
      <c r="F2091" s="194">
        <v>27</v>
      </c>
      <c r="G2091" s="194">
        <v>16.73</v>
      </c>
      <c r="H2091" s="194">
        <v>451.71</v>
      </c>
      <c r="I2091" s="195" t="s">
        <v>3990</v>
      </c>
    </row>
    <row r="2092" customHeight="1" spans="1:9">
      <c r="A2092" s="184">
        <v>2086</v>
      </c>
      <c r="B2092" s="193" t="s">
        <v>27</v>
      </c>
      <c r="C2092" s="193" t="s">
        <v>3735</v>
      </c>
      <c r="D2092" s="193" t="s">
        <v>3991</v>
      </c>
      <c r="E2092" s="193" t="s">
        <v>686</v>
      </c>
      <c r="F2092" s="194">
        <v>5</v>
      </c>
      <c r="G2092" s="194">
        <v>16.73</v>
      </c>
      <c r="H2092" s="194">
        <v>83.65</v>
      </c>
      <c r="I2092" s="195" t="s">
        <v>3992</v>
      </c>
    </row>
    <row r="2093" customHeight="1" spans="1:9">
      <c r="A2093" s="184">
        <v>2087</v>
      </c>
      <c r="B2093" s="193" t="s">
        <v>27</v>
      </c>
      <c r="C2093" s="193" t="s">
        <v>3735</v>
      </c>
      <c r="D2093" s="193" t="s">
        <v>3993</v>
      </c>
      <c r="E2093" s="193" t="s">
        <v>774</v>
      </c>
      <c r="F2093" s="194">
        <v>6.1</v>
      </c>
      <c r="G2093" s="194">
        <v>16.73</v>
      </c>
      <c r="H2093" s="194">
        <v>102.05</v>
      </c>
      <c r="I2093" s="195" t="s">
        <v>3994</v>
      </c>
    </row>
    <row r="2094" customHeight="1" spans="1:9">
      <c r="A2094" s="184">
        <v>2088</v>
      </c>
      <c r="B2094" s="193" t="s">
        <v>27</v>
      </c>
      <c r="C2094" s="193" t="s">
        <v>3735</v>
      </c>
      <c r="D2094" s="193" t="s">
        <v>1310</v>
      </c>
      <c r="E2094" s="193" t="s">
        <v>236</v>
      </c>
      <c r="F2094" s="194">
        <v>11</v>
      </c>
      <c r="G2094" s="194">
        <v>16.73</v>
      </c>
      <c r="H2094" s="194">
        <v>184.03</v>
      </c>
      <c r="I2094" s="195" t="s">
        <v>3995</v>
      </c>
    </row>
    <row r="2095" customHeight="1" spans="1:9">
      <c r="A2095" s="184">
        <v>2089</v>
      </c>
      <c r="B2095" s="193" t="s">
        <v>27</v>
      </c>
      <c r="C2095" s="193" t="s">
        <v>3735</v>
      </c>
      <c r="D2095" s="193" t="s">
        <v>1320</v>
      </c>
      <c r="E2095" s="193" t="s">
        <v>236</v>
      </c>
      <c r="F2095" s="194">
        <v>35.6</v>
      </c>
      <c r="G2095" s="194">
        <v>16.73</v>
      </c>
      <c r="H2095" s="194">
        <v>595.59</v>
      </c>
      <c r="I2095" s="195" t="s">
        <v>3996</v>
      </c>
    </row>
    <row r="2096" customHeight="1" spans="1:9">
      <c r="A2096" s="184">
        <v>2090</v>
      </c>
      <c r="B2096" s="193" t="s">
        <v>27</v>
      </c>
      <c r="C2096" s="193" t="s">
        <v>3735</v>
      </c>
      <c r="D2096" s="193" t="s">
        <v>1467</v>
      </c>
      <c r="E2096" s="193" t="s">
        <v>362</v>
      </c>
      <c r="F2096" s="194">
        <v>40</v>
      </c>
      <c r="G2096" s="194">
        <v>16.73</v>
      </c>
      <c r="H2096" s="194">
        <v>669.2</v>
      </c>
      <c r="I2096" s="195" t="s">
        <v>3997</v>
      </c>
    </row>
    <row r="2097" customHeight="1" spans="1:9">
      <c r="A2097" s="184">
        <v>2091</v>
      </c>
      <c r="B2097" s="193" t="s">
        <v>27</v>
      </c>
      <c r="C2097" s="193" t="s">
        <v>3735</v>
      </c>
      <c r="D2097" s="193" t="s">
        <v>3998</v>
      </c>
      <c r="E2097" s="193" t="s">
        <v>3999</v>
      </c>
      <c r="F2097" s="194">
        <v>21.8</v>
      </c>
      <c r="G2097" s="194">
        <v>16.73</v>
      </c>
      <c r="H2097" s="194">
        <v>364.71</v>
      </c>
      <c r="I2097" s="195" t="s">
        <v>4000</v>
      </c>
    </row>
    <row r="2098" customHeight="1" spans="1:9">
      <c r="A2098" s="184">
        <v>2092</v>
      </c>
      <c r="B2098" s="193" t="s">
        <v>27</v>
      </c>
      <c r="C2098" s="193" t="s">
        <v>3735</v>
      </c>
      <c r="D2098" s="193" t="s">
        <v>1499</v>
      </c>
      <c r="E2098" s="193" t="s">
        <v>1286</v>
      </c>
      <c r="F2098" s="194">
        <v>77.1</v>
      </c>
      <c r="G2098" s="194">
        <v>16.73</v>
      </c>
      <c r="H2098" s="194">
        <v>1289.88</v>
      </c>
      <c r="I2098" s="195" t="s">
        <v>4001</v>
      </c>
    </row>
    <row r="2099" customHeight="1" spans="1:9">
      <c r="A2099" s="184">
        <v>2093</v>
      </c>
      <c r="B2099" s="193" t="s">
        <v>27</v>
      </c>
      <c r="C2099" s="193" t="s">
        <v>3735</v>
      </c>
      <c r="D2099" s="193" t="s">
        <v>1477</v>
      </c>
      <c r="E2099" s="193" t="s">
        <v>362</v>
      </c>
      <c r="F2099" s="194">
        <v>13</v>
      </c>
      <c r="G2099" s="194">
        <v>16.73</v>
      </c>
      <c r="H2099" s="194">
        <v>217.49</v>
      </c>
      <c r="I2099" s="195" t="s">
        <v>4002</v>
      </c>
    </row>
    <row r="2100" customHeight="1" spans="1:9">
      <c r="A2100" s="184">
        <v>2094</v>
      </c>
      <c r="B2100" s="193" t="s">
        <v>27</v>
      </c>
      <c r="C2100" s="193" t="s">
        <v>3735</v>
      </c>
      <c r="D2100" s="193" t="s">
        <v>4003</v>
      </c>
      <c r="E2100" s="193" t="s">
        <v>788</v>
      </c>
      <c r="F2100" s="194">
        <v>1.4</v>
      </c>
      <c r="G2100" s="194">
        <v>16.73</v>
      </c>
      <c r="H2100" s="194">
        <v>23.42</v>
      </c>
      <c r="I2100" s="195" t="s">
        <v>4004</v>
      </c>
    </row>
    <row r="2101" customHeight="1" spans="1:9">
      <c r="A2101" s="184">
        <v>2095</v>
      </c>
      <c r="B2101" s="193" t="s">
        <v>27</v>
      </c>
      <c r="C2101" s="193" t="s">
        <v>3735</v>
      </c>
      <c r="D2101" s="193" t="s">
        <v>4005</v>
      </c>
      <c r="E2101" s="193" t="s">
        <v>236</v>
      </c>
      <c r="F2101" s="194">
        <v>26.8</v>
      </c>
      <c r="G2101" s="194">
        <v>16.73</v>
      </c>
      <c r="H2101" s="194">
        <v>448.36</v>
      </c>
      <c r="I2101" s="195" t="s">
        <v>4006</v>
      </c>
    </row>
    <row r="2102" customHeight="1" spans="1:9">
      <c r="A2102" s="184">
        <v>2096</v>
      </c>
      <c r="B2102" s="193" t="s">
        <v>27</v>
      </c>
      <c r="C2102" s="193" t="s">
        <v>3735</v>
      </c>
      <c r="D2102" s="193" t="s">
        <v>1463</v>
      </c>
      <c r="E2102" s="193" t="s">
        <v>172</v>
      </c>
      <c r="F2102" s="194">
        <v>4.3</v>
      </c>
      <c r="G2102" s="194">
        <v>16.73</v>
      </c>
      <c r="H2102" s="194">
        <v>71.94</v>
      </c>
      <c r="I2102" s="195" t="s">
        <v>4007</v>
      </c>
    </row>
    <row r="2103" customHeight="1" spans="1:9">
      <c r="A2103" s="184">
        <v>2097</v>
      </c>
      <c r="B2103" s="193" t="s">
        <v>27</v>
      </c>
      <c r="C2103" s="193" t="s">
        <v>3735</v>
      </c>
      <c r="D2103" s="193" t="s">
        <v>1296</v>
      </c>
      <c r="E2103" s="193" t="s">
        <v>689</v>
      </c>
      <c r="F2103" s="194">
        <v>87.3</v>
      </c>
      <c r="G2103" s="194">
        <v>16.73</v>
      </c>
      <c r="H2103" s="194">
        <v>1460.53</v>
      </c>
      <c r="I2103" s="195" t="s">
        <v>4008</v>
      </c>
    </row>
    <row r="2104" customHeight="1" spans="1:9">
      <c r="A2104" s="184">
        <v>2098</v>
      </c>
      <c r="B2104" s="193" t="s">
        <v>27</v>
      </c>
      <c r="C2104" s="193" t="s">
        <v>3735</v>
      </c>
      <c r="D2104" s="193" t="s">
        <v>1353</v>
      </c>
      <c r="E2104" s="193" t="s">
        <v>172</v>
      </c>
      <c r="F2104" s="194">
        <v>1</v>
      </c>
      <c r="G2104" s="194">
        <v>16.73</v>
      </c>
      <c r="H2104" s="194">
        <v>16.73</v>
      </c>
      <c r="I2104" s="195" t="s">
        <v>4009</v>
      </c>
    </row>
    <row r="2105" customHeight="1" spans="1:9">
      <c r="A2105" s="184">
        <v>2099</v>
      </c>
      <c r="B2105" s="193" t="s">
        <v>27</v>
      </c>
      <c r="C2105" s="193" t="s">
        <v>3735</v>
      </c>
      <c r="D2105" s="193" t="s">
        <v>4010</v>
      </c>
      <c r="E2105" s="193" t="s">
        <v>712</v>
      </c>
      <c r="F2105" s="194">
        <v>11.6</v>
      </c>
      <c r="G2105" s="194">
        <v>16.73</v>
      </c>
      <c r="H2105" s="194">
        <v>194.07</v>
      </c>
      <c r="I2105" s="195" t="s">
        <v>4011</v>
      </c>
    </row>
    <row r="2106" customHeight="1" spans="1:9">
      <c r="A2106" s="184">
        <v>2100</v>
      </c>
      <c r="B2106" s="193" t="s">
        <v>27</v>
      </c>
      <c r="C2106" s="193" t="s">
        <v>3735</v>
      </c>
      <c r="D2106" s="193" t="s">
        <v>1308</v>
      </c>
      <c r="E2106" s="193" t="s">
        <v>236</v>
      </c>
      <c r="F2106" s="194">
        <v>18.1</v>
      </c>
      <c r="G2106" s="194">
        <v>16.73</v>
      </c>
      <c r="H2106" s="194">
        <v>302.81</v>
      </c>
      <c r="I2106" s="195" t="s">
        <v>4012</v>
      </c>
    </row>
    <row r="2107" customHeight="1" spans="1:9">
      <c r="A2107" s="184">
        <v>2101</v>
      </c>
      <c r="B2107" s="193" t="s">
        <v>27</v>
      </c>
      <c r="C2107" s="193" t="s">
        <v>3735</v>
      </c>
      <c r="D2107" s="193" t="s">
        <v>4013</v>
      </c>
      <c r="E2107" s="193" t="s">
        <v>762</v>
      </c>
      <c r="F2107" s="194">
        <v>3.2</v>
      </c>
      <c r="G2107" s="194">
        <v>16.73</v>
      </c>
      <c r="H2107" s="194">
        <v>53.54</v>
      </c>
      <c r="I2107" s="195" t="s">
        <v>4014</v>
      </c>
    </row>
    <row r="2108" customHeight="1" spans="1:9">
      <c r="A2108" s="184">
        <v>2102</v>
      </c>
      <c r="B2108" s="193" t="s">
        <v>27</v>
      </c>
      <c r="C2108" s="193" t="s">
        <v>3735</v>
      </c>
      <c r="D2108" s="193" t="s">
        <v>4015</v>
      </c>
      <c r="E2108" s="193" t="s">
        <v>683</v>
      </c>
      <c r="F2108" s="194">
        <v>2.6</v>
      </c>
      <c r="G2108" s="194">
        <v>16.73</v>
      </c>
      <c r="H2108" s="194">
        <v>43.5</v>
      </c>
      <c r="I2108" s="195" t="s">
        <v>4016</v>
      </c>
    </row>
    <row r="2109" customHeight="1" spans="1:9">
      <c r="A2109" s="184">
        <v>2103</v>
      </c>
      <c r="B2109" s="193" t="s">
        <v>27</v>
      </c>
      <c r="C2109" s="193" t="s">
        <v>3735</v>
      </c>
      <c r="D2109" s="193" t="s">
        <v>4017</v>
      </c>
      <c r="E2109" s="193" t="s">
        <v>692</v>
      </c>
      <c r="F2109" s="194">
        <v>23.8</v>
      </c>
      <c r="G2109" s="194">
        <v>16.73</v>
      </c>
      <c r="H2109" s="194">
        <v>398.17</v>
      </c>
      <c r="I2109" s="195" t="s">
        <v>4018</v>
      </c>
    </row>
    <row r="2110" customHeight="1" spans="1:9">
      <c r="A2110" s="184">
        <v>2104</v>
      </c>
      <c r="B2110" s="193" t="s">
        <v>27</v>
      </c>
      <c r="C2110" s="193" t="s">
        <v>3735</v>
      </c>
      <c r="D2110" s="193" t="s">
        <v>4019</v>
      </c>
      <c r="E2110" s="193" t="s">
        <v>362</v>
      </c>
      <c r="F2110" s="194">
        <v>2.2</v>
      </c>
      <c r="G2110" s="194">
        <v>16.73</v>
      </c>
      <c r="H2110" s="194">
        <v>36.81</v>
      </c>
      <c r="I2110" s="195" t="s">
        <v>4020</v>
      </c>
    </row>
    <row r="2111" customHeight="1" spans="1:9">
      <c r="A2111" s="184">
        <v>2105</v>
      </c>
      <c r="B2111" s="193" t="s">
        <v>27</v>
      </c>
      <c r="C2111" s="193" t="s">
        <v>3735</v>
      </c>
      <c r="D2111" s="193" t="s">
        <v>4021</v>
      </c>
      <c r="E2111" s="193" t="s">
        <v>762</v>
      </c>
      <c r="F2111" s="194">
        <v>70</v>
      </c>
      <c r="G2111" s="194">
        <v>16.73</v>
      </c>
      <c r="H2111" s="194">
        <v>1171.1</v>
      </c>
      <c r="I2111" s="195" t="s">
        <v>4022</v>
      </c>
    </row>
    <row r="2112" customHeight="1" spans="1:9">
      <c r="A2112" s="184">
        <v>2106</v>
      </c>
      <c r="B2112" s="193" t="s">
        <v>27</v>
      </c>
      <c r="C2112" s="193" t="s">
        <v>3735</v>
      </c>
      <c r="D2112" s="193" t="s">
        <v>4023</v>
      </c>
      <c r="E2112" s="193" t="s">
        <v>4024</v>
      </c>
      <c r="F2112" s="194">
        <v>9.9</v>
      </c>
      <c r="G2112" s="194">
        <v>16.73</v>
      </c>
      <c r="H2112" s="194">
        <v>165.63</v>
      </c>
      <c r="I2112" s="195" t="s">
        <v>4025</v>
      </c>
    </row>
    <row r="2113" customHeight="1" spans="1:9">
      <c r="A2113" s="184">
        <v>2107</v>
      </c>
      <c r="B2113" s="193" t="s">
        <v>27</v>
      </c>
      <c r="C2113" s="193" t="s">
        <v>3735</v>
      </c>
      <c r="D2113" s="193" t="s">
        <v>4026</v>
      </c>
      <c r="E2113" s="193" t="s">
        <v>908</v>
      </c>
      <c r="F2113" s="194">
        <v>1.2</v>
      </c>
      <c r="G2113" s="194">
        <v>16.73</v>
      </c>
      <c r="H2113" s="194">
        <v>20.08</v>
      </c>
      <c r="I2113" s="195" t="s">
        <v>4027</v>
      </c>
    </row>
    <row r="2114" customHeight="1" spans="1:9">
      <c r="A2114" s="184">
        <v>2108</v>
      </c>
      <c r="B2114" s="193" t="s">
        <v>27</v>
      </c>
      <c r="C2114" s="193" t="s">
        <v>3735</v>
      </c>
      <c r="D2114" s="193" t="s">
        <v>1469</v>
      </c>
      <c r="E2114" s="193" t="s">
        <v>172</v>
      </c>
      <c r="F2114" s="194">
        <v>7.8</v>
      </c>
      <c r="G2114" s="194">
        <v>16.73</v>
      </c>
      <c r="H2114" s="194">
        <v>130.49</v>
      </c>
      <c r="I2114" s="195" t="s">
        <v>4028</v>
      </c>
    </row>
    <row r="2115" customHeight="1" spans="1:9">
      <c r="A2115" s="184">
        <v>2109</v>
      </c>
      <c r="B2115" s="193" t="s">
        <v>27</v>
      </c>
      <c r="C2115" s="193" t="s">
        <v>3735</v>
      </c>
      <c r="D2115" s="193" t="s">
        <v>1406</v>
      </c>
      <c r="E2115" s="193" t="s">
        <v>788</v>
      </c>
      <c r="F2115" s="194">
        <v>4</v>
      </c>
      <c r="G2115" s="194">
        <v>16.73</v>
      </c>
      <c r="H2115" s="194">
        <v>66.92</v>
      </c>
      <c r="I2115" s="195" t="s">
        <v>4029</v>
      </c>
    </row>
    <row r="2116" customHeight="1" spans="1:9">
      <c r="A2116" s="184">
        <v>2110</v>
      </c>
      <c r="B2116" s="193" t="s">
        <v>27</v>
      </c>
      <c r="C2116" s="193" t="s">
        <v>3735</v>
      </c>
      <c r="D2116" s="193" t="s">
        <v>1396</v>
      </c>
      <c r="E2116" s="193" t="s">
        <v>727</v>
      </c>
      <c r="F2116" s="194">
        <v>24.2</v>
      </c>
      <c r="G2116" s="194">
        <v>16.73</v>
      </c>
      <c r="H2116" s="194">
        <v>404.87</v>
      </c>
      <c r="I2116" s="195" t="s">
        <v>4030</v>
      </c>
    </row>
    <row r="2117" customHeight="1" spans="1:9">
      <c r="A2117" s="184">
        <v>2111</v>
      </c>
      <c r="B2117" s="193" t="s">
        <v>27</v>
      </c>
      <c r="C2117" s="193" t="s">
        <v>3735</v>
      </c>
      <c r="D2117" s="193" t="s">
        <v>1363</v>
      </c>
      <c r="E2117" s="193" t="s">
        <v>686</v>
      </c>
      <c r="F2117" s="194">
        <v>68.9</v>
      </c>
      <c r="G2117" s="194">
        <v>16.73</v>
      </c>
      <c r="H2117" s="194">
        <v>1152.7</v>
      </c>
      <c r="I2117" s="195" t="s">
        <v>4031</v>
      </c>
    </row>
    <row r="2118" customHeight="1" spans="1:9">
      <c r="A2118" s="184">
        <v>2112</v>
      </c>
      <c r="B2118" s="193" t="s">
        <v>27</v>
      </c>
      <c r="C2118" s="193" t="s">
        <v>3735</v>
      </c>
      <c r="D2118" s="193" t="s">
        <v>1394</v>
      </c>
      <c r="E2118" s="193" t="s">
        <v>236</v>
      </c>
      <c r="F2118" s="194">
        <v>72.2</v>
      </c>
      <c r="G2118" s="194">
        <v>16.73</v>
      </c>
      <c r="H2118" s="194">
        <v>1207.91</v>
      </c>
      <c r="I2118" s="195" t="s">
        <v>4032</v>
      </c>
    </row>
    <row r="2119" customHeight="1" spans="1:9">
      <c r="A2119" s="184">
        <v>2113</v>
      </c>
      <c r="B2119" s="193" t="s">
        <v>27</v>
      </c>
      <c r="C2119" s="193" t="s">
        <v>3735</v>
      </c>
      <c r="D2119" s="193" t="s">
        <v>1375</v>
      </c>
      <c r="E2119" s="193" t="s">
        <v>683</v>
      </c>
      <c r="F2119" s="194">
        <v>30</v>
      </c>
      <c r="G2119" s="194">
        <v>16.73</v>
      </c>
      <c r="H2119" s="194">
        <v>501.9</v>
      </c>
      <c r="I2119" s="195" t="s">
        <v>4033</v>
      </c>
    </row>
    <row r="2120" customHeight="1" spans="1:9">
      <c r="A2120" s="184">
        <v>2114</v>
      </c>
      <c r="B2120" s="193" t="s">
        <v>27</v>
      </c>
      <c r="C2120" s="193" t="s">
        <v>3735</v>
      </c>
      <c r="D2120" s="193" t="s">
        <v>171</v>
      </c>
      <c r="E2120" s="193" t="s">
        <v>172</v>
      </c>
      <c r="F2120" s="194">
        <v>111</v>
      </c>
      <c r="G2120" s="194">
        <v>16.73</v>
      </c>
      <c r="H2120" s="194">
        <v>1857.03</v>
      </c>
      <c r="I2120" s="195" t="s">
        <v>4034</v>
      </c>
    </row>
    <row r="2121" customHeight="1" spans="1:9">
      <c r="A2121" s="184">
        <v>2115</v>
      </c>
      <c r="B2121" s="193" t="s">
        <v>27</v>
      </c>
      <c r="C2121" s="193" t="s">
        <v>3735</v>
      </c>
      <c r="D2121" s="193" t="s">
        <v>4035</v>
      </c>
      <c r="E2121" s="193" t="s">
        <v>236</v>
      </c>
      <c r="F2121" s="194">
        <v>14.6</v>
      </c>
      <c r="G2121" s="194">
        <v>16.73</v>
      </c>
      <c r="H2121" s="194">
        <v>244.26</v>
      </c>
      <c r="I2121" s="195" t="s">
        <v>4036</v>
      </c>
    </row>
    <row r="2122" customHeight="1" spans="1:9">
      <c r="A2122" s="184">
        <v>2116</v>
      </c>
      <c r="B2122" s="193" t="s">
        <v>27</v>
      </c>
      <c r="C2122" s="193" t="s">
        <v>3735</v>
      </c>
      <c r="D2122" s="193" t="s">
        <v>4037</v>
      </c>
      <c r="E2122" s="193" t="s">
        <v>727</v>
      </c>
      <c r="F2122" s="194">
        <v>11.5</v>
      </c>
      <c r="G2122" s="194">
        <v>16.73</v>
      </c>
      <c r="H2122" s="194">
        <v>192.4</v>
      </c>
      <c r="I2122" s="195" t="s">
        <v>4038</v>
      </c>
    </row>
    <row r="2123" customHeight="1" spans="1:9">
      <c r="A2123" s="184">
        <v>2117</v>
      </c>
      <c r="B2123" s="193" t="s">
        <v>27</v>
      </c>
      <c r="C2123" s="193" t="s">
        <v>3735</v>
      </c>
      <c r="D2123" s="193" t="s">
        <v>1367</v>
      </c>
      <c r="E2123" s="193" t="s">
        <v>705</v>
      </c>
      <c r="F2123" s="194">
        <v>16</v>
      </c>
      <c r="G2123" s="194">
        <v>16.73</v>
      </c>
      <c r="H2123" s="194">
        <v>267.68</v>
      </c>
      <c r="I2123" s="195" t="s">
        <v>4039</v>
      </c>
    </row>
    <row r="2124" customHeight="1" spans="1:9">
      <c r="A2124" s="184">
        <v>2118</v>
      </c>
      <c r="B2124" s="193" t="s">
        <v>27</v>
      </c>
      <c r="C2124" s="193" t="s">
        <v>3735</v>
      </c>
      <c r="D2124" s="193" t="s">
        <v>4040</v>
      </c>
      <c r="E2124" s="193" t="s">
        <v>829</v>
      </c>
      <c r="F2124" s="194">
        <v>33.4</v>
      </c>
      <c r="G2124" s="194">
        <v>16.73</v>
      </c>
      <c r="H2124" s="194">
        <v>558.78</v>
      </c>
      <c r="I2124" s="195" t="s">
        <v>4041</v>
      </c>
    </row>
    <row r="2125" customHeight="1" spans="1:9">
      <c r="A2125" s="184">
        <v>2119</v>
      </c>
      <c r="B2125" s="193" t="s">
        <v>27</v>
      </c>
      <c r="C2125" s="193" t="s">
        <v>3735</v>
      </c>
      <c r="D2125" s="193" t="s">
        <v>1494</v>
      </c>
      <c r="E2125" s="193" t="s">
        <v>686</v>
      </c>
      <c r="F2125" s="194">
        <v>15.7</v>
      </c>
      <c r="G2125" s="194">
        <v>16.73</v>
      </c>
      <c r="H2125" s="194">
        <v>262.66</v>
      </c>
      <c r="I2125" s="195" t="s">
        <v>4042</v>
      </c>
    </row>
    <row r="2126" customHeight="1" spans="1:9">
      <c r="A2126" s="184">
        <v>2120</v>
      </c>
      <c r="B2126" s="193" t="s">
        <v>27</v>
      </c>
      <c r="C2126" s="193" t="s">
        <v>3735</v>
      </c>
      <c r="D2126" s="193" t="s">
        <v>1371</v>
      </c>
      <c r="E2126" s="193" t="s">
        <v>705</v>
      </c>
      <c r="F2126" s="194">
        <v>107.4</v>
      </c>
      <c r="G2126" s="194">
        <v>16.73</v>
      </c>
      <c r="H2126" s="194">
        <v>1796.8</v>
      </c>
      <c r="I2126" s="195" t="s">
        <v>4043</v>
      </c>
    </row>
    <row r="2127" customHeight="1" spans="1:9">
      <c r="A2127" s="184">
        <v>2121</v>
      </c>
      <c r="B2127" s="193" t="s">
        <v>27</v>
      </c>
      <c r="C2127" s="193" t="s">
        <v>3735</v>
      </c>
      <c r="D2127" s="193" t="s">
        <v>1400</v>
      </c>
      <c r="E2127" s="193" t="s">
        <v>236</v>
      </c>
      <c r="F2127" s="194">
        <v>12.6</v>
      </c>
      <c r="G2127" s="194">
        <v>16.73</v>
      </c>
      <c r="H2127" s="194">
        <v>210.8</v>
      </c>
      <c r="I2127" s="195" t="s">
        <v>4044</v>
      </c>
    </row>
    <row r="2128" customHeight="1" spans="1:9">
      <c r="A2128" s="184">
        <v>2122</v>
      </c>
      <c r="B2128" s="193" t="s">
        <v>27</v>
      </c>
      <c r="C2128" s="193" t="s">
        <v>3735</v>
      </c>
      <c r="D2128" s="193" t="s">
        <v>1369</v>
      </c>
      <c r="E2128" s="193" t="s">
        <v>727</v>
      </c>
      <c r="F2128" s="194">
        <v>20.8</v>
      </c>
      <c r="G2128" s="194">
        <v>16.73</v>
      </c>
      <c r="H2128" s="194">
        <v>347.98</v>
      </c>
      <c r="I2128" s="195" t="s">
        <v>4045</v>
      </c>
    </row>
    <row r="2129" customHeight="1" spans="1:9">
      <c r="A2129" s="184">
        <v>2123</v>
      </c>
      <c r="B2129" s="193" t="s">
        <v>27</v>
      </c>
      <c r="C2129" s="193" t="s">
        <v>3735</v>
      </c>
      <c r="D2129" s="193" t="s">
        <v>4046</v>
      </c>
      <c r="E2129" s="193" t="s">
        <v>362</v>
      </c>
      <c r="F2129" s="194">
        <v>1.9</v>
      </c>
      <c r="G2129" s="194">
        <v>16.73</v>
      </c>
      <c r="H2129" s="194">
        <v>31.79</v>
      </c>
      <c r="I2129" s="195" t="s">
        <v>4047</v>
      </c>
    </row>
    <row r="2130" customHeight="1" spans="1:9">
      <c r="A2130" s="184">
        <v>2124</v>
      </c>
      <c r="B2130" s="193" t="s">
        <v>27</v>
      </c>
      <c r="C2130" s="193" t="s">
        <v>3735</v>
      </c>
      <c r="D2130" s="193" t="s">
        <v>4048</v>
      </c>
      <c r="E2130" s="193" t="s">
        <v>362</v>
      </c>
      <c r="F2130" s="194">
        <v>3.4</v>
      </c>
      <c r="G2130" s="194">
        <v>16.73</v>
      </c>
      <c r="H2130" s="194">
        <v>56.88</v>
      </c>
      <c r="I2130" s="195" t="s">
        <v>4049</v>
      </c>
    </row>
    <row r="2131" customHeight="1" spans="1:9">
      <c r="A2131" s="184">
        <v>2125</v>
      </c>
      <c r="B2131" s="193" t="s">
        <v>27</v>
      </c>
      <c r="C2131" s="193" t="s">
        <v>3735</v>
      </c>
      <c r="D2131" s="193" t="s">
        <v>1408</v>
      </c>
      <c r="E2131" s="193" t="s">
        <v>362</v>
      </c>
      <c r="F2131" s="194">
        <v>9.9</v>
      </c>
      <c r="G2131" s="194">
        <v>16.73</v>
      </c>
      <c r="H2131" s="194">
        <v>165.63</v>
      </c>
      <c r="I2131" s="195" t="s">
        <v>4050</v>
      </c>
    </row>
    <row r="2132" customHeight="1" spans="1:9">
      <c r="A2132" s="184">
        <v>2126</v>
      </c>
      <c r="B2132" s="193" t="s">
        <v>27</v>
      </c>
      <c r="C2132" s="193" t="s">
        <v>3735</v>
      </c>
      <c r="D2132" s="193" t="s">
        <v>4051</v>
      </c>
      <c r="E2132" s="193" t="s">
        <v>683</v>
      </c>
      <c r="F2132" s="194">
        <v>1.6</v>
      </c>
      <c r="G2132" s="194">
        <v>16.73</v>
      </c>
      <c r="H2132" s="194">
        <v>26.77</v>
      </c>
      <c r="I2132" s="195" t="s">
        <v>4052</v>
      </c>
    </row>
    <row r="2133" customHeight="1" spans="1:9">
      <c r="A2133" s="184">
        <v>2127</v>
      </c>
      <c r="B2133" s="193" t="s">
        <v>27</v>
      </c>
      <c r="C2133" s="193" t="s">
        <v>3735</v>
      </c>
      <c r="D2133" s="193" t="s">
        <v>1355</v>
      </c>
      <c r="E2133" s="193" t="s">
        <v>683</v>
      </c>
      <c r="F2133" s="194">
        <v>2.4</v>
      </c>
      <c r="G2133" s="194">
        <v>16.73</v>
      </c>
      <c r="H2133" s="194">
        <v>40.15</v>
      </c>
      <c r="I2133" s="195" t="s">
        <v>4053</v>
      </c>
    </row>
    <row r="2134" customHeight="1" spans="1:9">
      <c r="A2134" s="184">
        <v>2128</v>
      </c>
      <c r="B2134" s="193" t="s">
        <v>27</v>
      </c>
      <c r="C2134" s="193" t="s">
        <v>3735</v>
      </c>
      <c r="D2134" s="193" t="s">
        <v>4054</v>
      </c>
      <c r="E2134" s="193" t="s">
        <v>362</v>
      </c>
      <c r="F2134" s="194">
        <v>22.4</v>
      </c>
      <c r="G2134" s="194">
        <v>16.73</v>
      </c>
      <c r="H2134" s="194">
        <v>374.75</v>
      </c>
      <c r="I2134" s="195" t="s">
        <v>4055</v>
      </c>
    </row>
    <row r="2135" customHeight="1" spans="1:9">
      <c r="A2135" s="184">
        <v>2129</v>
      </c>
      <c r="B2135" s="193" t="s">
        <v>27</v>
      </c>
      <c r="C2135" s="193" t="s">
        <v>3735</v>
      </c>
      <c r="D2135" s="193" t="s">
        <v>4056</v>
      </c>
      <c r="E2135" s="193" t="s">
        <v>172</v>
      </c>
      <c r="F2135" s="194">
        <v>6.1</v>
      </c>
      <c r="G2135" s="194">
        <v>16.73</v>
      </c>
      <c r="H2135" s="194">
        <v>102.05</v>
      </c>
      <c r="I2135" s="195" t="s">
        <v>4057</v>
      </c>
    </row>
    <row r="2136" customHeight="1" spans="1:9">
      <c r="A2136" s="184">
        <v>2130</v>
      </c>
      <c r="B2136" s="193" t="s">
        <v>27</v>
      </c>
      <c r="C2136" s="193" t="s">
        <v>3735</v>
      </c>
      <c r="D2136" s="193" t="s">
        <v>4058</v>
      </c>
      <c r="E2136" s="193" t="s">
        <v>692</v>
      </c>
      <c r="F2136" s="194">
        <v>12.5</v>
      </c>
      <c r="G2136" s="194">
        <v>16.73</v>
      </c>
      <c r="H2136" s="194">
        <v>209.13</v>
      </c>
      <c r="I2136" s="195" t="s">
        <v>4059</v>
      </c>
    </row>
    <row r="2137" customHeight="1" spans="1:9">
      <c r="A2137" s="184">
        <v>2131</v>
      </c>
      <c r="B2137" s="193" t="s">
        <v>27</v>
      </c>
      <c r="C2137" s="193" t="s">
        <v>3735</v>
      </c>
      <c r="D2137" s="193" t="s">
        <v>1417</v>
      </c>
      <c r="E2137" s="193" t="s">
        <v>692</v>
      </c>
      <c r="F2137" s="194">
        <v>15</v>
      </c>
      <c r="G2137" s="194">
        <v>16.73</v>
      </c>
      <c r="H2137" s="194">
        <v>250.95</v>
      </c>
      <c r="I2137" s="195" t="s">
        <v>4060</v>
      </c>
    </row>
    <row r="2138" customHeight="1" spans="1:9">
      <c r="A2138" s="184">
        <v>2132</v>
      </c>
      <c r="B2138" s="193" t="s">
        <v>27</v>
      </c>
      <c r="C2138" s="193" t="s">
        <v>3735</v>
      </c>
      <c r="D2138" s="193" t="s">
        <v>1441</v>
      </c>
      <c r="E2138" s="193" t="s">
        <v>692</v>
      </c>
      <c r="F2138" s="194">
        <v>13.5</v>
      </c>
      <c r="G2138" s="194">
        <v>16.73</v>
      </c>
      <c r="H2138" s="194">
        <v>225.86</v>
      </c>
      <c r="I2138" s="195" t="s">
        <v>4061</v>
      </c>
    </row>
    <row r="2139" customHeight="1" spans="1:9">
      <c r="A2139" s="184">
        <v>2133</v>
      </c>
      <c r="B2139" s="193" t="s">
        <v>27</v>
      </c>
      <c r="C2139" s="193" t="s">
        <v>3735</v>
      </c>
      <c r="D2139" s="193" t="s">
        <v>1443</v>
      </c>
      <c r="E2139" s="193" t="s">
        <v>727</v>
      </c>
      <c r="F2139" s="194">
        <v>14.6</v>
      </c>
      <c r="G2139" s="194">
        <v>16.73</v>
      </c>
      <c r="H2139" s="194">
        <v>244.26</v>
      </c>
      <c r="I2139" s="195" t="s">
        <v>4062</v>
      </c>
    </row>
    <row r="2140" customHeight="1" spans="1:9">
      <c r="A2140" s="184">
        <v>2134</v>
      </c>
      <c r="B2140" s="193" t="s">
        <v>27</v>
      </c>
      <c r="C2140" s="193" t="s">
        <v>3735</v>
      </c>
      <c r="D2140" s="193" t="s">
        <v>4063</v>
      </c>
      <c r="E2140" s="193" t="s">
        <v>774</v>
      </c>
      <c r="F2140" s="194">
        <v>28.6</v>
      </c>
      <c r="G2140" s="194">
        <v>16.73</v>
      </c>
      <c r="H2140" s="194">
        <v>478.48</v>
      </c>
      <c r="I2140" s="195" t="s">
        <v>4064</v>
      </c>
    </row>
    <row r="2141" customHeight="1" spans="1:9">
      <c r="A2141" s="184">
        <v>2135</v>
      </c>
      <c r="B2141" s="193" t="s">
        <v>27</v>
      </c>
      <c r="C2141" s="193" t="s">
        <v>3735</v>
      </c>
      <c r="D2141" s="193" t="s">
        <v>1435</v>
      </c>
      <c r="E2141" s="193" t="s">
        <v>705</v>
      </c>
      <c r="F2141" s="194">
        <v>13</v>
      </c>
      <c r="G2141" s="194">
        <v>16.73</v>
      </c>
      <c r="H2141" s="194">
        <v>217.49</v>
      </c>
      <c r="I2141" s="195" t="s">
        <v>4065</v>
      </c>
    </row>
    <row r="2142" customHeight="1" spans="1:9">
      <c r="A2142" s="184">
        <v>2136</v>
      </c>
      <c r="B2142" s="193" t="s">
        <v>27</v>
      </c>
      <c r="C2142" s="193" t="s">
        <v>3735</v>
      </c>
      <c r="D2142" s="193" t="s">
        <v>4066</v>
      </c>
      <c r="E2142" s="193" t="s">
        <v>172</v>
      </c>
      <c r="F2142" s="194">
        <v>40.2</v>
      </c>
      <c r="G2142" s="194">
        <v>16.73</v>
      </c>
      <c r="H2142" s="194">
        <v>672.55</v>
      </c>
      <c r="I2142" s="195" t="s">
        <v>4067</v>
      </c>
    </row>
    <row r="2143" customHeight="1" spans="1:9">
      <c r="A2143" s="184">
        <v>2137</v>
      </c>
      <c r="B2143" s="193" t="s">
        <v>27</v>
      </c>
      <c r="C2143" s="193" t="s">
        <v>3735</v>
      </c>
      <c r="D2143" s="193" t="s">
        <v>4068</v>
      </c>
      <c r="E2143" s="193" t="s">
        <v>771</v>
      </c>
      <c r="F2143" s="194">
        <v>9.9</v>
      </c>
      <c r="G2143" s="194">
        <v>16.73</v>
      </c>
      <c r="H2143" s="194">
        <v>165.63</v>
      </c>
      <c r="I2143" s="195" t="s">
        <v>4069</v>
      </c>
    </row>
    <row r="2144" customHeight="1" spans="1:9">
      <c r="A2144" s="184">
        <v>2138</v>
      </c>
      <c r="B2144" s="193" t="s">
        <v>27</v>
      </c>
      <c r="C2144" s="193" t="s">
        <v>3735</v>
      </c>
      <c r="D2144" s="193" t="s">
        <v>1465</v>
      </c>
      <c r="E2144" s="193" t="s">
        <v>172</v>
      </c>
      <c r="F2144" s="194">
        <v>10</v>
      </c>
      <c r="G2144" s="194">
        <v>16.73</v>
      </c>
      <c r="H2144" s="194">
        <v>167.3</v>
      </c>
      <c r="I2144" s="195" t="s">
        <v>4070</v>
      </c>
    </row>
    <row r="2145" customHeight="1" spans="1:9">
      <c r="A2145" s="184">
        <v>2139</v>
      </c>
      <c r="B2145" s="193" t="s">
        <v>27</v>
      </c>
      <c r="C2145" s="193" t="s">
        <v>3735</v>
      </c>
      <c r="D2145" s="193" t="s">
        <v>1429</v>
      </c>
      <c r="E2145" s="193" t="s">
        <v>692</v>
      </c>
      <c r="F2145" s="194">
        <v>18.9</v>
      </c>
      <c r="G2145" s="194">
        <v>16.73</v>
      </c>
      <c r="H2145" s="194">
        <v>316.2</v>
      </c>
      <c r="I2145" s="195" t="s">
        <v>4071</v>
      </c>
    </row>
    <row r="2146" customHeight="1" spans="1:9">
      <c r="A2146" s="184">
        <v>2140</v>
      </c>
      <c r="B2146" s="193" t="s">
        <v>27</v>
      </c>
      <c r="C2146" s="193" t="s">
        <v>3735</v>
      </c>
      <c r="D2146" s="193" t="s">
        <v>1487</v>
      </c>
      <c r="E2146" s="193" t="s">
        <v>689</v>
      </c>
      <c r="F2146" s="194">
        <v>45.6</v>
      </c>
      <c r="G2146" s="194">
        <v>16.73</v>
      </c>
      <c r="H2146" s="194">
        <v>762.89</v>
      </c>
      <c r="I2146" s="195" t="s">
        <v>4072</v>
      </c>
    </row>
    <row r="2147" customHeight="1" spans="1:9">
      <c r="A2147" s="184">
        <v>2141</v>
      </c>
      <c r="B2147" s="193" t="s">
        <v>27</v>
      </c>
      <c r="C2147" s="193" t="s">
        <v>3735</v>
      </c>
      <c r="D2147" s="193" t="s">
        <v>1427</v>
      </c>
      <c r="E2147" s="193" t="s">
        <v>689</v>
      </c>
      <c r="F2147" s="194">
        <v>120.8</v>
      </c>
      <c r="G2147" s="194">
        <v>16.73</v>
      </c>
      <c r="H2147" s="194">
        <v>2020.98</v>
      </c>
      <c r="I2147" s="195" t="s">
        <v>4073</v>
      </c>
    </row>
    <row r="2148" customHeight="1" spans="1:11">
      <c r="A2148" s="184">
        <v>2142</v>
      </c>
      <c r="B2148" s="193" t="s">
        <v>27</v>
      </c>
      <c r="C2148" s="193" t="s">
        <v>3735</v>
      </c>
      <c r="D2148" s="193" t="s">
        <v>4074</v>
      </c>
      <c r="E2148" s="193" t="s">
        <v>966</v>
      </c>
      <c r="F2148" s="194">
        <v>18.2</v>
      </c>
      <c r="G2148" s="194">
        <v>16.73</v>
      </c>
      <c r="H2148" s="194">
        <v>304.49</v>
      </c>
      <c r="I2148" s="195" t="s">
        <v>4075</v>
      </c>
      <c r="K2148" t="s">
        <v>4076</v>
      </c>
    </row>
    <row r="2149" customHeight="1" spans="1:11">
      <c r="A2149" s="184">
        <v>2143</v>
      </c>
      <c r="B2149" s="193" t="s">
        <v>27</v>
      </c>
      <c r="C2149" s="193" t="s">
        <v>3735</v>
      </c>
      <c r="D2149" s="193" t="s">
        <v>4077</v>
      </c>
      <c r="E2149" s="193" t="s">
        <v>762</v>
      </c>
      <c r="F2149" s="194">
        <v>1.3</v>
      </c>
      <c r="G2149" s="194">
        <v>16.73</v>
      </c>
      <c r="H2149" s="194">
        <v>21.75</v>
      </c>
      <c r="I2149" s="195" t="s">
        <v>4078</v>
      </c>
      <c r="K2149" t="s">
        <v>4079</v>
      </c>
    </row>
    <row r="2150" customHeight="1" spans="1:11">
      <c r="A2150" s="184">
        <v>2144</v>
      </c>
      <c r="B2150" s="193" t="s">
        <v>27</v>
      </c>
      <c r="C2150" s="193" t="s">
        <v>3735</v>
      </c>
      <c r="D2150" s="193" t="s">
        <v>4080</v>
      </c>
      <c r="E2150" s="193" t="s">
        <v>908</v>
      </c>
      <c r="F2150" s="194">
        <v>2</v>
      </c>
      <c r="G2150" s="194">
        <v>16.73</v>
      </c>
      <c r="H2150" s="194">
        <v>33.46</v>
      </c>
      <c r="I2150" s="195" t="s">
        <v>4081</v>
      </c>
      <c r="K2150" t="s">
        <v>4082</v>
      </c>
    </row>
    <row r="2151" customHeight="1" spans="1:11">
      <c r="A2151" s="184">
        <v>2145</v>
      </c>
      <c r="B2151" s="193" t="s">
        <v>27</v>
      </c>
      <c r="C2151" s="193" t="s">
        <v>3735</v>
      </c>
      <c r="D2151" s="193" t="s">
        <v>4083</v>
      </c>
      <c r="E2151" s="193" t="s">
        <v>172</v>
      </c>
      <c r="F2151" s="194">
        <v>7.2</v>
      </c>
      <c r="G2151" s="194">
        <v>16.73</v>
      </c>
      <c r="H2151" s="194">
        <v>120.46</v>
      </c>
      <c r="I2151" s="195" t="s">
        <v>4084</v>
      </c>
      <c r="K2151" t="s">
        <v>4085</v>
      </c>
    </row>
    <row r="2152" customHeight="1" spans="1:11">
      <c r="A2152" s="184">
        <v>2146</v>
      </c>
      <c r="B2152" s="193" t="s">
        <v>27</v>
      </c>
      <c r="C2152" s="193" t="s">
        <v>3735</v>
      </c>
      <c r="D2152" s="193" t="s">
        <v>3116</v>
      </c>
      <c r="E2152" s="193" t="s">
        <v>172</v>
      </c>
      <c r="F2152" s="194">
        <v>4</v>
      </c>
      <c r="G2152" s="194">
        <v>16.73</v>
      </c>
      <c r="H2152" s="194">
        <v>66.92</v>
      </c>
      <c r="I2152" s="195" t="s">
        <v>4086</v>
      </c>
      <c r="K2152" t="s">
        <v>4087</v>
      </c>
    </row>
    <row r="2153" customHeight="1" spans="1:11">
      <c r="A2153" s="184">
        <v>2147</v>
      </c>
      <c r="B2153" s="193" t="s">
        <v>27</v>
      </c>
      <c r="C2153" s="193" t="s">
        <v>4088</v>
      </c>
      <c r="D2153" s="193" t="s">
        <v>4089</v>
      </c>
      <c r="E2153" s="193" t="s">
        <v>762</v>
      </c>
      <c r="F2153" s="194">
        <v>17.2</v>
      </c>
      <c r="G2153" s="194">
        <v>16.73</v>
      </c>
      <c r="H2153" s="194">
        <v>287.76</v>
      </c>
      <c r="I2153" s="195">
        <v>118</v>
      </c>
      <c r="K2153" t="s">
        <v>4090</v>
      </c>
    </row>
    <row r="2154" customHeight="1" spans="1:11">
      <c r="A2154" s="184">
        <v>2148</v>
      </c>
      <c r="B2154" s="193" t="s">
        <v>27</v>
      </c>
      <c r="C2154" s="193" t="s">
        <v>4088</v>
      </c>
      <c r="D2154" s="193" t="s">
        <v>4091</v>
      </c>
      <c r="E2154" s="193" t="s">
        <v>4092</v>
      </c>
      <c r="F2154" s="194">
        <v>60</v>
      </c>
      <c r="G2154" s="194">
        <v>16.73</v>
      </c>
      <c r="H2154" s="194">
        <v>1003.8</v>
      </c>
      <c r="I2154" s="195">
        <v>119</v>
      </c>
      <c r="K2154" t="s">
        <v>4093</v>
      </c>
    </row>
    <row r="2155" customHeight="1" spans="1:11">
      <c r="A2155" s="184">
        <v>2149</v>
      </c>
      <c r="B2155" s="193" t="s">
        <v>27</v>
      </c>
      <c r="C2155" s="193" t="s">
        <v>4088</v>
      </c>
      <c r="D2155" s="193" t="s">
        <v>4094</v>
      </c>
      <c r="E2155" s="193" t="s">
        <v>1526</v>
      </c>
      <c r="F2155" s="194">
        <v>81</v>
      </c>
      <c r="G2155" s="194">
        <v>16.73</v>
      </c>
      <c r="H2155" s="194">
        <v>1355.13</v>
      </c>
      <c r="I2155" s="195">
        <v>192</v>
      </c>
      <c r="K2155" t="s">
        <v>4095</v>
      </c>
    </row>
    <row r="2156" customHeight="1" spans="1:11">
      <c r="A2156" s="184">
        <v>2150</v>
      </c>
      <c r="B2156" s="193" t="s">
        <v>27</v>
      </c>
      <c r="C2156" s="193" t="s">
        <v>4088</v>
      </c>
      <c r="D2156" s="193" t="s">
        <v>4096</v>
      </c>
      <c r="E2156" s="193" t="s">
        <v>4097</v>
      </c>
      <c r="F2156" s="194">
        <v>30</v>
      </c>
      <c r="G2156" s="194">
        <v>16.73</v>
      </c>
      <c r="H2156" s="194">
        <v>501.9</v>
      </c>
      <c r="I2156" s="195">
        <v>117</v>
      </c>
      <c r="K2156" t="s">
        <v>4098</v>
      </c>
    </row>
    <row r="2157" customHeight="1" spans="1:11">
      <c r="A2157" s="184">
        <v>2151</v>
      </c>
      <c r="B2157" s="193" t="s">
        <v>27</v>
      </c>
      <c r="C2157" s="193" t="s">
        <v>4088</v>
      </c>
      <c r="D2157" s="193" t="s">
        <v>4099</v>
      </c>
      <c r="E2157" s="193" t="s">
        <v>233</v>
      </c>
      <c r="F2157" s="194">
        <v>70</v>
      </c>
      <c r="G2157" s="194">
        <v>16.73</v>
      </c>
      <c r="H2157" s="194">
        <v>1171.1</v>
      </c>
      <c r="I2157" s="195">
        <v>119</v>
      </c>
      <c r="K2157" t="s">
        <v>4100</v>
      </c>
    </row>
    <row r="2158" customHeight="1" spans="1:11">
      <c r="A2158" s="184">
        <v>2152</v>
      </c>
      <c r="B2158" s="193" t="s">
        <v>27</v>
      </c>
      <c r="C2158" s="193" t="s">
        <v>4088</v>
      </c>
      <c r="D2158" s="193" t="s">
        <v>3834</v>
      </c>
      <c r="E2158" s="193" t="s">
        <v>598</v>
      </c>
      <c r="F2158" s="194">
        <v>22.3</v>
      </c>
      <c r="G2158" s="194">
        <v>16.73</v>
      </c>
      <c r="H2158" s="194">
        <v>373.08</v>
      </c>
      <c r="I2158" s="195">
        <v>117</v>
      </c>
      <c r="K2158" t="s">
        <v>4101</v>
      </c>
    </row>
    <row r="2159" customHeight="1" spans="1:11">
      <c r="A2159" s="184">
        <v>2153</v>
      </c>
      <c r="B2159" s="193" t="s">
        <v>27</v>
      </c>
      <c r="C2159" s="193" t="s">
        <v>4088</v>
      </c>
      <c r="D2159" s="193" t="s">
        <v>4102</v>
      </c>
      <c r="E2159" s="193" t="s">
        <v>604</v>
      </c>
      <c r="F2159" s="194">
        <v>40</v>
      </c>
      <c r="G2159" s="194">
        <v>16.73</v>
      </c>
      <c r="H2159" s="194">
        <v>669.2</v>
      </c>
      <c r="I2159" s="195">
        <v>119</v>
      </c>
      <c r="K2159" t="s">
        <v>4103</v>
      </c>
    </row>
    <row r="2160" customHeight="1" spans="1:11">
      <c r="A2160" s="184">
        <v>2154</v>
      </c>
      <c r="B2160" s="193" t="s">
        <v>27</v>
      </c>
      <c r="C2160" s="193" t="s">
        <v>4088</v>
      </c>
      <c r="D2160" s="193" t="s">
        <v>4104</v>
      </c>
      <c r="E2160" s="193" t="s">
        <v>66</v>
      </c>
      <c r="F2160" s="194">
        <v>40</v>
      </c>
      <c r="G2160" s="194">
        <v>16.73</v>
      </c>
      <c r="H2160" s="194">
        <v>669.2</v>
      </c>
      <c r="I2160" s="195">
        <v>118</v>
      </c>
      <c r="K2160" t="s">
        <v>4103</v>
      </c>
    </row>
    <row r="2161" customHeight="1" spans="1:11">
      <c r="A2161" s="184">
        <v>2155</v>
      </c>
      <c r="B2161" s="193" t="s">
        <v>27</v>
      </c>
      <c r="C2161" s="193" t="s">
        <v>4088</v>
      </c>
      <c r="D2161" s="193" t="s">
        <v>4105</v>
      </c>
      <c r="E2161" s="193" t="s">
        <v>123</v>
      </c>
      <c r="F2161" s="194">
        <v>47.7</v>
      </c>
      <c r="G2161" s="194">
        <v>16.73</v>
      </c>
      <c r="H2161" s="194">
        <v>798.02</v>
      </c>
      <c r="I2161" s="195">
        <v>116</v>
      </c>
      <c r="K2161" t="s">
        <v>4106</v>
      </c>
    </row>
    <row r="2162" customHeight="1" spans="1:9">
      <c r="A2162" s="184">
        <v>2156</v>
      </c>
      <c r="B2162" s="193" t="s">
        <v>27</v>
      </c>
      <c r="C2162" s="193" t="s">
        <v>4088</v>
      </c>
      <c r="D2162" s="193" t="s">
        <v>304</v>
      </c>
      <c r="E2162" s="193" t="s">
        <v>74</v>
      </c>
      <c r="F2162" s="194">
        <v>22.5</v>
      </c>
      <c r="G2162" s="194">
        <v>16.73</v>
      </c>
      <c r="H2162" s="194">
        <v>376.43</v>
      </c>
      <c r="I2162" s="195">
        <v>113</v>
      </c>
    </row>
    <row r="2163" customHeight="1" spans="1:9">
      <c r="A2163" s="184">
        <v>2157</v>
      </c>
      <c r="B2163" s="193" t="s">
        <v>27</v>
      </c>
      <c r="C2163" s="193" t="s">
        <v>4088</v>
      </c>
      <c r="D2163" s="193" t="s">
        <v>4107</v>
      </c>
      <c r="E2163" s="193" t="s">
        <v>4108</v>
      </c>
      <c r="F2163" s="194">
        <v>50</v>
      </c>
      <c r="G2163" s="194">
        <v>16.73</v>
      </c>
      <c r="H2163" s="194">
        <v>836.5</v>
      </c>
      <c r="I2163" s="195">
        <v>192</v>
      </c>
    </row>
    <row r="2164" customHeight="1" spans="1:9">
      <c r="A2164" s="184">
        <v>2158</v>
      </c>
      <c r="B2164" s="193" t="s">
        <v>27</v>
      </c>
      <c r="C2164" s="193" t="s">
        <v>4088</v>
      </c>
      <c r="D2164" s="193" t="s">
        <v>4109</v>
      </c>
      <c r="E2164" s="193" t="s">
        <v>58</v>
      </c>
      <c r="F2164" s="194">
        <v>30.5</v>
      </c>
      <c r="G2164" s="194">
        <v>16.73</v>
      </c>
      <c r="H2164" s="194">
        <v>510.27</v>
      </c>
      <c r="I2164" s="195">
        <v>114</v>
      </c>
    </row>
    <row r="2165" customHeight="1" spans="1:9">
      <c r="A2165" s="184">
        <v>2159</v>
      </c>
      <c r="B2165" s="193" t="s">
        <v>27</v>
      </c>
      <c r="C2165" s="193" t="s">
        <v>4088</v>
      </c>
      <c r="D2165" s="193" t="s">
        <v>4110</v>
      </c>
      <c r="E2165" s="193" t="s">
        <v>727</v>
      </c>
      <c r="F2165" s="194">
        <v>78</v>
      </c>
      <c r="G2165" s="194">
        <v>16.73</v>
      </c>
      <c r="H2165" s="194">
        <v>1304.94</v>
      </c>
      <c r="I2165" s="195">
        <v>120</v>
      </c>
    </row>
    <row r="2166" customHeight="1" spans="1:9">
      <c r="A2166" s="184">
        <v>2160</v>
      </c>
      <c r="B2166" s="193" t="s">
        <v>27</v>
      </c>
      <c r="C2166" s="193" t="s">
        <v>4088</v>
      </c>
      <c r="D2166" s="193" t="s">
        <v>858</v>
      </c>
      <c r="E2166" s="193" t="s">
        <v>692</v>
      </c>
      <c r="F2166" s="194">
        <v>35</v>
      </c>
      <c r="G2166" s="194">
        <v>16.73</v>
      </c>
      <c r="H2166" s="194">
        <v>585.55</v>
      </c>
      <c r="I2166" s="195">
        <v>117</v>
      </c>
    </row>
    <row r="2167" customHeight="1" spans="1:9">
      <c r="A2167" s="184">
        <v>2161</v>
      </c>
      <c r="B2167" s="193" t="s">
        <v>27</v>
      </c>
      <c r="C2167" s="193" t="s">
        <v>4088</v>
      </c>
      <c r="D2167" s="193" t="s">
        <v>4111</v>
      </c>
      <c r="E2167" s="193" t="s">
        <v>4112</v>
      </c>
      <c r="F2167" s="194">
        <v>102.2</v>
      </c>
      <c r="G2167" s="194">
        <v>16.73</v>
      </c>
      <c r="H2167" s="194">
        <v>1709.81</v>
      </c>
      <c r="I2167" s="195">
        <v>117</v>
      </c>
    </row>
    <row r="2168" customHeight="1" spans="1:9">
      <c r="A2168" s="184">
        <v>2162</v>
      </c>
      <c r="B2168" s="193" t="s">
        <v>27</v>
      </c>
      <c r="C2168" s="193" t="s">
        <v>4088</v>
      </c>
      <c r="D2168" s="193" t="s">
        <v>3865</v>
      </c>
      <c r="E2168" s="193" t="s">
        <v>236</v>
      </c>
      <c r="F2168" s="194">
        <v>80</v>
      </c>
      <c r="G2168" s="194">
        <v>16.73</v>
      </c>
      <c r="H2168" s="194">
        <v>1338.4</v>
      </c>
      <c r="I2168" s="195">
        <v>120</v>
      </c>
    </row>
    <row r="2169" customHeight="1" spans="1:9">
      <c r="A2169" s="184">
        <v>2163</v>
      </c>
      <c r="B2169" s="193" t="s">
        <v>27</v>
      </c>
      <c r="C2169" s="193" t="s">
        <v>4088</v>
      </c>
      <c r="D2169" s="193" t="s">
        <v>4113</v>
      </c>
      <c r="E2169" s="193" t="s">
        <v>699</v>
      </c>
      <c r="F2169" s="194">
        <v>10</v>
      </c>
      <c r="G2169" s="194">
        <v>16.73</v>
      </c>
      <c r="H2169" s="194">
        <v>167.3</v>
      </c>
      <c r="I2169" s="195">
        <v>118</v>
      </c>
    </row>
    <row r="2170" customHeight="1" spans="1:9">
      <c r="A2170" s="184">
        <v>2164</v>
      </c>
      <c r="B2170" s="193" t="s">
        <v>27</v>
      </c>
      <c r="C2170" s="193" t="s">
        <v>4088</v>
      </c>
      <c r="D2170" s="193" t="s">
        <v>4114</v>
      </c>
      <c r="E2170" s="193" t="s">
        <v>762</v>
      </c>
      <c r="F2170" s="194">
        <v>60.2</v>
      </c>
      <c r="G2170" s="194">
        <v>16.73</v>
      </c>
      <c r="H2170" s="194">
        <v>1007.15</v>
      </c>
      <c r="I2170" s="195">
        <v>119</v>
      </c>
    </row>
    <row r="2171" customHeight="1" spans="1:9">
      <c r="A2171" s="184">
        <v>2165</v>
      </c>
      <c r="B2171" s="193" t="s">
        <v>27</v>
      </c>
      <c r="C2171" s="193" t="s">
        <v>4088</v>
      </c>
      <c r="D2171" s="193" t="s">
        <v>4115</v>
      </c>
      <c r="E2171" s="193" t="s">
        <v>4116</v>
      </c>
      <c r="F2171" s="194">
        <v>85.4</v>
      </c>
      <c r="G2171" s="194">
        <v>16.73</v>
      </c>
      <c r="H2171" s="194">
        <v>1428.74</v>
      </c>
      <c r="I2171" s="195">
        <v>126</v>
      </c>
    </row>
    <row r="2172" customHeight="1" spans="1:9">
      <c r="A2172" s="184">
        <v>2166</v>
      </c>
      <c r="B2172" s="193" t="s">
        <v>27</v>
      </c>
      <c r="C2172" s="193" t="s">
        <v>4088</v>
      </c>
      <c r="D2172" s="193" t="s">
        <v>3741</v>
      </c>
      <c r="E2172" s="193" t="s">
        <v>1286</v>
      </c>
      <c r="F2172" s="194">
        <v>34.3</v>
      </c>
      <c r="G2172" s="194">
        <v>16.73</v>
      </c>
      <c r="H2172" s="194">
        <v>573.84</v>
      </c>
      <c r="I2172" s="195">
        <v>118</v>
      </c>
    </row>
    <row r="2173" customHeight="1" spans="1:9">
      <c r="A2173" s="184">
        <v>2167</v>
      </c>
      <c r="B2173" s="193" t="s">
        <v>27</v>
      </c>
      <c r="C2173" s="193" t="s">
        <v>4088</v>
      </c>
      <c r="D2173" s="193" t="s">
        <v>4117</v>
      </c>
      <c r="E2173" s="193" t="s">
        <v>4118</v>
      </c>
      <c r="F2173" s="194">
        <v>96.6</v>
      </c>
      <c r="G2173" s="194">
        <v>16.73</v>
      </c>
      <c r="H2173" s="194">
        <v>1616.12</v>
      </c>
      <c r="I2173" s="195">
        <v>110</v>
      </c>
    </row>
    <row r="2174" customHeight="1" spans="1:9">
      <c r="A2174" s="184">
        <v>2168</v>
      </c>
      <c r="B2174" s="193" t="s">
        <v>27</v>
      </c>
      <c r="C2174" s="193" t="s">
        <v>4088</v>
      </c>
      <c r="D2174" s="193" t="s">
        <v>4119</v>
      </c>
      <c r="E2174" s="193" t="s">
        <v>4120</v>
      </c>
      <c r="F2174" s="194">
        <v>129.2</v>
      </c>
      <c r="G2174" s="194">
        <v>16.73</v>
      </c>
      <c r="H2174" s="194">
        <v>2161.52</v>
      </c>
      <c r="I2174" s="195">
        <v>120</v>
      </c>
    </row>
    <row r="2175" customHeight="1" spans="1:9">
      <c r="A2175" s="184">
        <v>2169</v>
      </c>
      <c r="B2175" s="193" t="s">
        <v>27</v>
      </c>
      <c r="C2175" s="193" t="s">
        <v>4088</v>
      </c>
      <c r="D2175" s="193" t="s">
        <v>4121</v>
      </c>
      <c r="E2175" s="193" t="s">
        <v>762</v>
      </c>
      <c r="F2175" s="194">
        <v>38.3</v>
      </c>
      <c r="G2175" s="194">
        <v>16.73</v>
      </c>
      <c r="H2175" s="194">
        <v>640.76</v>
      </c>
      <c r="I2175" s="195">
        <v>117</v>
      </c>
    </row>
    <row r="2176" customHeight="1" spans="1:9">
      <c r="A2176" s="184">
        <v>2170</v>
      </c>
      <c r="B2176" s="193" t="s">
        <v>27</v>
      </c>
      <c r="C2176" s="193" t="s">
        <v>4088</v>
      </c>
      <c r="D2176" s="193" t="s">
        <v>4122</v>
      </c>
      <c r="E2176" s="193" t="s">
        <v>1602</v>
      </c>
      <c r="F2176" s="194">
        <v>45.9</v>
      </c>
      <c r="G2176" s="194">
        <v>16.73</v>
      </c>
      <c r="H2176" s="194">
        <v>767.91</v>
      </c>
      <c r="I2176" s="195">
        <v>192</v>
      </c>
    </row>
    <row r="2177" customHeight="1" spans="1:9">
      <c r="A2177" s="184">
        <v>2171</v>
      </c>
      <c r="B2177" s="193" t="s">
        <v>27</v>
      </c>
      <c r="C2177" s="193" t="s">
        <v>4088</v>
      </c>
      <c r="D2177" s="193" t="s">
        <v>4123</v>
      </c>
      <c r="E2177" s="193" t="s">
        <v>692</v>
      </c>
      <c r="F2177" s="194">
        <v>45.5</v>
      </c>
      <c r="G2177" s="194">
        <v>16.73</v>
      </c>
      <c r="H2177" s="194">
        <v>761.22</v>
      </c>
      <c r="I2177" s="195">
        <v>120</v>
      </c>
    </row>
    <row r="2178" customHeight="1" spans="1:9">
      <c r="A2178" s="184">
        <v>2172</v>
      </c>
      <c r="B2178" s="193" t="s">
        <v>27</v>
      </c>
      <c r="C2178" s="193" t="s">
        <v>4088</v>
      </c>
      <c r="D2178" s="193" t="s">
        <v>4124</v>
      </c>
      <c r="E2178" s="193" t="s">
        <v>4125</v>
      </c>
      <c r="F2178" s="194">
        <v>4.3</v>
      </c>
      <c r="G2178" s="194">
        <v>16.73</v>
      </c>
      <c r="H2178" s="194">
        <v>71.94</v>
      </c>
      <c r="I2178" s="195">
        <v>131</v>
      </c>
    </row>
    <row r="2179" customHeight="1" spans="1:9">
      <c r="A2179" s="184">
        <v>2173</v>
      </c>
      <c r="B2179" s="193" t="s">
        <v>27</v>
      </c>
      <c r="C2179" s="193" t="s">
        <v>4088</v>
      </c>
      <c r="D2179" s="193" t="s">
        <v>525</v>
      </c>
      <c r="E2179" s="193" t="s">
        <v>526</v>
      </c>
      <c r="F2179" s="194">
        <v>94.3</v>
      </c>
      <c r="G2179" s="194">
        <v>16.73</v>
      </c>
      <c r="H2179" s="194">
        <v>1577.64</v>
      </c>
      <c r="I2179" s="195">
        <v>117</v>
      </c>
    </row>
    <row r="2180" customHeight="1" spans="1:9">
      <c r="A2180" s="184">
        <v>2174</v>
      </c>
      <c r="B2180" s="193" t="s">
        <v>27</v>
      </c>
      <c r="C2180" s="193" t="s">
        <v>4088</v>
      </c>
      <c r="D2180" s="193" t="s">
        <v>4126</v>
      </c>
      <c r="E2180" s="193" t="s">
        <v>705</v>
      </c>
      <c r="F2180" s="194">
        <v>20</v>
      </c>
      <c r="G2180" s="194">
        <v>16.73</v>
      </c>
      <c r="H2180" s="194">
        <v>334.6</v>
      </c>
      <c r="I2180" s="195">
        <v>117</v>
      </c>
    </row>
    <row r="2181" customHeight="1" spans="1:9">
      <c r="A2181" s="184">
        <v>2175</v>
      </c>
      <c r="B2181" s="193" t="s">
        <v>27</v>
      </c>
      <c r="C2181" s="193" t="s">
        <v>4088</v>
      </c>
      <c r="D2181" s="193" t="s">
        <v>4127</v>
      </c>
      <c r="E2181" s="193" t="s">
        <v>774</v>
      </c>
      <c r="F2181" s="194">
        <v>90</v>
      </c>
      <c r="G2181" s="194">
        <v>16.73</v>
      </c>
      <c r="H2181" s="194">
        <v>1505.7</v>
      </c>
      <c r="I2181" s="195">
        <v>117</v>
      </c>
    </row>
    <row r="2182" customHeight="1" spans="1:9">
      <c r="A2182" s="184">
        <v>2176</v>
      </c>
      <c r="B2182" s="193" t="s">
        <v>27</v>
      </c>
      <c r="C2182" s="193" t="s">
        <v>4088</v>
      </c>
      <c r="D2182" s="193" t="s">
        <v>4128</v>
      </c>
      <c r="E2182" s="193" t="s">
        <v>774</v>
      </c>
      <c r="F2182" s="194">
        <v>39</v>
      </c>
      <c r="G2182" s="194">
        <v>16.73</v>
      </c>
      <c r="H2182" s="194">
        <v>652.47</v>
      </c>
      <c r="I2182" s="195">
        <v>118</v>
      </c>
    </row>
    <row r="2183" customHeight="1" spans="1:9">
      <c r="A2183" s="184">
        <v>2177</v>
      </c>
      <c r="B2183" s="193" t="s">
        <v>27</v>
      </c>
      <c r="C2183" s="193" t="s">
        <v>4088</v>
      </c>
      <c r="D2183" s="193" t="s">
        <v>4129</v>
      </c>
      <c r="E2183" s="193" t="s">
        <v>196</v>
      </c>
      <c r="F2183" s="194">
        <v>58.1</v>
      </c>
      <c r="G2183" s="194">
        <v>16.73</v>
      </c>
      <c r="H2183" s="194">
        <v>972.01</v>
      </c>
      <c r="I2183" s="195">
        <v>118</v>
      </c>
    </row>
    <row r="2184" customHeight="1" spans="1:9">
      <c r="A2184" s="184">
        <v>2178</v>
      </c>
      <c r="B2184" s="193" t="s">
        <v>27</v>
      </c>
      <c r="C2184" s="193" t="s">
        <v>4088</v>
      </c>
      <c r="D2184" s="193" t="s">
        <v>4130</v>
      </c>
      <c r="E2184" s="193" t="s">
        <v>403</v>
      </c>
      <c r="F2184" s="194">
        <v>60</v>
      </c>
      <c r="G2184" s="194">
        <v>16.73</v>
      </c>
      <c r="H2184" s="194">
        <v>1003.8</v>
      </c>
      <c r="I2184" s="195">
        <v>185</v>
      </c>
    </row>
    <row r="2185" customHeight="1" spans="1:9">
      <c r="A2185" s="184">
        <v>2179</v>
      </c>
      <c r="B2185" s="193" t="s">
        <v>27</v>
      </c>
      <c r="C2185" s="193" t="s">
        <v>4088</v>
      </c>
      <c r="D2185" s="193" t="s">
        <v>4131</v>
      </c>
      <c r="E2185" s="193" t="s">
        <v>193</v>
      </c>
      <c r="F2185" s="194">
        <v>20</v>
      </c>
      <c r="G2185" s="194">
        <v>16.73</v>
      </c>
      <c r="H2185" s="194">
        <v>334.6</v>
      </c>
      <c r="I2185" s="195">
        <v>204</v>
      </c>
    </row>
    <row r="2186" customHeight="1" spans="1:9">
      <c r="A2186" s="184">
        <v>2180</v>
      </c>
      <c r="B2186" s="193" t="s">
        <v>27</v>
      </c>
      <c r="C2186" s="193" t="s">
        <v>4088</v>
      </c>
      <c r="D2186" s="193" t="s">
        <v>4132</v>
      </c>
      <c r="E2186" s="193" t="s">
        <v>771</v>
      </c>
      <c r="F2186" s="194">
        <v>33.7</v>
      </c>
      <c r="G2186" s="194">
        <v>16.73</v>
      </c>
      <c r="H2186" s="194">
        <v>563.8</v>
      </c>
      <c r="I2186" s="195">
        <v>191</v>
      </c>
    </row>
    <row r="2187" customHeight="1" spans="1:9">
      <c r="A2187" s="184">
        <v>2181</v>
      </c>
      <c r="B2187" s="193" t="s">
        <v>27</v>
      </c>
      <c r="C2187" s="193" t="s">
        <v>4088</v>
      </c>
      <c r="D2187" s="193" t="s">
        <v>4133</v>
      </c>
      <c r="E2187" s="193" t="s">
        <v>887</v>
      </c>
      <c r="F2187" s="194">
        <v>13.3</v>
      </c>
      <c r="G2187" s="194">
        <v>16.73</v>
      </c>
      <c r="H2187" s="194">
        <v>222.51</v>
      </c>
      <c r="I2187" s="195">
        <v>117</v>
      </c>
    </row>
    <row r="2188" customHeight="1" spans="1:9">
      <c r="A2188" s="184">
        <v>2182</v>
      </c>
      <c r="B2188" s="193" t="s">
        <v>27</v>
      </c>
      <c r="C2188" s="193" t="s">
        <v>4088</v>
      </c>
      <c r="D2188" s="193" t="s">
        <v>4134</v>
      </c>
      <c r="E2188" s="193" t="s">
        <v>4135</v>
      </c>
      <c r="F2188" s="194">
        <v>39.3</v>
      </c>
      <c r="G2188" s="194">
        <v>16.73</v>
      </c>
      <c r="H2188" s="194">
        <v>657.49</v>
      </c>
      <c r="I2188" s="195">
        <v>120</v>
      </c>
    </row>
    <row r="2189" customHeight="1" spans="1:9">
      <c r="A2189" s="184">
        <v>2183</v>
      </c>
      <c r="B2189" s="193" t="s">
        <v>27</v>
      </c>
      <c r="C2189" s="193" t="s">
        <v>4088</v>
      </c>
      <c r="D2189" s="193" t="s">
        <v>4136</v>
      </c>
      <c r="E2189" s="193" t="s">
        <v>689</v>
      </c>
      <c r="F2189" s="194">
        <v>12.8</v>
      </c>
      <c r="G2189" s="194">
        <v>16.73</v>
      </c>
      <c r="H2189" s="194">
        <v>214.14</v>
      </c>
      <c r="I2189" s="195">
        <v>119</v>
      </c>
    </row>
    <row r="2190" customHeight="1" spans="1:9">
      <c r="A2190" s="184">
        <v>2184</v>
      </c>
      <c r="B2190" s="193" t="s">
        <v>27</v>
      </c>
      <c r="C2190" s="193" t="s">
        <v>4088</v>
      </c>
      <c r="D2190" s="193" t="s">
        <v>1704</v>
      </c>
      <c r="E2190" s="193" t="s">
        <v>692</v>
      </c>
      <c r="F2190" s="194">
        <v>100</v>
      </c>
      <c r="G2190" s="194">
        <v>16.73</v>
      </c>
      <c r="H2190" s="194">
        <v>1673</v>
      </c>
      <c r="I2190" s="195">
        <v>118</v>
      </c>
    </row>
    <row r="2191" customHeight="1" spans="1:9">
      <c r="A2191" s="184">
        <v>2185</v>
      </c>
      <c r="B2191" s="193" t="s">
        <v>27</v>
      </c>
      <c r="C2191" s="193" t="s">
        <v>4088</v>
      </c>
      <c r="D2191" s="193" t="s">
        <v>4137</v>
      </c>
      <c r="E2191" s="193" t="s">
        <v>692</v>
      </c>
      <c r="F2191" s="194">
        <v>62.4</v>
      </c>
      <c r="G2191" s="194">
        <v>16.73</v>
      </c>
      <c r="H2191" s="194">
        <v>1043.95</v>
      </c>
      <c r="I2191" s="195">
        <v>118</v>
      </c>
    </row>
    <row r="2192" customHeight="1" spans="1:9">
      <c r="A2192" s="184">
        <v>2186</v>
      </c>
      <c r="B2192" s="193" t="s">
        <v>27</v>
      </c>
      <c r="C2192" s="193" t="s">
        <v>4088</v>
      </c>
      <c r="D2192" s="193" t="s">
        <v>4138</v>
      </c>
      <c r="E2192" s="193" t="s">
        <v>850</v>
      </c>
      <c r="F2192" s="194">
        <v>30</v>
      </c>
      <c r="G2192" s="194">
        <v>16.73</v>
      </c>
      <c r="H2192" s="194">
        <v>501.9</v>
      </c>
      <c r="I2192" s="195" t="s">
        <v>4139</v>
      </c>
    </row>
    <row r="2193" customHeight="1" spans="1:9">
      <c r="A2193" s="184">
        <v>2187</v>
      </c>
      <c r="B2193" s="193" t="s">
        <v>27</v>
      </c>
      <c r="C2193" s="193" t="s">
        <v>4088</v>
      </c>
      <c r="D2193" s="193" t="s">
        <v>4140</v>
      </c>
      <c r="E2193" s="193" t="s">
        <v>686</v>
      </c>
      <c r="F2193" s="194">
        <v>34.8</v>
      </c>
      <c r="G2193" s="194">
        <v>16.73</v>
      </c>
      <c r="H2193" s="194">
        <v>582.2</v>
      </c>
      <c r="I2193" s="195" t="s">
        <v>4141</v>
      </c>
    </row>
    <row r="2194" customHeight="1" spans="1:9">
      <c r="A2194" s="184">
        <v>2188</v>
      </c>
      <c r="B2194" s="193" t="s">
        <v>27</v>
      </c>
      <c r="C2194" s="193" t="s">
        <v>4088</v>
      </c>
      <c r="D2194" s="193" t="s">
        <v>4142</v>
      </c>
      <c r="E2194" s="193" t="s">
        <v>4092</v>
      </c>
      <c r="F2194" s="194">
        <v>50</v>
      </c>
      <c r="G2194" s="194">
        <v>16.73</v>
      </c>
      <c r="H2194" s="194">
        <v>836.5</v>
      </c>
      <c r="I2194" s="195" t="s">
        <v>4143</v>
      </c>
    </row>
    <row r="2195" customHeight="1" spans="1:9">
      <c r="A2195" s="184">
        <v>2189</v>
      </c>
      <c r="B2195" s="193" t="s">
        <v>27</v>
      </c>
      <c r="C2195" s="193" t="s">
        <v>4088</v>
      </c>
      <c r="D2195" s="193" t="s">
        <v>4144</v>
      </c>
      <c r="E2195" s="193" t="s">
        <v>705</v>
      </c>
      <c r="F2195" s="194">
        <v>20.1</v>
      </c>
      <c r="G2195" s="194">
        <v>16.73</v>
      </c>
      <c r="H2195" s="194">
        <v>336.27</v>
      </c>
      <c r="I2195" s="195" t="s">
        <v>4141</v>
      </c>
    </row>
    <row r="2196" customHeight="1" spans="1:9">
      <c r="A2196" s="184">
        <v>2190</v>
      </c>
      <c r="B2196" s="193" t="s">
        <v>27</v>
      </c>
      <c r="C2196" s="193" t="s">
        <v>4088</v>
      </c>
      <c r="D2196" s="193" t="s">
        <v>4145</v>
      </c>
      <c r="E2196" s="193" t="s">
        <v>4146</v>
      </c>
      <c r="F2196" s="194">
        <v>115</v>
      </c>
      <c r="G2196" s="194">
        <v>16.73</v>
      </c>
      <c r="H2196" s="194">
        <v>1923.95</v>
      </c>
      <c r="I2196" s="195" t="s">
        <v>4147</v>
      </c>
    </row>
    <row r="2197" customHeight="1" spans="1:9">
      <c r="A2197" s="184">
        <v>2191</v>
      </c>
      <c r="B2197" s="193" t="s">
        <v>27</v>
      </c>
      <c r="C2197" s="193" t="s">
        <v>4148</v>
      </c>
      <c r="D2197" s="193" t="s">
        <v>4149</v>
      </c>
      <c r="E2197" s="193" t="s">
        <v>2315</v>
      </c>
      <c r="F2197" s="194">
        <v>55.3</v>
      </c>
      <c r="G2197" s="194">
        <v>16.73</v>
      </c>
      <c r="H2197" s="194">
        <v>925.17</v>
      </c>
      <c r="I2197" s="195">
        <v>697</v>
      </c>
    </row>
    <row r="2198" customHeight="1" spans="1:9">
      <c r="A2198" s="184">
        <v>2192</v>
      </c>
      <c r="B2198" s="193" t="s">
        <v>27</v>
      </c>
      <c r="C2198" s="193" t="s">
        <v>4148</v>
      </c>
      <c r="D2198" s="193" t="s">
        <v>4150</v>
      </c>
      <c r="E2198" s="193" t="s">
        <v>2338</v>
      </c>
      <c r="F2198" s="194">
        <v>79.9</v>
      </c>
      <c r="G2198" s="194">
        <v>16.73</v>
      </c>
      <c r="H2198" s="194">
        <v>1336.73</v>
      </c>
      <c r="I2198" s="195">
        <v>684</v>
      </c>
    </row>
    <row r="2199" customHeight="1" spans="1:9">
      <c r="A2199" s="184">
        <v>2193</v>
      </c>
      <c r="B2199" s="193" t="s">
        <v>27</v>
      </c>
      <c r="C2199" s="193" t="s">
        <v>4148</v>
      </c>
      <c r="D2199" s="193" t="s">
        <v>4151</v>
      </c>
      <c r="E2199" s="193" t="s">
        <v>3316</v>
      </c>
      <c r="F2199" s="194">
        <v>149.2</v>
      </c>
      <c r="G2199" s="194">
        <v>16.73</v>
      </c>
      <c r="H2199" s="194">
        <v>2496.12</v>
      </c>
      <c r="I2199" s="195">
        <v>651</v>
      </c>
    </row>
    <row r="2200" customHeight="1" spans="1:9">
      <c r="A2200" s="184">
        <v>2194</v>
      </c>
      <c r="B2200" s="193" t="s">
        <v>27</v>
      </c>
      <c r="C2200" s="193" t="s">
        <v>4148</v>
      </c>
      <c r="D2200" s="193" t="s">
        <v>4152</v>
      </c>
      <c r="E2200" s="193" t="s">
        <v>2298</v>
      </c>
      <c r="F2200" s="194">
        <v>24.5</v>
      </c>
      <c r="G2200" s="194">
        <v>16.73</v>
      </c>
      <c r="H2200" s="194">
        <v>409.89</v>
      </c>
      <c r="I2200" s="195">
        <v>655</v>
      </c>
    </row>
    <row r="2201" customHeight="1" spans="1:9">
      <c r="A2201" s="184">
        <v>2195</v>
      </c>
      <c r="B2201" s="193" t="s">
        <v>27</v>
      </c>
      <c r="C2201" s="193" t="s">
        <v>4148</v>
      </c>
      <c r="D2201" s="193" t="s">
        <v>4153</v>
      </c>
      <c r="E2201" s="193" t="s">
        <v>2805</v>
      </c>
      <c r="F2201" s="194">
        <v>37.1</v>
      </c>
      <c r="G2201" s="194">
        <v>16.73</v>
      </c>
      <c r="H2201" s="194">
        <v>620.68</v>
      </c>
      <c r="I2201" s="195">
        <v>697</v>
      </c>
    </row>
    <row r="2202" customHeight="1" spans="1:9">
      <c r="A2202" s="184">
        <v>2196</v>
      </c>
      <c r="B2202" s="193" t="s">
        <v>27</v>
      </c>
      <c r="C2202" s="193" t="s">
        <v>4148</v>
      </c>
      <c r="D2202" s="193" t="s">
        <v>4154</v>
      </c>
      <c r="E2202" s="193" t="s">
        <v>2259</v>
      </c>
      <c r="F2202" s="194">
        <v>19.4</v>
      </c>
      <c r="G2202" s="194">
        <v>16.73</v>
      </c>
      <c r="H2202" s="194">
        <v>324.56</v>
      </c>
      <c r="I2202" s="195">
        <v>652</v>
      </c>
    </row>
    <row r="2203" customHeight="1" spans="1:9">
      <c r="A2203" s="184">
        <v>2197</v>
      </c>
      <c r="B2203" s="193" t="s">
        <v>27</v>
      </c>
      <c r="C2203" s="193" t="s">
        <v>4148</v>
      </c>
      <c r="D2203" s="193" t="s">
        <v>4155</v>
      </c>
      <c r="E2203" s="193" t="s">
        <v>2259</v>
      </c>
      <c r="F2203" s="194">
        <v>136.4</v>
      </c>
      <c r="G2203" s="194">
        <v>16.73</v>
      </c>
      <c r="H2203" s="194">
        <v>2281.97</v>
      </c>
      <c r="I2203" s="195">
        <v>684</v>
      </c>
    </row>
    <row r="2204" customHeight="1" spans="1:9">
      <c r="A2204" s="184">
        <v>2198</v>
      </c>
      <c r="B2204" s="193" t="s">
        <v>27</v>
      </c>
      <c r="C2204" s="193" t="s">
        <v>4148</v>
      </c>
      <c r="D2204" s="193" t="s">
        <v>4156</v>
      </c>
      <c r="E2204" s="193" t="s">
        <v>4157</v>
      </c>
      <c r="F2204" s="194">
        <v>29.9</v>
      </c>
      <c r="G2204" s="194">
        <v>16.73</v>
      </c>
      <c r="H2204" s="194">
        <v>500.23</v>
      </c>
      <c r="I2204" s="195">
        <v>669</v>
      </c>
    </row>
    <row r="2205" customHeight="1" spans="1:9">
      <c r="A2205" s="184">
        <v>2199</v>
      </c>
      <c r="B2205" s="193" t="s">
        <v>27</v>
      </c>
      <c r="C2205" s="193" t="s">
        <v>4148</v>
      </c>
      <c r="D2205" s="193" t="s">
        <v>4158</v>
      </c>
      <c r="E2205" s="193" t="s">
        <v>3541</v>
      </c>
      <c r="F2205" s="194">
        <v>18.4</v>
      </c>
      <c r="G2205" s="194">
        <v>16.73</v>
      </c>
      <c r="H2205" s="194">
        <v>307.83</v>
      </c>
      <c r="I2205" s="195">
        <v>678</v>
      </c>
    </row>
    <row r="2206" customHeight="1" spans="1:9">
      <c r="A2206" s="184">
        <v>2200</v>
      </c>
      <c r="B2206" s="193" t="s">
        <v>27</v>
      </c>
      <c r="C2206" s="193" t="s">
        <v>4148</v>
      </c>
      <c r="D2206" s="193" t="s">
        <v>4159</v>
      </c>
      <c r="E2206" s="193" t="s">
        <v>2288</v>
      </c>
      <c r="F2206" s="194">
        <v>77.7</v>
      </c>
      <c r="G2206" s="194">
        <v>16.73</v>
      </c>
      <c r="H2206" s="194">
        <v>1299.92</v>
      </c>
      <c r="I2206" s="195">
        <v>675</v>
      </c>
    </row>
    <row r="2207" customHeight="1" spans="1:9">
      <c r="A2207" s="184">
        <v>2201</v>
      </c>
      <c r="B2207" s="193" t="s">
        <v>27</v>
      </c>
      <c r="C2207" s="193" t="s">
        <v>4148</v>
      </c>
      <c r="D2207" s="193" t="s">
        <v>4160</v>
      </c>
      <c r="E2207" s="193" t="s">
        <v>2395</v>
      </c>
      <c r="F2207" s="194">
        <v>75.9</v>
      </c>
      <c r="G2207" s="194">
        <v>16.73</v>
      </c>
      <c r="H2207" s="194">
        <v>1269.81</v>
      </c>
      <c r="I2207" s="195">
        <v>677</v>
      </c>
    </row>
    <row r="2208" customHeight="1" spans="1:9">
      <c r="A2208" s="184">
        <v>2202</v>
      </c>
      <c r="B2208" s="193" t="s">
        <v>27</v>
      </c>
      <c r="C2208" s="193" t="s">
        <v>4148</v>
      </c>
      <c r="D2208" s="193" t="s">
        <v>4161</v>
      </c>
      <c r="E2208" s="193" t="s">
        <v>2285</v>
      </c>
      <c r="F2208" s="194">
        <v>4.1</v>
      </c>
      <c r="G2208" s="194">
        <v>16.73</v>
      </c>
      <c r="H2208" s="194">
        <v>68.59</v>
      </c>
      <c r="I2208" s="195">
        <v>655</v>
      </c>
    </row>
    <row r="2209" customHeight="1" spans="1:9">
      <c r="A2209" s="184">
        <v>2203</v>
      </c>
      <c r="B2209" s="193" t="s">
        <v>27</v>
      </c>
      <c r="C2209" s="193" t="s">
        <v>4148</v>
      </c>
      <c r="D2209" s="193" t="s">
        <v>4162</v>
      </c>
      <c r="E2209" s="193" t="s">
        <v>2285</v>
      </c>
      <c r="F2209" s="194">
        <v>8.3</v>
      </c>
      <c r="G2209" s="194">
        <v>16.73</v>
      </c>
      <c r="H2209" s="194">
        <v>138.86</v>
      </c>
      <c r="I2209" s="195">
        <v>655</v>
      </c>
    </row>
    <row r="2210" customHeight="1" spans="1:9">
      <c r="A2210" s="184">
        <v>2204</v>
      </c>
      <c r="B2210" s="193" t="s">
        <v>27</v>
      </c>
      <c r="C2210" s="193" t="s">
        <v>4148</v>
      </c>
      <c r="D2210" s="193" t="s">
        <v>4163</v>
      </c>
      <c r="E2210" s="193" t="s">
        <v>2315</v>
      </c>
      <c r="F2210" s="194">
        <v>57</v>
      </c>
      <c r="G2210" s="194">
        <v>16.73</v>
      </c>
      <c r="H2210" s="194">
        <v>953.61</v>
      </c>
      <c r="I2210" s="195">
        <v>696</v>
      </c>
    </row>
    <row r="2211" customHeight="1" spans="1:9">
      <c r="A2211" s="184">
        <v>2205</v>
      </c>
      <c r="B2211" s="193" t="s">
        <v>27</v>
      </c>
      <c r="C2211" s="193" t="s">
        <v>4148</v>
      </c>
      <c r="D2211" s="193" t="s">
        <v>4164</v>
      </c>
      <c r="E2211" s="193" t="s">
        <v>2285</v>
      </c>
      <c r="F2211" s="194">
        <v>34.1</v>
      </c>
      <c r="G2211" s="194">
        <v>16.73</v>
      </c>
      <c r="H2211" s="194">
        <v>570.49</v>
      </c>
      <c r="I2211" s="195">
        <v>697</v>
      </c>
    </row>
    <row r="2212" customHeight="1" spans="1:9">
      <c r="A2212" s="184">
        <v>2206</v>
      </c>
      <c r="B2212" s="193" t="s">
        <v>27</v>
      </c>
      <c r="C2212" s="193" t="s">
        <v>4148</v>
      </c>
      <c r="D2212" s="193" t="s">
        <v>4165</v>
      </c>
      <c r="E2212" s="193" t="s">
        <v>2713</v>
      </c>
      <c r="F2212" s="194">
        <v>34.9</v>
      </c>
      <c r="G2212" s="194">
        <v>16.73</v>
      </c>
      <c r="H2212" s="194">
        <v>583.88</v>
      </c>
      <c r="I2212" s="195">
        <v>669</v>
      </c>
    </row>
    <row r="2213" customHeight="1" spans="1:9">
      <c r="A2213" s="184">
        <v>2207</v>
      </c>
      <c r="B2213" s="193" t="s">
        <v>27</v>
      </c>
      <c r="C2213" s="193" t="s">
        <v>4148</v>
      </c>
      <c r="D2213" s="193" t="s">
        <v>4166</v>
      </c>
      <c r="E2213" s="193" t="s">
        <v>2317</v>
      </c>
      <c r="F2213" s="194">
        <v>72.4</v>
      </c>
      <c r="G2213" s="194">
        <v>16.73</v>
      </c>
      <c r="H2213" s="194">
        <v>1211.25</v>
      </c>
      <c r="I2213" s="195">
        <v>672</v>
      </c>
    </row>
    <row r="2214" customHeight="1" spans="1:9">
      <c r="A2214" s="184">
        <v>2208</v>
      </c>
      <c r="B2214" s="193" t="s">
        <v>27</v>
      </c>
      <c r="C2214" s="193" t="s">
        <v>4148</v>
      </c>
      <c r="D2214" s="193" t="s">
        <v>4167</v>
      </c>
      <c r="E2214" s="193" t="s">
        <v>520</v>
      </c>
      <c r="F2214" s="194">
        <v>100.2</v>
      </c>
      <c r="G2214" s="194">
        <v>16.73</v>
      </c>
      <c r="H2214" s="194">
        <v>1676.35</v>
      </c>
      <c r="I2214" s="195">
        <v>655</v>
      </c>
    </row>
    <row r="2215" customHeight="1" spans="1:9">
      <c r="A2215" s="184">
        <v>2209</v>
      </c>
      <c r="B2215" s="193" t="s">
        <v>27</v>
      </c>
      <c r="C2215" s="193" t="s">
        <v>4148</v>
      </c>
      <c r="D2215" s="193" t="s">
        <v>4168</v>
      </c>
      <c r="E2215" s="193" t="s">
        <v>2305</v>
      </c>
      <c r="F2215" s="194">
        <v>52.5</v>
      </c>
      <c r="G2215" s="194">
        <v>16.73</v>
      </c>
      <c r="H2215" s="194">
        <v>878.33</v>
      </c>
      <c r="I2215" s="195">
        <v>684</v>
      </c>
    </row>
    <row r="2216" customHeight="1" spans="1:9">
      <c r="A2216" s="184">
        <v>2210</v>
      </c>
      <c r="B2216" s="193" t="s">
        <v>27</v>
      </c>
      <c r="C2216" s="193" t="s">
        <v>4148</v>
      </c>
      <c r="D2216" s="193" t="s">
        <v>4169</v>
      </c>
      <c r="E2216" s="193" t="s">
        <v>2469</v>
      </c>
      <c r="F2216" s="194">
        <v>35.1</v>
      </c>
      <c r="G2216" s="194">
        <v>16.73</v>
      </c>
      <c r="H2216" s="194">
        <v>587.22</v>
      </c>
      <c r="I2216" s="195">
        <v>655</v>
      </c>
    </row>
    <row r="2217" customHeight="1" spans="1:9">
      <c r="A2217" s="184">
        <v>2211</v>
      </c>
      <c r="B2217" s="193" t="s">
        <v>27</v>
      </c>
      <c r="C2217" s="193" t="s">
        <v>4148</v>
      </c>
      <c r="D2217" s="193" t="s">
        <v>4170</v>
      </c>
      <c r="E2217" s="193" t="s">
        <v>4171</v>
      </c>
      <c r="F2217" s="194">
        <v>55.2</v>
      </c>
      <c r="G2217" s="194">
        <v>16.73</v>
      </c>
      <c r="H2217" s="194">
        <v>923.5</v>
      </c>
      <c r="I2217" s="195">
        <v>655</v>
      </c>
    </row>
    <row r="2218" customHeight="1" spans="1:9">
      <c r="A2218" s="184">
        <v>2212</v>
      </c>
      <c r="B2218" s="193" t="s">
        <v>27</v>
      </c>
      <c r="C2218" s="193" t="s">
        <v>4148</v>
      </c>
      <c r="D2218" s="193" t="s">
        <v>4172</v>
      </c>
      <c r="E2218" s="193" t="s">
        <v>2283</v>
      </c>
      <c r="F2218" s="194">
        <v>30</v>
      </c>
      <c r="G2218" s="194">
        <v>16.73</v>
      </c>
      <c r="H2218" s="194">
        <v>501.9</v>
      </c>
      <c r="I2218" s="195">
        <v>672</v>
      </c>
    </row>
    <row r="2219" customHeight="1" spans="1:9">
      <c r="A2219" s="184">
        <v>2213</v>
      </c>
      <c r="B2219" s="193" t="s">
        <v>27</v>
      </c>
      <c r="C2219" s="193" t="s">
        <v>4148</v>
      </c>
      <c r="D2219" s="193" t="s">
        <v>4173</v>
      </c>
      <c r="E2219" s="193" t="s">
        <v>2315</v>
      </c>
      <c r="F2219" s="194">
        <v>57.2</v>
      </c>
      <c r="G2219" s="194">
        <v>16.73</v>
      </c>
      <c r="H2219" s="194">
        <v>956.96</v>
      </c>
      <c r="I2219" s="195">
        <v>651</v>
      </c>
    </row>
    <row r="2220" customHeight="1" spans="1:9">
      <c r="A2220" s="184">
        <v>2214</v>
      </c>
      <c r="B2220" s="193" t="s">
        <v>27</v>
      </c>
      <c r="C2220" s="193" t="s">
        <v>4148</v>
      </c>
      <c r="D2220" s="193" t="s">
        <v>4174</v>
      </c>
      <c r="E2220" s="193" t="s">
        <v>2315</v>
      </c>
      <c r="F2220" s="194">
        <v>5.1</v>
      </c>
      <c r="G2220" s="194">
        <v>16.73</v>
      </c>
      <c r="H2220" s="194">
        <v>85.32</v>
      </c>
      <c r="I2220" s="195">
        <v>655</v>
      </c>
    </row>
    <row r="2221" customHeight="1" spans="1:9">
      <c r="A2221" s="184">
        <v>2215</v>
      </c>
      <c r="B2221" s="193" t="s">
        <v>27</v>
      </c>
      <c r="C2221" s="193" t="s">
        <v>4148</v>
      </c>
      <c r="D2221" s="193" t="s">
        <v>4175</v>
      </c>
      <c r="E2221" s="193" t="s">
        <v>4176</v>
      </c>
      <c r="F2221" s="194">
        <v>10.1</v>
      </c>
      <c r="G2221" s="194">
        <v>16.73</v>
      </c>
      <c r="H2221" s="194">
        <v>168.97</v>
      </c>
      <c r="I2221" s="195">
        <v>675</v>
      </c>
    </row>
    <row r="2222" customHeight="1" spans="1:9">
      <c r="A2222" s="184">
        <v>2216</v>
      </c>
      <c r="B2222" s="193" t="s">
        <v>27</v>
      </c>
      <c r="C2222" s="193" t="s">
        <v>4148</v>
      </c>
      <c r="D2222" s="193" t="s">
        <v>4177</v>
      </c>
      <c r="E2222" s="193" t="s">
        <v>2259</v>
      </c>
      <c r="F2222" s="194">
        <v>27</v>
      </c>
      <c r="G2222" s="194">
        <v>16.73</v>
      </c>
      <c r="H2222" s="194">
        <v>451.71</v>
      </c>
      <c r="I2222" s="195">
        <v>671</v>
      </c>
    </row>
    <row r="2223" customHeight="1" spans="1:9">
      <c r="A2223" s="184">
        <v>2217</v>
      </c>
      <c r="B2223" s="193" t="s">
        <v>27</v>
      </c>
      <c r="C2223" s="193" t="s">
        <v>4148</v>
      </c>
      <c r="D2223" s="193" t="s">
        <v>4178</v>
      </c>
      <c r="E2223" s="193" t="s">
        <v>2317</v>
      </c>
      <c r="F2223" s="194">
        <v>15.3</v>
      </c>
      <c r="G2223" s="194">
        <v>16.73</v>
      </c>
      <c r="H2223" s="194">
        <v>255.97</v>
      </c>
      <c r="I2223" s="195">
        <v>651</v>
      </c>
    </row>
    <row r="2224" customHeight="1" spans="1:9">
      <c r="A2224" s="184">
        <v>2218</v>
      </c>
      <c r="B2224" s="193" t="s">
        <v>27</v>
      </c>
      <c r="C2224" s="193" t="s">
        <v>4148</v>
      </c>
      <c r="D2224" s="193" t="s">
        <v>4179</v>
      </c>
      <c r="E2224" s="193" t="s">
        <v>2285</v>
      </c>
      <c r="F2224" s="194">
        <v>32.4</v>
      </c>
      <c r="G2224" s="194">
        <v>16.73</v>
      </c>
      <c r="H2224" s="194">
        <v>542.05</v>
      </c>
      <c r="I2224" s="195">
        <v>684</v>
      </c>
    </row>
    <row r="2225" customHeight="1" spans="1:9">
      <c r="A2225" s="184">
        <v>2219</v>
      </c>
      <c r="B2225" s="193" t="s">
        <v>27</v>
      </c>
      <c r="C2225" s="193" t="s">
        <v>4148</v>
      </c>
      <c r="D2225" s="193" t="s">
        <v>4180</v>
      </c>
      <c r="E2225" s="193" t="s">
        <v>2338</v>
      </c>
      <c r="F2225" s="194">
        <v>70.9</v>
      </c>
      <c r="G2225" s="194">
        <v>16.73</v>
      </c>
      <c r="H2225" s="194">
        <v>1186.16</v>
      </c>
      <c r="I2225" s="195">
        <v>684</v>
      </c>
    </row>
    <row r="2226" customHeight="1" spans="1:9">
      <c r="A2226" s="184">
        <v>2220</v>
      </c>
      <c r="B2226" s="193" t="s">
        <v>27</v>
      </c>
      <c r="C2226" s="193" t="s">
        <v>4148</v>
      </c>
      <c r="D2226" s="193" t="s">
        <v>2539</v>
      </c>
      <c r="E2226" s="193" t="s">
        <v>2285</v>
      </c>
      <c r="F2226" s="194">
        <v>63.6</v>
      </c>
      <c r="G2226" s="194">
        <v>16.73</v>
      </c>
      <c r="H2226" s="194">
        <v>1064.03</v>
      </c>
      <c r="I2226" s="195">
        <v>675</v>
      </c>
    </row>
    <row r="2227" customHeight="1" spans="1:9">
      <c r="A2227" s="184">
        <v>2221</v>
      </c>
      <c r="B2227" s="193" t="s">
        <v>27</v>
      </c>
      <c r="C2227" s="193" t="s">
        <v>4148</v>
      </c>
      <c r="D2227" s="193" t="s">
        <v>4181</v>
      </c>
      <c r="E2227" s="193" t="s">
        <v>2237</v>
      </c>
      <c r="F2227" s="194">
        <v>57.6</v>
      </c>
      <c r="G2227" s="194">
        <v>16.73</v>
      </c>
      <c r="H2227" s="194">
        <v>963.65</v>
      </c>
      <c r="I2227" s="195">
        <v>684</v>
      </c>
    </row>
    <row r="2228" customHeight="1" spans="1:9">
      <c r="A2228" s="184">
        <v>2222</v>
      </c>
      <c r="B2228" s="193" t="s">
        <v>27</v>
      </c>
      <c r="C2228" s="193" t="s">
        <v>4148</v>
      </c>
      <c r="D2228" s="193" t="s">
        <v>4182</v>
      </c>
      <c r="E2228" s="193" t="s">
        <v>2240</v>
      </c>
      <c r="F2228" s="194">
        <v>79.8</v>
      </c>
      <c r="G2228" s="194">
        <v>16.73</v>
      </c>
      <c r="H2228" s="194">
        <v>1335.05</v>
      </c>
      <c r="I2228" s="195">
        <v>697</v>
      </c>
    </row>
    <row r="2229" customHeight="1" spans="1:9">
      <c r="A2229" s="184">
        <v>2223</v>
      </c>
      <c r="B2229" s="193" t="s">
        <v>27</v>
      </c>
      <c r="C2229" s="193" t="s">
        <v>4148</v>
      </c>
      <c r="D2229" s="193" t="s">
        <v>4183</v>
      </c>
      <c r="E2229" s="193" t="s">
        <v>2586</v>
      </c>
      <c r="F2229" s="194">
        <v>25</v>
      </c>
      <c r="G2229" s="194">
        <v>16.73</v>
      </c>
      <c r="H2229" s="194">
        <v>418.25</v>
      </c>
      <c r="I2229" s="195">
        <v>683</v>
      </c>
    </row>
    <row r="2230" customHeight="1" spans="1:9">
      <c r="A2230" s="184">
        <v>2224</v>
      </c>
      <c r="B2230" s="193" t="s">
        <v>27</v>
      </c>
      <c r="C2230" s="193" t="s">
        <v>4148</v>
      </c>
      <c r="D2230" s="193" t="s">
        <v>4184</v>
      </c>
      <c r="E2230" s="193" t="s">
        <v>2267</v>
      </c>
      <c r="F2230" s="194">
        <v>31.1</v>
      </c>
      <c r="G2230" s="194">
        <v>16.73</v>
      </c>
      <c r="H2230" s="194">
        <v>520.3</v>
      </c>
      <c r="I2230" s="195">
        <v>655</v>
      </c>
    </row>
    <row r="2231" customHeight="1" spans="1:9">
      <c r="A2231" s="184">
        <v>2225</v>
      </c>
      <c r="B2231" s="193" t="s">
        <v>27</v>
      </c>
      <c r="C2231" s="193" t="s">
        <v>4148</v>
      </c>
      <c r="D2231" s="193" t="s">
        <v>4185</v>
      </c>
      <c r="E2231" s="193" t="s">
        <v>2434</v>
      </c>
      <c r="F2231" s="194">
        <v>12.3</v>
      </c>
      <c r="G2231" s="194">
        <v>16.73</v>
      </c>
      <c r="H2231" s="194">
        <v>205.78</v>
      </c>
      <c r="I2231" s="195">
        <v>655</v>
      </c>
    </row>
    <row r="2232" customHeight="1" spans="1:9">
      <c r="A2232" s="184">
        <v>2226</v>
      </c>
      <c r="B2232" s="193" t="s">
        <v>27</v>
      </c>
      <c r="C2232" s="193" t="s">
        <v>4148</v>
      </c>
      <c r="D2232" s="193" t="s">
        <v>4186</v>
      </c>
      <c r="E2232" s="193" t="s">
        <v>4187</v>
      </c>
      <c r="F2232" s="194">
        <v>45.5</v>
      </c>
      <c r="G2232" s="194">
        <v>16.73</v>
      </c>
      <c r="H2232" s="194">
        <v>761.22</v>
      </c>
      <c r="I2232" s="195">
        <v>672</v>
      </c>
    </row>
    <row r="2233" customHeight="1" spans="1:9">
      <c r="A2233" s="184">
        <v>2227</v>
      </c>
      <c r="B2233" s="193" t="s">
        <v>27</v>
      </c>
      <c r="C2233" s="193" t="s">
        <v>4148</v>
      </c>
      <c r="D2233" s="193" t="s">
        <v>4188</v>
      </c>
      <c r="E2233" s="193" t="s">
        <v>2586</v>
      </c>
      <c r="F2233" s="194">
        <v>24.7</v>
      </c>
      <c r="G2233" s="194">
        <v>16.73</v>
      </c>
      <c r="H2233" s="194">
        <v>413.23</v>
      </c>
      <c r="I2233" s="195">
        <v>651</v>
      </c>
    </row>
    <row r="2234" customHeight="1" spans="1:9">
      <c r="A2234" s="184">
        <v>2228</v>
      </c>
      <c r="B2234" s="193" t="s">
        <v>27</v>
      </c>
      <c r="C2234" s="193" t="s">
        <v>4148</v>
      </c>
      <c r="D2234" s="193" t="s">
        <v>4189</v>
      </c>
      <c r="E2234" s="193" t="s">
        <v>2243</v>
      </c>
      <c r="F2234" s="194">
        <v>60.9</v>
      </c>
      <c r="G2234" s="194">
        <v>16.73</v>
      </c>
      <c r="H2234" s="194">
        <v>1018.86</v>
      </c>
      <c r="I2234" s="195">
        <v>651</v>
      </c>
    </row>
    <row r="2235" customHeight="1" spans="1:9">
      <c r="A2235" s="184">
        <v>2229</v>
      </c>
      <c r="B2235" s="193" t="s">
        <v>27</v>
      </c>
      <c r="C2235" s="193" t="s">
        <v>4148</v>
      </c>
      <c r="D2235" s="193" t="s">
        <v>4190</v>
      </c>
      <c r="E2235" s="193" t="s">
        <v>4191</v>
      </c>
      <c r="F2235" s="194">
        <v>17.6</v>
      </c>
      <c r="G2235" s="194">
        <v>16.73</v>
      </c>
      <c r="H2235" s="194">
        <v>294.45</v>
      </c>
      <c r="I2235" s="195">
        <v>664</v>
      </c>
    </row>
    <row r="2236" customHeight="1" spans="1:9">
      <c r="A2236" s="184">
        <v>2230</v>
      </c>
      <c r="B2236" s="193" t="s">
        <v>27</v>
      </c>
      <c r="C2236" s="193" t="s">
        <v>4148</v>
      </c>
      <c r="D2236" s="193" t="s">
        <v>4192</v>
      </c>
      <c r="E2236" s="193" t="s">
        <v>2237</v>
      </c>
      <c r="F2236" s="194">
        <v>38.6</v>
      </c>
      <c r="G2236" s="194">
        <v>16.73</v>
      </c>
      <c r="H2236" s="194">
        <v>645.78</v>
      </c>
      <c r="I2236" s="195">
        <v>651</v>
      </c>
    </row>
    <row r="2237" customHeight="1" spans="1:9">
      <c r="A2237" s="184">
        <v>2231</v>
      </c>
      <c r="B2237" s="193" t="s">
        <v>27</v>
      </c>
      <c r="C2237" s="193" t="s">
        <v>4148</v>
      </c>
      <c r="D2237" s="193" t="s">
        <v>4193</v>
      </c>
      <c r="E2237" s="193" t="s">
        <v>2288</v>
      </c>
      <c r="F2237" s="194">
        <v>33.5</v>
      </c>
      <c r="G2237" s="194">
        <v>16.73</v>
      </c>
      <c r="H2237" s="194">
        <v>560.46</v>
      </c>
      <c r="I2237" s="195">
        <v>652</v>
      </c>
    </row>
    <row r="2238" customHeight="1" spans="1:9">
      <c r="A2238" s="184">
        <v>2232</v>
      </c>
      <c r="B2238" s="193" t="s">
        <v>27</v>
      </c>
      <c r="C2238" s="193" t="s">
        <v>4148</v>
      </c>
      <c r="D2238" s="193" t="s">
        <v>4194</v>
      </c>
      <c r="E2238" s="193" t="s">
        <v>2338</v>
      </c>
      <c r="F2238" s="194">
        <v>60</v>
      </c>
      <c r="G2238" s="194">
        <v>16.73</v>
      </c>
      <c r="H2238" s="194">
        <v>1003.8</v>
      </c>
      <c r="I2238" s="195">
        <v>696</v>
      </c>
    </row>
    <row r="2239" customHeight="1" spans="1:9">
      <c r="A2239" s="184">
        <v>2233</v>
      </c>
      <c r="B2239" s="193" t="s">
        <v>27</v>
      </c>
      <c r="C2239" s="193" t="s">
        <v>4148</v>
      </c>
      <c r="D2239" s="193" t="s">
        <v>4195</v>
      </c>
      <c r="E2239" s="193" t="s">
        <v>2288</v>
      </c>
      <c r="F2239" s="194">
        <v>32.8</v>
      </c>
      <c r="G2239" s="194">
        <v>16.73</v>
      </c>
      <c r="H2239" s="194">
        <v>548.74</v>
      </c>
      <c r="I2239" s="195">
        <v>671</v>
      </c>
    </row>
    <row r="2240" customHeight="1" spans="1:9">
      <c r="A2240" s="184">
        <v>2234</v>
      </c>
      <c r="B2240" s="193" t="s">
        <v>27</v>
      </c>
      <c r="C2240" s="193" t="s">
        <v>4148</v>
      </c>
      <c r="D2240" s="193" t="s">
        <v>4196</v>
      </c>
      <c r="E2240" s="193" t="s">
        <v>520</v>
      </c>
      <c r="F2240" s="194">
        <v>167.3</v>
      </c>
      <c r="G2240" s="194">
        <v>16.73</v>
      </c>
      <c r="H2240" s="194">
        <v>2798.93</v>
      </c>
      <c r="I2240" s="195">
        <v>651</v>
      </c>
    </row>
    <row r="2241" customHeight="1" spans="1:9">
      <c r="A2241" s="184">
        <v>2235</v>
      </c>
      <c r="B2241" s="193" t="s">
        <v>27</v>
      </c>
      <c r="C2241" s="193" t="s">
        <v>4148</v>
      </c>
      <c r="D2241" s="193" t="s">
        <v>4197</v>
      </c>
      <c r="E2241" s="193" t="s">
        <v>2293</v>
      </c>
      <c r="F2241" s="194">
        <v>95.7</v>
      </c>
      <c r="G2241" s="194">
        <v>16.73</v>
      </c>
      <c r="H2241" s="194">
        <v>1601.06</v>
      </c>
      <c r="I2241" s="195">
        <v>683</v>
      </c>
    </row>
    <row r="2242" customHeight="1" spans="1:9">
      <c r="A2242" s="184">
        <v>2236</v>
      </c>
      <c r="B2242" s="193" t="s">
        <v>27</v>
      </c>
      <c r="C2242" s="193" t="s">
        <v>4148</v>
      </c>
      <c r="D2242" s="193" t="s">
        <v>4198</v>
      </c>
      <c r="E2242" s="193" t="s">
        <v>2434</v>
      </c>
      <c r="F2242" s="194">
        <v>9.8</v>
      </c>
      <c r="G2242" s="194">
        <v>16.73</v>
      </c>
      <c r="H2242" s="194">
        <v>163.95</v>
      </c>
      <c r="I2242" s="195">
        <v>650</v>
      </c>
    </row>
    <row r="2243" customHeight="1" spans="1:9">
      <c r="A2243" s="184">
        <v>2237</v>
      </c>
      <c r="B2243" s="193" t="s">
        <v>27</v>
      </c>
      <c r="C2243" s="193" t="s">
        <v>4148</v>
      </c>
      <c r="D2243" s="193" t="s">
        <v>4199</v>
      </c>
      <c r="E2243" s="193" t="s">
        <v>2293</v>
      </c>
      <c r="F2243" s="194">
        <v>16.9</v>
      </c>
      <c r="G2243" s="194">
        <v>16.73</v>
      </c>
      <c r="H2243" s="194">
        <v>282.74</v>
      </c>
      <c r="I2243" s="195">
        <v>651</v>
      </c>
    </row>
    <row r="2244" customHeight="1" spans="1:9">
      <c r="A2244" s="184">
        <v>2238</v>
      </c>
      <c r="B2244" s="193" t="s">
        <v>27</v>
      </c>
      <c r="C2244" s="193" t="s">
        <v>4200</v>
      </c>
      <c r="D2244" s="193" t="s">
        <v>4201</v>
      </c>
      <c r="E2244" s="193" t="s">
        <v>543</v>
      </c>
      <c r="F2244" s="194">
        <v>20.5</v>
      </c>
      <c r="G2244" s="194">
        <v>16.73</v>
      </c>
      <c r="H2244" s="194">
        <v>342.97</v>
      </c>
      <c r="I2244" s="195" t="s">
        <v>4202</v>
      </c>
    </row>
    <row r="2245" customHeight="1" spans="1:9">
      <c r="A2245" s="184">
        <v>2239</v>
      </c>
      <c r="B2245" s="193" t="s">
        <v>27</v>
      </c>
      <c r="C2245" s="193" t="s">
        <v>4200</v>
      </c>
      <c r="D2245" s="193" t="s">
        <v>4203</v>
      </c>
      <c r="E2245" s="193" t="s">
        <v>612</v>
      </c>
      <c r="F2245" s="194">
        <v>0.5</v>
      </c>
      <c r="G2245" s="194">
        <v>16.73</v>
      </c>
      <c r="H2245" s="194">
        <v>8.37</v>
      </c>
      <c r="I2245" s="195" t="s">
        <v>4204</v>
      </c>
    </row>
    <row r="2246" customHeight="1" spans="1:9">
      <c r="A2246" s="184">
        <v>2240</v>
      </c>
      <c r="B2246" s="193" t="s">
        <v>27</v>
      </c>
      <c r="C2246" s="193" t="s">
        <v>4200</v>
      </c>
      <c r="D2246" s="193" t="s">
        <v>4205</v>
      </c>
      <c r="E2246" s="193" t="s">
        <v>4206</v>
      </c>
      <c r="F2246" s="194">
        <v>52.7</v>
      </c>
      <c r="G2246" s="194">
        <v>16.73</v>
      </c>
      <c r="H2246" s="194">
        <v>881.67</v>
      </c>
      <c r="I2246" s="195" t="s">
        <v>4202</v>
      </c>
    </row>
    <row r="2247" customHeight="1" spans="1:9">
      <c r="A2247" s="184">
        <v>2241</v>
      </c>
      <c r="B2247" s="193" t="s">
        <v>27</v>
      </c>
      <c r="C2247" s="193" t="s">
        <v>4200</v>
      </c>
      <c r="D2247" s="193" t="s">
        <v>4207</v>
      </c>
      <c r="E2247" s="193" t="s">
        <v>612</v>
      </c>
      <c r="F2247" s="194">
        <v>2</v>
      </c>
      <c r="G2247" s="194">
        <v>16.73</v>
      </c>
      <c r="H2247" s="194">
        <v>33.46</v>
      </c>
      <c r="I2247" s="195" t="s">
        <v>4202</v>
      </c>
    </row>
    <row r="2248" customHeight="1" spans="1:9">
      <c r="A2248" s="184">
        <v>2242</v>
      </c>
      <c r="B2248" s="193" t="s">
        <v>27</v>
      </c>
      <c r="C2248" s="193" t="s">
        <v>4200</v>
      </c>
      <c r="D2248" s="193" t="s">
        <v>4208</v>
      </c>
      <c r="E2248" s="193" t="s">
        <v>651</v>
      </c>
      <c r="F2248" s="194">
        <v>17.5</v>
      </c>
      <c r="G2248" s="194">
        <v>16.73</v>
      </c>
      <c r="H2248" s="194">
        <v>292.78</v>
      </c>
      <c r="I2248" s="195" t="s">
        <v>4202</v>
      </c>
    </row>
    <row r="2249" customHeight="1" spans="1:9">
      <c r="A2249" s="184">
        <v>2243</v>
      </c>
      <c r="B2249" s="193" t="s">
        <v>27</v>
      </c>
      <c r="C2249" s="193" t="s">
        <v>4200</v>
      </c>
      <c r="D2249" s="193" t="s">
        <v>4209</v>
      </c>
      <c r="E2249" s="193" t="s">
        <v>4210</v>
      </c>
      <c r="F2249" s="194">
        <v>1</v>
      </c>
      <c r="G2249" s="194">
        <v>16.73</v>
      </c>
      <c r="H2249" s="194">
        <v>16.73</v>
      </c>
      <c r="I2249" s="195" t="s">
        <v>4204</v>
      </c>
    </row>
    <row r="2250" customHeight="1" spans="1:9">
      <c r="A2250" s="184">
        <v>2244</v>
      </c>
      <c r="B2250" s="193" t="s">
        <v>27</v>
      </c>
      <c r="C2250" s="193" t="s">
        <v>4200</v>
      </c>
      <c r="D2250" s="193" t="s">
        <v>4211</v>
      </c>
      <c r="E2250" s="193" t="s">
        <v>638</v>
      </c>
      <c r="F2250" s="194">
        <v>1</v>
      </c>
      <c r="G2250" s="194">
        <v>16.73</v>
      </c>
      <c r="H2250" s="194">
        <v>16.73</v>
      </c>
      <c r="I2250" s="195" t="s">
        <v>4202</v>
      </c>
    </row>
    <row r="2251" customHeight="1" spans="1:9">
      <c r="A2251" s="184">
        <v>2245</v>
      </c>
      <c r="B2251" s="193" t="s">
        <v>27</v>
      </c>
      <c r="C2251" s="193" t="s">
        <v>4212</v>
      </c>
      <c r="D2251" s="193" t="s">
        <v>4213</v>
      </c>
      <c r="E2251" s="193" t="s">
        <v>1534</v>
      </c>
      <c r="F2251" s="194">
        <v>14.5</v>
      </c>
      <c r="G2251" s="194">
        <v>16.73</v>
      </c>
      <c r="H2251" s="194">
        <v>242.59</v>
      </c>
      <c r="I2251" s="195">
        <v>421</v>
      </c>
    </row>
    <row r="2252" customHeight="1" spans="1:9">
      <c r="A2252" s="184">
        <v>2246</v>
      </c>
      <c r="B2252" s="193" t="s">
        <v>27</v>
      </c>
      <c r="C2252" s="193" t="s">
        <v>4212</v>
      </c>
      <c r="D2252" s="193" t="s">
        <v>4214</v>
      </c>
      <c r="E2252" s="193" t="s">
        <v>1602</v>
      </c>
      <c r="F2252" s="194">
        <v>76</v>
      </c>
      <c r="G2252" s="194">
        <v>16.73</v>
      </c>
      <c r="H2252" s="194">
        <v>1271.48</v>
      </c>
      <c r="I2252" s="195">
        <v>339</v>
      </c>
    </row>
    <row r="2253" customHeight="1" spans="1:9">
      <c r="A2253" s="184">
        <v>2247</v>
      </c>
      <c r="B2253" s="193" t="s">
        <v>27</v>
      </c>
      <c r="C2253" s="193" t="s">
        <v>4212</v>
      </c>
      <c r="D2253" s="193" t="s">
        <v>4215</v>
      </c>
      <c r="E2253" s="193" t="s">
        <v>1553</v>
      </c>
      <c r="F2253" s="194">
        <v>27</v>
      </c>
      <c r="G2253" s="194">
        <v>16.73</v>
      </c>
      <c r="H2253" s="194">
        <v>451.71</v>
      </c>
      <c r="I2253" s="195">
        <v>339</v>
      </c>
    </row>
    <row r="2254" customHeight="1" spans="1:9">
      <c r="A2254" s="184">
        <v>2248</v>
      </c>
      <c r="B2254" s="193" t="s">
        <v>27</v>
      </c>
      <c r="C2254" s="193" t="s">
        <v>4212</v>
      </c>
      <c r="D2254" s="193" t="s">
        <v>4216</v>
      </c>
      <c r="E2254" s="193" t="s">
        <v>1534</v>
      </c>
      <c r="F2254" s="194">
        <v>10</v>
      </c>
      <c r="G2254" s="194">
        <v>16.73</v>
      </c>
      <c r="H2254" s="194">
        <v>167.3</v>
      </c>
      <c r="I2254" s="195">
        <v>348</v>
      </c>
    </row>
    <row r="2255" customHeight="1" spans="1:9">
      <c r="A2255" s="184">
        <v>2249</v>
      </c>
      <c r="B2255" s="193" t="s">
        <v>27</v>
      </c>
      <c r="C2255" s="193" t="s">
        <v>4212</v>
      </c>
      <c r="D2255" s="193" t="s">
        <v>4217</v>
      </c>
      <c r="E2255" s="193" t="s">
        <v>1497</v>
      </c>
      <c r="F2255" s="194">
        <v>20</v>
      </c>
      <c r="G2255" s="194">
        <v>16.73</v>
      </c>
      <c r="H2255" s="194">
        <v>334.6</v>
      </c>
      <c r="I2255" s="195">
        <v>348</v>
      </c>
    </row>
    <row r="2256" customHeight="1" spans="1:9">
      <c r="A2256" s="184">
        <v>2250</v>
      </c>
      <c r="B2256" s="193" t="s">
        <v>27</v>
      </c>
      <c r="C2256" s="193" t="s">
        <v>4212</v>
      </c>
      <c r="D2256" s="193" t="s">
        <v>4218</v>
      </c>
      <c r="E2256" s="193" t="s">
        <v>1602</v>
      </c>
      <c r="F2256" s="194">
        <v>20</v>
      </c>
      <c r="G2256" s="194">
        <v>16.73</v>
      </c>
      <c r="H2256" s="194">
        <v>334.6</v>
      </c>
      <c r="I2256" s="195">
        <v>337</v>
      </c>
    </row>
    <row r="2257" customHeight="1" spans="1:9">
      <c r="A2257" s="184">
        <v>2251</v>
      </c>
      <c r="B2257" s="193" t="s">
        <v>27</v>
      </c>
      <c r="C2257" s="193" t="s">
        <v>4212</v>
      </c>
      <c r="D2257" s="193" t="s">
        <v>2147</v>
      </c>
      <c r="E2257" s="193" t="s">
        <v>1583</v>
      </c>
      <c r="F2257" s="194">
        <v>40</v>
      </c>
      <c r="G2257" s="194">
        <v>16.73</v>
      </c>
      <c r="H2257" s="194">
        <v>669.2</v>
      </c>
      <c r="I2257" s="195">
        <v>400</v>
      </c>
    </row>
    <row r="2258" customHeight="1" spans="1:9">
      <c r="A2258" s="184">
        <v>2252</v>
      </c>
      <c r="B2258" s="193" t="s">
        <v>27</v>
      </c>
      <c r="C2258" s="193" t="s">
        <v>4212</v>
      </c>
      <c r="D2258" s="193" t="s">
        <v>4219</v>
      </c>
      <c r="E2258" s="193" t="s">
        <v>1588</v>
      </c>
      <c r="F2258" s="194">
        <v>15</v>
      </c>
      <c r="G2258" s="194">
        <v>16.73</v>
      </c>
      <c r="H2258" s="194">
        <v>250.95</v>
      </c>
      <c r="I2258" s="195">
        <v>403</v>
      </c>
    </row>
    <row r="2259" customHeight="1" spans="1:9">
      <c r="A2259" s="184">
        <v>2253</v>
      </c>
      <c r="B2259" s="193" t="s">
        <v>27</v>
      </c>
      <c r="C2259" s="193" t="s">
        <v>4212</v>
      </c>
      <c r="D2259" s="193" t="s">
        <v>4220</v>
      </c>
      <c r="E2259" s="193" t="s">
        <v>1634</v>
      </c>
      <c r="F2259" s="194">
        <v>20</v>
      </c>
      <c r="G2259" s="194">
        <v>16.73</v>
      </c>
      <c r="H2259" s="194">
        <v>334.6</v>
      </c>
      <c r="I2259" s="195">
        <v>399</v>
      </c>
    </row>
    <row r="2260" customHeight="1" spans="1:9">
      <c r="A2260" s="184">
        <v>2254</v>
      </c>
      <c r="B2260" s="193" t="s">
        <v>27</v>
      </c>
      <c r="C2260" s="193" t="s">
        <v>4212</v>
      </c>
      <c r="D2260" s="193" t="s">
        <v>4221</v>
      </c>
      <c r="E2260" s="193" t="s">
        <v>1602</v>
      </c>
      <c r="F2260" s="194">
        <v>37</v>
      </c>
      <c r="G2260" s="194">
        <v>16.73</v>
      </c>
      <c r="H2260" s="194">
        <v>619.01</v>
      </c>
      <c r="I2260" s="195">
        <v>399</v>
      </c>
    </row>
    <row r="2261" customHeight="1" spans="1:9">
      <c r="A2261" s="184">
        <v>2255</v>
      </c>
      <c r="B2261" s="193" t="s">
        <v>27</v>
      </c>
      <c r="C2261" s="193" t="s">
        <v>4212</v>
      </c>
      <c r="D2261" s="193" t="s">
        <v>4222</v>
      </c>
      <c r="E2261" s="193" t="s">
        <v>500</v>
      </c>
      <c r="F2261" s="194">
        <v>45</v>
      </c>
      <c r="G2261" s="194">
        <v>16.73</v>
      </c>
      <c r="H2261" s="194">
        <v>752.85</v>
      </c>
      <c r="I2261" s="195">
        <v>422</v>
      </c>
    </row>
    <row r="2262" customHeight="1" spans="1:9">
      <c r="A2262" s="184">
        <v>2256</v>
      </c>
      <c r="B2262" s="193" t="s">
        <v>27</v>
      </c>
      <c r="C2262" s="193" t="s">
        <v>4212</v>
      </c>
      <c r="D2262" s="193" t="s">
        <v>2145</v>
      </c>
      <c r="E2262" s="193" t="s">
        <v>1752</v>
      </c>
      <c r="F2262" s="194">
        <v>20</v>
      </c>
      <c r="G2262" s="194">
        <v>16.73</v>
      </c>
      <c r="H2262" s="194">
        <v>334.6</v>
      </c>
      <c r="I2262" s="195">
        <v>399</v>
      </c>
    </row>
    <row r="2263" customHeight="1" spans="1:9">
      <c r="A2263" s="184">
        <v>2257</v>
      </c>
      <c r="B2263" s="193" t="s">
        <v>27</v>
      </c>
      <c r="C2263" s="193" t="s">
        <v>4212</v>
      </c>
      <c r="D2263" s="193" t="s">
        <v>4223</v>
      </c>
      <c r="E2263" s="193" t="s">
        <v>4224</v>
      </c>
      <c r="F2263" s="194">
        <v>7</v>
      </c>
      <c r="G2263" s="194">
        <v>16.73</v>
      </c>
      <c r="H2263" s="194">
        <v>117.11</v>
      </c>
      <c r="I2263" s="195">
        <v>403</v>
      </c>
    </row>
    <row r="2264" customHeight="1" spans="1:9">
      <c r="A2264" s="184">
        <v>2258</v>
      </c>
      <c r="B2264" s="193" t="s">
        <v>27</v>
      </c>
      <c r="C2264" s="193" t="s">
        <v>4212</v>
      </c>
      <c r="D2264" s="193" t="s">
        <v>4225</v>
      </c>
      <c r="E2264" s="193" t="s">
        <v>1682</v>
      </c>
      <c r="F2264" s="194">
        <v>24</v>
      </c>
      <c r="G2264" s="194">
        <v>16.73</v>
      </c>
      <c r="H2264" s="194">
        <v>401.52</v>
      </c>
      <c r="I2264" s="195">
        <v>336</v>
      </c>
    </row>
    <row r="2265" customHeight="1" spans="1:9">
      <c r="A2265" s="184">
        <v>2259</v>
      </c>
      <c r="B2265" s="193" t="s">
        <v>27</v>
      </c>
      <c r="C2265" s="193" t="s">
        <v>4212</v>
      </c>
      <c r="D2265" s="193" t="s">
        <v>4226</v>
      </c>
      <c r="E2265" s="193" t="s">
        <v>1588</v>
      </c>
      <c r="F2265" s="194">
        <v>20.5</v>
      </c>
      <c r="G2265" s="194">
        <v>16.73</v>
      </c>
      <c r="H2265" s="194">
        <v>342.97</v>
      </c>
      <c r="I2265" s="195">
        <v>339</v>
      </c>
    </row>
    <row r="2266" customHeight="1" spans="1:9">
      <c r="A2266" s="184">
        <v>2260</v>
      </c>
      <c r="B2266" s="193" t="s">
        <v>27</v>
      </c>
      <c r="C2266" s="193" t="s">
        <v>4212</v>
      </c>
      <c r="D2266" s="193" t="s">
        <v>4227</v>
      </c>
      <c r="E2266" s="193" t="s">
        <v>1526</v>
      </c>
      <c r="F2266" s="194">
        <v>20</v>
      </c>
      <c r="G2266" s="194">
        <v>16.73</v>
      </c>
      <c r="H2266" s="194">
        <v>334.6</v>
      </c>
      <c r="I2266" s="195">
        <v>398</v>
      </c>
    </row>
    <row r="2267" customHeight="1" spans="1:9">
      <c r="A2267" s="184">
        <v>2261</v>
      </c>
      <c r="B2267" s="193" t="s">
        <v>27</v>
      </c>
      <c r="C2267" s="193" t="s">
        <v>4228</v>
      </c>
      <c r="D2267" s="193" t="s">
        <v>553</v>
      </c>
      <c r="E2267" s="193" t="s">
        <v>554</v>
      </c>
      <c r="F2267" s="194">
        <v>12.9</v>
      </c>
      <c r="G2267" s="194">
        <v>16.73</v>
      </c>
      <c r="H2267" s="194">
        <v>215.82</v>
      </c>
      <c r="I2267" s="195" t="s">
        <v>4229</v>
      </c>
    </row>
    <row r="2268" customHeight="1" spans="1:9">
      <c r="A2268" s="184">
        <v>2262</v>
      </c>
      <c r="B2268" s="193" t="s">
        <v>27</v>
      </c>
      <c r="C2268" s="193" t="s">
        <v>4228</v>
      </c>
      <c r="D2268" s="193" t="s">
        <v>4230</v>
      </c>
      <c r="E2268" s="193" t="s">
        <v>638</v>
      </c>
      <c r="F2268" s="194">
        <v>30</v>
      </c>
      <c r="G2268" s="194">
        <v>16.73</v>
      </c>
      <c r="H2268" s="194">
        <v>501.9</v>
      </c>
      <c r="I2268" s="195" t="s">
        <v>4231</v>
      </c>
    </row>
    <row r="2269" customHeight="1" spans="1:9">
      <c r="A2269" s="184">
        <v>2263</v>
      </c>
      <c r="B2269" s="193" t="s">
        <v>27</v>
      </c>
      <c r="C2269" s="193" t="s">
        <v>4228</v>
      </c>
      <c r="D2269" s="193" t="s">
        <v>4232</v>
      </c>
      <c r="E2269" s="193" t="s">
        <v>659</v>
      </c>
      <c r="F2269" s="194">
        <v>28</v>
      </c>
      <c r="G2269" s="194">
        <v>16.73</v>
      </c>
      <c r="H2269" s="194">
        <v>468.44</v>
      </c>
      <c r="I2269" s="195" t="s">
        <v>4233</v>
      </c>
    </row>
    <row r="2270" customHeight="1" spans="1:9">
      <c r="A2270" s="184">
        <v>2264</v>
      </c>
      <c r="B2270" s="193" t="s">
        <v>27</v>
      </c>
      <c r="C2270" s="193" t="s">
        <v>4228</v>
      </c>
      <c r="D2270" s="193" t="s">
        <v>4234</v>
      </c>
      <c r="E2270" s="193" t="s">
        <v>659</v>
      </c>
      <c r="F2270" s="194">
        <v>6.1</v>
      </c>
      <c r="G2270" s="194">
        <v>16.73</v>
      </c>
      <c r="H2270" s="194">
        <v>102.05</v>
      </c>
      <c r="I2270" s="195" t="s">
        <v>4235</v>
      </c>
    </row>
    <row r="2271" customHeight="1" spans="1:9">
      <c r="A2271" s="184">
        <v>2265</v>
      </c>
      <c r="B2271" s="193" t="s">
        <v>27</v>
      </c>
      <c r="C2271" s="193" t="s">
        <v>4228</v>
      </c>
      <c r="D2271" s="193" t="s">
        <v>4236</v>
      </c>
      <c r="E2271" s="193" t="s">
        <v>612</v>
      </c>
      <c r="F2271" s="194">
        <v>1.8</v>
      </c>
      <c r="G2271" s="194">
        <v>16.73</v>
      </c>
      <c r="H2271" s="194">
        <v>30.11</v>
      </c>
      <c r="I2271" s="195" t="s">
        <v>4237</v>
      </c>
    </row>
    <row r="2272" customHeight="1" spans="1:9">
      <c r="A2272" s="184">
        <v>2266</v>
      </c>
      <c r="B2272" s="193" t="s">
        <v>27</v>
      </c>
      <c r="C2272" s="193" t="s">
        <v>4228</v>
      </c>
      <c r="D2272" s="193" t="s">
        <v>4238</v>
      </c>
      <c r="E2272" s="193" t="s">
        <v>554</v>
      </c>
      <c r="F2272" s="194">
        <v>15.6</v>
      </c>
      <c r="G2272" s="194">
        <v>16.73</v>
      </c>
      <c r="H2272" s="194">
        <v>260.99</v>
      </c>
      <c r="I2272" s="195" t="s">
        <v>4239</v>
      </c>
    </row>
    <row r="2273" customHeight="1" spans="1:9">
      <c r="A2273" s="184">
        <v>2267</v>
      </c>
      <c r="B2273" s="193" t="s">
        <v>27</v>
      </c>
      <c r="C2273" s="193" t="s">
        <v>4228</v>
      </c>
      <c r="D2273" s="193" t="s">
        <v>2204</v>
      </c>
      <c r="E2273" s="193" t="s">
        <v>638</v>
      </c>
      <c r="F2273" s="194">
        <v>30</v>
      </c>
      <c r="G2273" s="194">
        <v>16.73</v>
      </c>
      <c r="H2273" s="194">
        <v>501.9</v>
      </c>
      <c r="I2273" s="195" t="s">
        <v>4240</v>
      </c>
    </row>
    <row r="2274" customHeight="1" spans="1:9">
      <c r="A2274" s="184">
        <v>2268</v>
      </c>
      <c r="B2274" s="193" t="s">
        <v>27</v>
      </c>
      <c r="C2274" s="193" t="s">
        <v>4228</v>
      </c>
      <c r="D2274" s="193" t="s">
        <v>4241</v>
      </c>
      <c r="E2274" s="193" t="s">
        <v>4242</v>
      </c>
      <c r="F2274" s="194">
        <v>3.2</v>
      </c>
      <c r="G2274" s="194">
        <v>16.73</v>
      </c>
      <c r="H2274" s="194">
        <v>53.54</v>
      </c>
      <c r="I2274" s="195" t="s">
        <v>4243</v>
      </c>
    </row>
    <row r="2275" customHeight="1" spans="1:9">
      <c r="A2275" s="184">
        <v>2269</v>
      </c>
      <c r="B2275" s="193" t="s">
        <v>27</v>
      </c>
      <c r="C2275" s="193" t="s">
        <v>4228</v>
      </c>
      <c r="D2275" s="193" t="s">
        <v>4244</v>
      </c>
      <c r="E2275" s="193" t="s">
        <v>4242</v>
      </c>
      <c r="F2275" s="194">
        <v>50</v>
      </c>
      <c r="G2275" s="194">
        <v>16.73</v>
      </c>
      <c r="H2275" s="194">
        <v>836.5</v>
      </c>
      <c r="I2275" s="195" t="s">
        <v>4245</v>
      </c>
    </row>
    <row r="2276" customHeight="1" spans="1:9">
      <c r="A2276" s="184">
        <v>2270</v>
      </c>
      <c r="B2276" s="193" t="s">
        <v>27</v>
      </c>
      <c r="C2276" s="193" t="s">
        <v>4228</v>
      </c>
      <c r="D2276" s="193" t="s">
        <v>4246</v>
      </c>
      <c r="E2276" s="193" t="s">
        <v>1686</v>
      </c>
      <c r="F2276" s="194">
        <v>7.6</v>
      </c>
      <c r="G2276" s="194">
        <v>16.73</v>
      </c>
      <c r="H2276" s="194">
        <v>127.15</v>
      </c>
      <c r="I2276" s="195" t="s">
        <v>4247</v>
      </c>
    </row>
    <row r="2277" customHeight="1" spans="1:9">
      <c r="A2277" s="184">
        <v>2271</v>
      </c>
      <c r="B2277" s="193" t="s">
        <v>27</v>
      </c>
      <c r="C2277" s="193" t="s">
        <v>4228</v>
      </c>
      <c r="D2277" s="193" t="s">
        <v>4248</v>
      </c>
      <c r="E2277" s="193" t="s">
        <v>609</v>
      </c>
      <c r="F2277" s="194">
        <v>101.8</v>
      </c>
      <c r="G2277" s="194">
        <v>16.73</v>
      </c>
      <c r="H2277" s="194">
        <v>1703.11</v>
      </c>
      <c r="I2277" s="195" t="s">
        <v>4249</v>
      </c>
    </row>
    <row r="2278" customHeight="1" spans="1:9">
      <c r="A2278" s="184">
        <v>2272</v>
      </c>
      <c r="B2278" s="193" t="s">
        <v>27</v>
      </c>
      <c r="C2278" s="193" t="s">
        <v>4228</v>
      </c>
      <c r="D2278" s="193" t="s">
        <v>4250</v>
      </c>
      <c r="E2278" s="193" t="s">
        <v>638</v>
      </c>
      <c r="F2278" s="194">
        <v>14.1</v>
      </c>
      <c r="G2278" s="194">
        <v>16.73</v>
      </c>
      <c r="H2278" s="194">
        <v>235.89</v>
      </c>
      <c r="I2278" s="195" t="s">
        <v>4251</v>
      </c>
    </row>
    <row r="2279" customHeight="1" spans="1:9">
      <c r="A2279" s="184">
        <v>2273</v>
      </c>
      <c r="B2279" s="193" t="s">
        <v>27</v>
      </c>
      <c r="C2279" s="193" t="s">
        <v>4228</v>
      </c>
      <c r="D2279" s="193" t="s">
        <v>4252</v>
      </c>
      <c r="E2279" s="193" t="s">
        <v>604</v>
      </c>
      <c r="F2279" s="194">
        <v>1.6</v>
      </c>
      <c r="G2279" s="194">
        <v>16.73</v>
      </c>
      <c r="H2279" s="194">
        <v>26.77</v>
      </c>
      <c r="I2279" s="195" t="s">
        <v>4253</v>
      </c>
    </row>
    <row r="2280" customHeight="1" spans="1:9">
      <c r="A2280" s="184">
        <v>2274</v>
      </c>
      <c r="B2280" s="193" t="s">
        <v>27</v>
      </c>
      <c r="C2280" s="193" t="s">
        <v>4228</v>
      </c>
      <c r="D2280" s="193" t="s">
        <v>4254</v>
      </c>
      <c r="E2280" s="193" t="s">
        <v>612</v>
      </c>
      <c r="F2280" s="194">
        <v>7.1</v>
      </c>
      <c r="G2280" s="194">
        <v>16.73</v>
      </c>
      <c r="H2280" s="194">
        <v>118.78</v>
      </c>
      <c r="I2280" s="195" t="s">
        <v>4255</v>
      </c>
    </row>
    <row r="2281" customHeight="1" spans="1:9">
      <c r="A2281" s="184">
        <v>2275</v>
      </c>
      <c r="B2281" s="193" t="s">
        <v>27</v>
      </c>
      <c r="C2281" s="193" t="s">
        <v>4228</v>
      </c>
      <c r="D2281" s="193" t="s">
        <v>4256</v>
      </c>
      <c r="E2281" s="193" t="s">
        <v>567</v>
      </c>
      <c r="F2281" s="194">
        <v>10</v>
      </c>
      <c r="G2281" s="194">
        <v>16.73</v>
      </c>
      <c r="H2281" s="194">
        <v>167.3</v>
      </c>
      <c r="I2281" s="195" t="s">
        <v>4257</v>
      </c>
    </row>
    <row r="2282" customHeight="1" spans="1:9">
      <c r="A2282" s="184">
        <v>2276</v>
      </c>
      <c r="B2282" s="193" t="s">
        <v>27</v>
      </c>
      <c r="C2282" s="193" t="s">
        <v>4228</v>
      </c>
      <c r="D2282" s="193" t="s">
        <v>4258</v>
      </c>
      <c r="E2282" s="193" t="s">
        <v>543</v>
      </c>
      <c r="F2282" s="194">
        <v>36.2</v>
      </c>
      <c r="G2282" s="194">
        <v>16.73</v>
      </c>
      <c r="H2282" s="194">
        <v>605.63</v>
      </c>
      <c r="I2282" s="195" t="s">
        <v>4259</v>
      </c>
    </row>
    <row r="2283" customHeight="1" spans="1:9">
      <c r="A2283" s="184">
        <v>2277</v>
      </c>
      <c r="B2283" s="193" t="s">
        <v>27</v>
      </c>
      <c r="C2283" s="193" t="s">
        <v>4228</v>
      </c>
      <c r="D2283" s="193" t="s">
        <v>4260</v>
      </c>
      <c r="E2283" s="193" t="s">
        <v>666</v>
      </c>
      <c r="F2283" s="194">
        <v>61.1</v>
      </c>
      <c r="G2283" s="194">
        <v>16.73</v>
      </c>
      <c r="H2283" s="194">
        <v>1022.2</v>
      </c>
      <c r="I2283" s="195" t="s">
        <v>4261</v>
      </c>
    </row>
    <row r="2284" customHeight="1" spans="1:9">
      <c r="A2284" s="184">
        <v>2278</v>
      </c>
      <c r="B2284" s="193" t="s">
        <v>27</v>
      </c>
      <c r="C2284" s="193" t="s">
        <v>4228</v>
      </c>
      <c r="D2284" s="193" t="s">
        <v>3293</v>
      </c>
      <c r="E2284" s="193" t="s">
        <v>4262</v>
      </c>
      <c r="F2284" s="194">
        <v>7.6</v>
      </c>
      <c r="G2284" s="194">
        <v>16.73</v>
      </c>
      <c r="H2284" s="194">
        <v>127.15</v>
      </c>
      <c r="I2284" s="195" t="s">
        <v>4263</v>
      </c>
    </row>
    <row r="2285" customHeight="1" spans="1:9">
      <c r="A2285" s="184">
        <v>2279</v>
      </c>
      <c r="B2285" s="193" t="s">
        <v>27</v>
      </c>
      <c r="C2285" s="193" t="s">
        <v>4228</v>
      </c>
      <c r="D2285" s="193" t="s">
        <v>4264</v>
      </c>
      <c r="E2285" s="193" t="s">
        <v>554</v>
      </c>
      <c r="F2285" s="194">
        <v>35</v>
      </c>
      <c r="G2285" s="194">
        <v>16.73</v>
      </c>
      <c r="H2285" s="194">
        <v>585.55</v>
      </c>
      <c r="I2285" s="195" t="s">
        <v>4265</v>
      </c>
    </row>
    <row r="2286" customHeight="1" spans="1:9">
      <c r="A2286" s="184">
        <v>2280</v>
      </c>
      <c r="B2286" s="193" t="s">
        <v>27</v>
      </c>
      <c r="C2286" s="193" t="s">
        <v>4228</v>
      </c>
      <c r="D2286" s="193" t="s">
        <v>4266</v>
      </c>
      <c r="E2286" s="193" t="s">
        <v>554</v>
      </c>
      <c r="F2286" s="194">
        <v>4</v>
      </c>
      <c r="G2286" s="194">
        <v>16.73</v>
      </c>
      <c r="H2286" s="194">
        <v>66.92</v>
      </c>
      <c r="I2286" s="195" t="s">
        <v>4267</v>
      </c>
    </row>
    <row r="2287" customHeight="1" spans="1:9">
      <c r="A2287" s="184">
        <v>2281</v>
      </c>
      <c r="B2287" s="193" t="s">
        <v>27</v>
      </c>
      <c r="C2287" s="193" t="s">
        <v>4228</v>
      </c>
      <c r="D2287" s="193" t="s">
        <v>4268</v>
      </c>
      <c r="E2287" s="193" t="s">
        <v>1634</v>
      </c>
      <c r="F2287" s="194">
        <v>5.8</v>
      </c>
      <c r="G2287" s="194">
        <v>16.73</v>
      </c>
      <c r="H2287" s="194">
        <v>97.03</v>
      </c>
      <c r="I2287" s="195" t="s">
        <v>4269</v>
      </c>
    </row>
    <row r="2288" customHeight="1" spans="1:9">
      <c r="A2288" s="184">
        <v>2282</v>
      </c>
      <c r="B2288" s="193" t="s">
        <v>27</v>
      </c>
      <c r="C2288" s="193" t="s">
        <v>4228</v>
      </c>
      <c r="D2288" s="193" t="s">
        <v>4270</v>
      </c>
      <c r="E2288" s="193" t="s">
        <v>4271</v>
      </c>
      <c r="F2288" s="194">
        <v>10.8</v>
      </c>
      <c r="G2288" s="194">
        <v>16.73</v>
      </c>
      <c r="H2288" s="194">
        <v>180.68</v>
      </c>
      <c r="I2288" s="195" t="s">
        <v>4272</v>
      </c>
    </row>
    <row r="2289" customHeight="1" spans="1:9">
      <c r="A2289" s="184">
        <v>2283</v>
      </c>
      <c r="B2289" s="193" t="s">
        <v>27</v>
      </c>
      <c r="C2289" s="193" t="s">
        <v>4228</v>
      </c>
      <c r="D2289" s="193" t="s">
        <v>4273</v>
      </c>
      <c r="E2289" s="193" t="s">
        <v>659</v>
      </c>
      <c r="F2289" s="194">
        <v>11.5</v>
      </c>
      <c r="G2289" s="194">
        <v>16.73</v>
      </c>
      <c r="H2289" s="194">
        <v>192.4</v>
      </c>
      <c r="I2289" s="195" t="s">
        <v>4274</v>
      </c>
    </row>
    <row r="2290" customHeight="1" spans="1:9">
      <c r="A2290" s="184">
        <v>2284</v>
      </c>
      <c r="B2290" s="193" t="s">
        <v>27</v>
      </c>
      <c r="C2290" s="193" t="s">
        <v>4228</v>
      </c>
      <c r="D2290" s="193" t="s">
        <v>4275</v>
      </c>
      <c r="E2290" s="193" t="s">
        <v>560</v>
      </c>
      <c r="F2290" s="194">
        <v>1.8</v>
      </c>
      <c r="G2290" s="194">
        <v>16.73</v>
      </c>
      <c r="H2290" s="194">
        <v>30.11</v>
      </c>
      <c r="I2290" s="195" t="s">
        <v>4276</v>
      </c>
    </row>
    <row r="2291" customHeight="1" spans="1:9">
      <c r="A2291" s="184">
        <v>2285</v>
      </c>
      <c r="B2291" s="193" t="s">
        <v>27</v>
      </c>
      <c r="C2291" s="193" t="s">
        <v>4228</v>
      </c>
      <c r="D2291" s="193" t="s">
        <v>4277</v>
      </c>
      <c r="E2291" s="193" t="s">
        <v>543</v>
      </c>
      <c r="F2291" s="194">
        <v>14.5</v>
      </c>
      <c r="G2291" s="194">
        <v>16.73</v>
      </c>
      <c r="H2291" s="194">
        <v>242.59</v>
      </c>
      <c r="I2291" s="195" t="s">
        <v>4278</v>
      </c>
    </row>
    <row r="2292" customHeight="1" spans="1:9">
      <c r="A2292" s="184">
        <v>2286</v>
      </c>
      <c r="B2292" s="193" t="s">
        <v>27</v>
      </c>
      <c r="C2292" s="193" t="s">
        <v>4228</v>
      </c>
      <c r="D2292" s="193" t="s">
        <v>4279</v>
      </c>
      <c r="E2292" s="193" t="s">
        <v>4280</v>
      </c>
      <c r="F2292" s="194">
        <v>4.7</v>
      </c>
      <c r="G2292" s="194">
        <v>16.73</v>
      </c>
      <c r="H2292" s="194">
        <v>78.63</v>
      </c>
      <c r="I2292" s="195" t="s">
        <v>4281</v>
      </c>
    </row>
    <row r="2293" customHeight="1" spans="1:9">
      <c r="A2293" s="184">
        <v>2287</v>
      </c>
      <c r="B2293" s="193" t="s">
        <v>27</v>
      </c>
      <c r="C2293" s="193" t="s">
        <v>4228</v>
      </c>
      <c r="D2293" s="193" t="s">
        <v>4282</v>
      </c>
      <c r="E2293" s="193" t="s">
        <v>543</v>
      </c>
      <c r="F2293" s="194">
        <v>9.6</v>
      </c>
      <c r="G2293" s="194">
        <v>16.73</v>
      </c>
      <c r="H2293" s="194">
        <v>160.61</v>
      </c>
      <c r="I2293" s="195" t="s">
        <v>4283</v>
      </c>
    </row>
    <row r="2294" customHeight="1" spans="1:9">
      <c r="A2294" s="184">
        <v>2288</v>
      </c>
      <c r="B2294" s="193" t="s">
        <v>27</v>
      </c>
      <c r="C2294" s="193" t="s">
        <v>4228</v>
      </c>
      <c r="D2294" s="193" t="s">
        <v>4284</v>
      </c>
      <c r="E2294" s="193" t="s">
        <v>554</v>
      </c>
      <c r="F2294" s="194">
        <v>79.6</v>
      </c>
      <c r="G2294" s="194">
        <v>16.73</v>
      </c>
      <c r="H2294" s="194">
        <v>1331.71</v>
      </c>
      <c r="I2294" s="195" t="s">
        <v>4285</v>
      </c>
    </row>
    <row r="2295" customHeight="1" spans="1:9">
      <c r="A2295" s="184">
        <v>2289</v>
      </c>
      <c r="B2295" s="193" t="s">
        <v>27</v>
      </c>
      <c r="C2295" s="193" t="s">
        <v>4228</v>
      </c>
      <c r="D2295" s="193" t="s">
        <v>4286</v>
      </c>
      <c r="E2295" s="193" t="s">
        <v>4262</v>
      </c>
      <c r="F2295" s="194">
        <v>24.7</v>
      </c>
      <c r="G2295" s="194">
        <v>16.73</v>
      </c>
      <c r="H2295" s="194">
        <v>413.23</v>
      </c>
      <c r="I2295" s="195" t="s">
        <v>4287</v>
      </c>
    </row>
    <row r="2296" customHeight="1" spans="1:9">
      <c r="A2296" s="184">
        <v>2290</v>
      </c>
      <c r="B2296" s="193" t="s">
        <v>27</v>
      </c>
      <c r="C2296" s="193" t="s">
        <v>4228</v>
      </c>
      <c r="D2296" s="193" t="s">
        <v>4288</v>
      </c>
      <c r="E2296" s="193" t="s">
        <v>567</v>
      </c>
      <c r="F2296" s="194">
        <v>19.5</v>
      </c>
      <c r="G2296" s="194">
        <v>16.73</v>
      </c>
      <c r="H2296" s="194">
        <v>326.24</v>
      </c>
      <c r="I2296" s="195" t="s">
        <v>4289</v>
      </c>
    </row>
    <row r="2297" customHeight="1" spans="1:9">
      <c r="A2297" s="184">
        <v>2291</v>
      </c>
      <c r="B2297" s="193" t="s">
        <v>27</v>
      </c>
      <c r="C2297" s="193" t="s">
        <v>4228</v>
      </c>
      <c r="D2297" s="193" t="s">
        <v>4290</v>
      </c>
      <c r="E2297" s="193" t="s">
        <v>659</v>
      </c>
      <c r="F2297" s="194">
        <v>16.6</v>
      </c>
      <c r="G2297" s="194">
        <v>16.73</v>
      </c>
      <c r="H2297" s="194">
        <v>277.72</v>
      </c>
      <c r="I2297" s="195" t="s">
        <v>4291</v>
      </c>
    </row>
    <row r="2298" customHeight="1" spans="1:9">
      <c r="A2298" s="184">
        <v>2292</v>
      </c>
      <c r="B2298" s="193" t="s">
        <v>27</v>
      </c>
      <c r="C2298" s="193" t="s">
        <v>4292</v>
      </c>
      <c r="D2298" s="193" t="s">
        <v>4293</v>
      </c>
      <c r="E2298" s="193" t="s">
        <v>114</v>
      </c>
      <c r="F2298" s="194">
        <v>10</v>
      </c>
      <c r="G2298" s="194">
        <v>16.73</v>
      </c>
      <c r="H2298" s="194">
        <v>167.3</v>
      </c>
      <c r="I2298" s="195">
        <v>503</v>
      </c>
    </row>
    <row r="2299" customHeight="1" spans="1:9">
      <c r="A2299" s="184">
        <v>2293</v>
      </c>
      <c r="B2299" s="193" t="s">
        <v>27</v>
      </c>
      <c r="C2299" s="193" t="s">
        <v>4292</v>
      </c>
      <c r="D2299" s="193" t="s">
        <v>65</v>
      </c>
      <c r="E2299" s="193" t="s">
        <v>66</v>
      </c>
      <c r="F2299" s="194">
        <v>10</v>
      </c>
      <c r="G2299" s="194">
        <v>16.73</v>
      </c>
      <c r="H2299" s="194">
        <v>167.3</v>
      </c>
      <c r="I2299" s="195">
        <v>503</v>
      </c>
    </row>
    <row r="2300" customHeight="1" spans="1:9">
      <c r="A2300" s="184">
        <v>2294</v>
      </c>
      <c r="B2300" s="193" t="s">
        <v>27</v>
      </c>
      <c r="C2300" s="193" t="s">
        <v>4292</v>
      </c>
      <c r="D2300" s="193" t="s">
        <v>4294</v>
      </c>
      <c r="E2300" s="193" t="s">
        <v>58</v>
      </c>
      <c r="F2300" s="194">
        <v>30</v>
      </c>
      <c r="G2300" s="194">
        <v>16.73</v>
      </c>
      <c r="H2300" s="194">
        <v>501.9</v>
      </c>
      <c r="I2300" s="195">
        <v>497</v>
      </c>
    </row>
    <row r="2301" customHeight="1" spans="1:9">
      <c r="A2301" s="184">
        <v>2295</v>
      </c>
      <c r="B2301" s="193" t="s">
        <v>27</v>
      </c>
      <c r="C2301" s="193" t="s">
        <v>4292</v>
      </c>
      <c r="D2301" s="193" t="s">
        <v>4099</v>
      </c>
      <c r="E2301" s="193" t="s">
        <v>233</v>
      </c>
      <c r="F2301" s="194">
        <v>150</v>
      </c>
      <c r="G2301" s="194">
        <v>16.73</v>
      </c>
      <c r="H2301" s="194">
        <v>2509.5</v>
      </c>
      <c r="I2301" s="195">
        <v>471</v>
      </c>
    </row>
    <row r="2302" customHeight="1" spans="1:9">
      <c r="A2302" s="184">
        <v>2296</v>
      </c>
      <c r="B2302" s="193" t="s">
        <v>27</v>
      </c>
      <c r="C2302" s="193" t="s">
        <v>4292</v>
      </c>
      <c r="D2302" s="193" t="s">
        <v>89</v>
      </c>
      <c r="E2302" s="193" t="s">
        <v>90</v>
      </c>
      <c r="F2302" s="194">
        <v>18.8</v>
      </c>
      <c r="G2302" s="194">
        <v>16.73</v>
      </c>
      <c r="H2302" s="194">
        <v>314.52</v>
      </c>
      <c r="I2302" s="195">
        <v>503</v>
      </c>
    </row>
    <row r="2303" customHeight="1" spans="1:9">
      <c r="A2303" s="184">
        <v>2297</v>
      </c>
      <c r="B2303" s="193" t="s">
        <v>27</v>
      </c>
      <c r="C2303" s="193" t="s">
        <v>4292</v>
      </c>
      <c r="D2303" s="193" t="s">
        <v>4295</v>
      </c>
      <c r="E2303" s="193" t="s">
        <v>93</v>
      </c>
      <c r="F2303" s="194">
        <v>15.4</v>
      </c>
      <c r="G2303" s="194">
        <v>16.73</v>
      </c>
      <c r="H2303" s="194">
        <v>257.64</v>
      </c>
      <c r="I2303" s="195">
        <v>503</v>
      </c>
    </row>
    <row r="2304" customHeight="1" spans="1:9">
      <c r="A2304" s="184">
        <v>2298</v>
      </c>
      <c r="B2304" s="193" t="s">
        <v>27</v>
      </c>
      <c r="C2304" s="193" t="s">
        <v>4292</v>
      </c>
      <c r="D2304" s="193" t="s">
        <v>4296</v>
      </c>
      <c r="E2304" s="193" t="s">
        <v>58</v>
      </c>
      <c r="F2304" s="194">
        <v>17.5</v>
      </c>
      <c r="G2304" s="194">
        <v>16.73</v>
      </c>
      <c r="H2304" s="194">
        <v>292.78</v>
      </c>
      <c r="I2304" s="195">
        <v>508</v>
      </c>
    </row>
    <row r="2305" customHeight="1" spans="1:9">
      <c r="A2305" s="184">
        <v>2299</v>
      </c>
      <c r="B2305" s="193" t="s">
        <v>27</v>
      </c>
      <c r="C2305" s="193" t="s">
        <v>4292</v>
      </c>
      <c r="D2305" s="193" t="s">
        <v>247</v>
      </c>
      <c r="E2305" s="193" t="s">
        <v>193</v>
      </c>
      <c r="F2305" s="194">
        <v>98</v>
      </c>
      <c r="G2305" s="194">
        <v>16.73</v>
      </c>
      <c r="H2305" s="194">
        <v>1639.54</v>
      </c>
      <c r="I2305" s="195">
        <v>471</v>
      </c>
    </row>
    <row r="2306" customHeight="1" spans="1:9">
      <c r="A2306" s="184">
        <v>2300</v>
      </c>
      <c r="B2306" s="193" t="s">
        <v>27</v>
      </c>
      <c r="C2306" s="193" t="s">
        <v>4292</v>
      </c>
      <c r="D2306" s="193" t="s">
        <v>4297</v>
      </c>
      <c r="E2306" s="193" t="s">
        <v>58</v>
      </c>
      <c r="F2306" s="194">
        <v>15</v>
      </c>
      <c r="G2306" s="194">
        <v>16.73</v>
      </c>
      <c r="H2306" s="194">
        <v>250.95</v>
      </c>
      <c r="I2306" s="195">
        <v>479</v>
      </c>
    </row>
    <row r="2307" customHeight="1" spans="1:9">
      <c r="A2307" s="184">
        <v>2301</v>
      </c>
      <c r="B2307" s="193" t="s">
        <v>27</v>
      </c>
      <c r="C2307" s="193" t="s">
        <v>4292</v>
      </c>
      <c r="D2307" s="193" t="s">
        <v>163</v>
      </c>
      <c r="E2307" s="193" t="s">
        <v>164</v>
      </c>
      <c r="F2307" s="194">
        <v>27.8</v>
      </c>
      <c r="G2307" s="194">
        <v>16.73</v>
      </c>
      <c r="H2307" s="194">
        <v>465.09</v>
      </c>
      <c r="I2307" s="195">
        <v>476</v>
      </c>
    </row>
    <row r="2308" customHeight="1" spans="1:9">
      <c r="A2308" s="184">
        <v>2302</v>
      </c>
      <c r="B2308" s="193" t="s">
        <v>27</v>
      </c>
      <c r="C2308" s="193" t="s">
        <v>4292</v>
      </c>
      <c r="D2308" s="193" t="s">
        <v>4298</v>
      </c>
      <c r="E2308" s="193" t="s">
        <v>202</v>
      </c>
      <c r="F2308" s="194">
        <v>28.9</v>
      </c>
      <c r="G2308" s="194">
        <v>16.73</v>
      </c>
      <c r="H2308" s="194">
        <v>483.5</v>
      </c>
      <c r="I2308" s="195">
        <v>474</v>
      </c>
    </row>
    <row r="2309" customHeight="1" spans="1:9">
      <c r="A2309" s="184">
        <v>2303</v>
      </c>
      <c r="B2309" s="193" t="s">
        <v>27</v>
      </c>
      <c r="C2309" s="193" t="s">
        <v>4292</v>
      </c>
      <c r="D2309" s="193" t="s">
        <v>4299</v>
      </c>
      <c r="E2309" s="193" t="s">
        <v>52</v>
      </c>
      <c r="F2309" s="194">
        <v>5</v>
      </c>
      <c r="G2309" s="194">
        <v>16.73</v>
      </c>
      <c r="H2309" s="194">
        <v>83.65</v>
      </c>
      <c r="I2309" s="195">
        <v>504</v>
      </c>
    </row>
    <row r="2310" customHeight="1" spans="1:9">
      <c r="A2310" s="184">
        <v>2304</v>
      </c>
      <c r="B2310" s="193" t="s">
        <v>27</v>
      </c>
      <c r="C2310" s="193" t="s">
        <v>4292</v>
      </c>
      <c r="D2310" s="193" t="s">
        <v>4300</v>
      </c>
      <c r="E2310" s="193" t="s">
        <v>394</v>
      </c>
      <c r="F2310" s="194">
        <v>20</v>
      </c>
      <c r="G2310" s="194">
        <v>16.73</v>
      </c>
      <c r="H2310" s="194">
        <v>334.6</v>
      </c>
      <c r="I2310" s="195">
        <v>479</v>
      </c>
    </row>
    <row r="2311" customHeight="1" spans="1:9">
      <c r="A2311" s="184">
        <v>2305</v>
      </c>
      <c r="B2311" s="193" t="s">
        <v>27</v>
      </c>
      <c r="C2311" s="193" t="s">
        <v>4292</v>
      </c>
      <c r="D2311" s="193" t="s">
        <v>4301</v>
      </c>
      <c r="E2311" s="193" t="s">
        <v>74</v>
      </c>
      <c r="F2311" s="194">
        <v>23</v>
      </c>
      <c r="G2311" s="194">
        <v>16.73</v>
      </c>
      <c r="H2311" s="194">
        <v>384.79</v>
      </c>
      <c r="I2311" s="195">
        <v>503</v>
      </c>
    </row>
    <row r="2312" customHeight="1" spans="1:9">
      <c r="A2312" s="184">
        <v>2306</v>
      </c>
      <c r="B2312" s="193" t="s">
        <v>27</v>
      </c>
      <c r="C2312" s="193" t="s">
        <v>4292</v>
      </c>
      <c r="D2312" s="193" t="s">
        <v>120</v>
      </c>
      <c r="E2312" s="193" t="s">
        <v>61</v>
      </c>
      <c r="F2312" s="194">
        <v>3</v>
      </c>
      <c r="G2312" s="194">
        <v>16.73</v>
      </c>
      <c r="H2312" s="194">
        <v>50.19</v>
      </c>
      <c r="I2312" s="195">
        <v>479</v>
      </c>
    </row>
    <row r="2313" customHeight="1" spans="1:9">
      <c r="A2313" s="184">
        <v>2307</v>
      </c>
      <c r="B2313" s="193" t="s">
        <v>27</v>
      </c>
      <c r="C2313" s="193" t="s">
        <v>4292</v>
      </c>
      <c r="D2313" s="193" t="s">
        <v>4302</v>
      </c>
      <c r="E2313" s="193" t="s">
        <v>66</v>
      </c>
      <c r="F2313" s="194">
        <v>66.7</v>
      </c>
      <c r="G2313" s="194">
        <v>16.73</v>
      </c>
      <c r="H2313" s="194">
        <v>1115.89</v>
      </c>
      <c r="I2313" s="195">
        <v>508</v>
      </c>
    </row>
    <row r="2314" customHeight="1" spans="1:9">
      <c r="A2314" s="184">
        <v>2308</v>
      </c>
      <c r="B2314" s="193" t="s">
        <v>27</v>
      </c>
      <c r="C2314" s="193" t="s">
        <v>4292</v>
      </c>
      <c r="D2314" s="193" t="s">
        <v>1120</v>
      </c>
      <c r="E2314" s="193" t="s">
        <v>90</v>
      </c>
      <c r="F2314" s="194">
        <v>51.5</v>
      </c>
      <c r="G2314" s="194">
        <v>16.73</v>
      </c>
      <c r="H2314" s="194">
        <v>861.6</v>
      </c>
      <c r="I2314" s="195">
        <v>476</v>
      </c>
    </row>
    <row r="2315" customHeight="1" spans="1:9">
      <c r="A2315" s="184">
        <v>2309</v>
      </c>
      <c r="B2315" s="193" t="s">
        <v>27</v>
      </c>
      <c r="C2315" s="193" t="s">
        <v>4292</v>
      </c>
      <c r="D2315" s="193" t="s">
        <v>4303</v>
      </c>
      <c r="E2315" s="193" t="s">
        <v>4304</v>
      </c>
      <c r="F2315" s="194">
        <v>96</v>
      </c>
      <c r="G2315" s="194">
        <v>16.73</v>
      </c>
      <c r="H2315" s="194">
        <v>1606.08</v>
      </c>
      <c r="I2315" s="195">
        <v>471</v>
      </c>
    </row>
    <row r="2316" customHeight="1" spans="1:9">
      <c r="A2316" s="184">
        <v>2310</v>
      </c>
      <c r="B2316" s="193" t="s">
        <v>27</v>
      </c>
      <c r="C2316" s="193" t="s">
        <v>4292</v>
      </c>
      <c r="D2316" s="193" t="s">
        <v>4305</v>
      </c>
      <c r="E2316" s="193" t="s">
        <v>61</v>
      </c>
      <c r="F2316" s="194">
        <v>58.5</v>
      </c>
      <c r="G2316" s="194">
        <v>16.73</v>
      </c>
      <c r="H2316" s="194">
        <v>978.71</v>
      </c>
      <c r="I2316" s="195">
        <v>480</v>
      </c>
    </row>
    <row r="2317" customHeight="1" spans="1:9">
      <c r="A2317" s="184">
        <v>2311</v>
      </c>
      <c r="B2317" s="193" t="s">
        <v>27</v>
      </c>
      <c r="C2317" s="193" t="s">
        <v>4292</v>
      </c>
      <c r="D2317" s="193" t="s">
        <v>414</v>
      </c>
      <c r="E2317" s="193" t="s">
        <v>412</v>
      </c>
      <c r="F2317" s="194">
        <v>19.9</v>
      </c>
      <c r="G2317" s="194">
        <v>16.73</v>
      </c>
      <c r="H2317" s="194">
        <v>332.93</v>
      </c>
      <c r="I2317" s="195">
        <v>495</v>
      </c>
    </row>
    <row r="2318" customHeight="1" spans="1:9">
      <c r="A2318" s="184">
        <v>2312</v>
      </c>
      <c r="B2318" s="193" t="s">
        <v>27</v>
      </c>
      <c r="C2318" s="193" t="s">
        <v>4292</v>
      </c>
      <c r="D2318" s="193" t="s">
        <v>4306</v>
      </c>
      <c r="E2318" s="193" t="s">
        <v>4307</v>
      </c>
      <c r="F2318" s="194">
        <v>40</v>
      </c>
      <c r="G2318" s="194">
        <v>16.73</v>
      </c>
      <c r="H2318" s="194">
        <v>669.2</v>
      </c>
      <c r="I2318" s="195">
        <v>477</v>
      </c>
    </row>
    <row r="2319" customHeight="1" spans="1:9">
      <c r="A2319" s="184">
        <v>2313</v>
      </c>
      <c r="B2319" s="193" t="s">
        <v>27</v>
      </c>
      <c r="C2319" s="193" t="s">
        <v>4292</v>
      </c>
      <c r="D2319" s="193" t="s">
        <v>4308</v>
      </c>
      <c r="E2319" s="193" t="s">
        <v>58</v>
      </c>
      <c r="F2319" s="194">
        <v>10</v>
      </c>
      <c r="G2319" s="194">
        <v>16.73</v>
      </c>
      <c r="H2319" s="194">
        <v>167.3</v>
      </c>
      <c r="I2319" s="195">
        <v>497</v>
      </c>
    </row>
    <row r="2320" customHeight="1" spans="1:9">
      <c r="A2320" s="184">
        <v>2314</v>
      </c>
      <c r="B2320" s="193" t="s">
        <v>27</v>
      </c>
      <c r="C2320" s="193" t="s">
        <v>4292</v>
      </c>
      <c r="D2320" s="193" t="s">
        <v>4309</v>
      </c>
      <c r="E2320" s="193" t="s">
        <v>123</v>
      </c>
      <c r="F2320" s="194">
        <v>30</v>
      </c>
      <c r="G2320" s="194">
        <v>16.73</v>
      </c>
      <c r="H2320" s="194">
        <v>501.9</v>
      </c>
      <c r="I2320" s="195">
        <v>497</v>
      </c>
    </row>
    <row r="2321" customHeight="1" spans="1:9">
      <c r="A2321" s="184">
        <v>2315</v>
      </c>
      <c r="B2321" s="193" t="s">
        <v>27</v>
      </c>
      <c r="C2321" s="193" t="s">
        <v>4292</v>
      </c>
      <c r="D2321" s="193" t="s">
        <v>4310</v>
      </c>
      <c r="E2321" s="193" t="s">
        <v>172</v>
      </c>
      <c r="F2321" s="194">
        <v>91.1</v>
      </c>
      <c r="G2321" s="194">
        <v>16.73</v>
      </c>
      <c r="H2321" s="194">
        <v>1524.1</v>
      </c>
      <c r="I2321" s="195">
        <v>503</v>
      </c>
    </row>
    <row r="2322" customHeight="1" spans="1:9">
      <c r="A2322" s="184">
        <v>2316</v>
      </c>
      <c r="B2322" s="193" t="s">
        <v>27</v>
      </c>
      <c r="C2322" s="193" t="s">
        <v>4292</v>
      </c>
      <c r="D2322" s="193" t="s">
        <v>190</v>
      </c>
      <c r="E2322" s="193" t="s">
        <v>61</v>
      </c>
      <c r="F2322" s="194">
        <v>15</v>
      </c>
      <c r="G2322" s="194">
        <v>16.73</v>
      </c>
      <c r="H2322" s="194">
        <v>250.95</v>
      </c>
      <c r="I2322" s="195">
        <v>477</v>
      </c>
    </row>
    <row r="2323" customHeight="1" spans="1:9">
      <c r="A2323" s="184">
        <v>2317</v>
      </c>
      <c r="B2323" s="193" t="s">
        <v>27</v>
      </c>
      <c r="C2323" s="193" t="s">
        <v>4292</v>
      </c>
      <c r="D2323" s="193" t="s">
        <v>4311</v>
      </c>
      <c r="E2323" s="193" t="s">
        <v>93</v>
      </c>
      <c r="F2323" s="194">
        <v>20</v>
      </c>
      <c r="G2323" s="194">
        <v>16.73</v>
      </c>
      <c r="H2323" s="194">
        <v>334.6</v>
      </c>
      <c r="I2323" s="195">
        <v>479</v>
      </c>
    </row>
    <row r="2324" customHeight="1" spans="1:9">
      <c r="A2324" s="184">
        <v>2318</v>
      </c>
      <c r="B2324" s="193" t="s">
        <v>27</v>
      </c>
      <c r="C2324" s="193" t="s">
        <v>4292</v>
      </c>
      <c r="D2324" s="193" t="s">
        <v>4312</v>
      </c>
      <c r="E2324" s="193" t="s">
        <v>87</v>
      </c>
      <c r="F2324" s="194">
        <v>27</v>
      </c>
      <c r="G2324" s="194">
        <v>16.73</v>
      </c>
      <c r="H2324" s="194">
        <v>451.71</v>
      </c>
      <c r="I2324" s="195">
        <v>506</v>
      </c>
    </row>
    <row r="2325" customHeight="1" spans="1:9">
      <c r="A2325" s="184">
        <v>2319</v>
      </c>
      <c r="B2325" s="193" t="s">
        <v>27</v>
      </c>
      <c r="C2325" s="193" t="s">
        <v>4313</v>
      </c>
      <c r="D2325" s="193" t="s">
        <v>3577</v>
      </c>
      <c r="E2325" s="193" t="s">
        <v>2305</v>
      </c>
      <c r="F2325" s="194">
        <v>21</v>
      </c>
      <c r="G2325" s="194">
        <v>16.73</v>
      </c>
      <c r="H2325" s="194">
        <v>351.33</v>
      </c>
      <c r="I2325" s="195">
        <v>619</v>
      </c>
    </row>
    <row r="2326" customHeight="1" spans="1:9">
      <c r="A2326" s="184">
        <v>2320</v>
      </c>
      <c r="B2326" s="193" t="s">
        <v>27</v>
      </c>
      <c r="C2326" s="193" t="s">
        <v>4313</v>
      </c>
      <c r="D2326" s="193" t="s">
        <v>4314</v>
      </c>
      <c r="E2326" s="193" t="s">
        <v>2356</v>
      </c>
      <c r="F2326" s="194">
        <v>146</v>
      </c>
      <c r="G2326" s="194">
        <v>16.73</v>
      </c>
      <c r="H2326" s="194">
        <v>2442.58</v>
      </c>
      <c r="I2326" s="195">
        <v>647</v>
      </c>
    </row>
    <row r="2327" customHeight="1" spans="1:9">
      <c r="A2327" s="184">
        <v>2321</v>
      </c>
      <c r="B2327" s="193" t="s">
        <v>27</v>
      </c>
      <c r="C2327" s="193" t="s">
        <v>4313</v>
      </c>
      <c r="D2327" s="193" t="s">
        <v>4315</v>
      </c>
      <c r="E2327" s="193" t="s">
        <v>4316</v>
      </c>
      <c r="F2327" s="194">
        <v>108</v>
      </c>
      <c r="G2327" s="194">
        <v>16.73</v>
      </c>
      <c r="H2327" s="194">
        <v>1806.84</v>
      </c>
      <c r="I2327" s="195">
        <v>619</v>
      </c>
    </row>
    <row r="2328" customHeight="1" spans="1:9">
      <c r="A2328" s="184">
        <v>2322</v>
      </c>
      <c r="B2328" s="193" t="s">
        <v>27</v>
      </c>
      <c r="C2328" s="193" t="s">
        <v>4313</v>
      </c>
      <c r="D2328" s="193" t="s">
        <v>2314</v>
      </c>
      <c r="E2328" s="193" t="s">
        <v>2315</v>
      </c>
      <c r="F2328" s="194">
        <v>30</v>
      </c>
      <c r="G2328" s="194">
        <v>16.73</v>
      </c>
      <c r="H2328" s="194">
        <v>501.9</v>
      </c>
      <c r="I2328" s="195">
        <v>639</v>
      </c>
    </row>
    <row r="2329" customHeight="1" spans="1:9">
      <c r="A2329" s="184">
        <v>2323</v>
      </c>
      <c r="B2329" s="193" t="s">
        <v>27</v>
      </c>
      <c r="C2329" s="193" t="s">
        <v>4313</v>
      </c>
      <c r="D2329" s="193" t="s">
        <v>4317</v>
      </c>
      <c r="E2329" s="193" t="s">
        <v>1583</v>
      </c>
      <c r="F2329" s="194">
        <v>30</v>
      </c>
      <c r="G2329" s="194">
        <v>16.73</v>
      </c>
      <c r="H2329" s="194">
        <v>501.9</v>
      </c>
      <c r="I2329" s="195">
        <v>621</v>
      </c>
    </row>
    <row r="2330" customHeight="1" spans="1:9">
      <c r="A2330" s="184">
        <v>2324</v>
      </c>
      <c r="B2330" s="193" t="s">
        <v>27</v>
      </c>
      <c r="C2330" s="193" t="s">
        <v>4313</v>
      </c>
      <c r="D2330" s="193" t="s">
        <v>2275</v>
      </c>
      <c r="E2330" s="193" t="s">
        <v>2276</v>
      </c>
      <c r="F2330" s="194">
        <v>101</v>
      </c>
      <c r="G2330" s="194">
        <v>16.73</v>
      </c>
      <c r="H2330" s="194">
        <v>1689.73</v>
      </c>
      <c r="I2330" s="195">
        <v>638</v>
      </c>
    </row>
    <row r="2331" customHeight="1" spans="1:9">
      <c r="A2331" s="184">
        <v>2325</v>
      </c>
      <c r="B2331" s="193" t="s">
        <v>27</v>
      </c>
      <c r="C2331" s="193" t="s">
        <v>4313</v>
      </c>
      <c r="D2331" s="193" t="s">
        <v>2085</v>
      </c>
      <c r="E2331" s="193" t="s">
        <v>2086</v>
      </c>
      <c r="F2331" s="194">
        <v>61</v>
      </c>
      <c r="G2331" s="194">
        <v>16.73</v>
      </c>
      <c r="H2331" s="194">
        <v>1020.53</v>
      </c>
      <c r="I2331" s="195">
        <v>636</v>
      </c>
    </row>
    <row r="2332" customHeight="1" spans="1:9">
      <c r="A2332" s="184">
        <v>2326</v>
      </c>
      <c r="B2332" s="193" t="s">
        <v>27</v>
      </c>
      <c r="C2332" s="193" t="s">
        <v>4313</v>
      </c>
      <c r="D2332" s="193" t="s">
        <v>4318</v>
      </c>
      <c r="E2332" s="193" t="s">
        <v>1901</v>
      </c>
      <c r="F2332" s="194">
        <v>46</v>
      </c>
      <c r="G2332" s="194">
        <v>16.73</v>
      </c>
      <c r="H2332" s="194">
        <v>769.58</v>
      </c>
      <c r="I2332" s="195">
        <v>644</v>
      </c>
    </row>
    <row r="2333" customHeight="1" spans="1:9">
      <c r="A2333" s="184">
        <v>2327</v>
      </c>
      <c r="B2333" s="193" t="s">
        <v>27</v>
      </c>
      <c r="C2333" s="193" t="s">
        <v>4313</v>
      </c>
      <c r="D2333" s="193" t="s">
        <v>4319</v>
      </c>
      <c r="E2333" s="193" t="s">
        <v>4320</v>
      </c>
      <c r="F2333" s="194">
        <v>50</v>
      </c>
      <c r="G2333" s="194">
        <v>16.73</v>
      </c>
      <c r="H2333" s="194">
        <v>836.5</v>
      </c>
      <c r="I2333" s="195">
        <v>643</v>
      </c>
    </row>
    <row r="2334" customHeight="1" spans="1:9">
      <c r="A2334" s="184">
        <v>2328</v>
      </c>
      <c r="B2334" s="193" t="s">
        <v>27</v>
      </c>
      <c r="C2334" s="193" t="s">
        <v>4313</v>
      </c>
      <c r="D2334" s="193" t="s">
        <v>4321</v>
      </c>
      <c r="E2334" s="193" t="s">
        <v>2315</v>
      </c>
      <c r="F2334" s="194">
        <v>225</v>
      </c>
      <c r="G2334" s="194">
        <v>16.73</v>
      </c>
      <c r="H2334" s="194">
        <v>3764.25</v>
      </c>
      <c r="I2334" s="195">
        <v>647</v>
      </c>
    </row>
    <row r="2335" customHeight="1" spans="1:9">
      <c r="A2335" s="184">
        <v>2329</v>
      </c>
      <c r="B2335" s="193" t="s">
        <v>27</v>
      </c>
      <c r="C2335" s="193" t="s">
        <v>4313</v>
      </c>
      <c r="D2335" s="193" t="s">
        <v>4322</v>
      </c>
      <c r="E2335" s="193" t="s">
        <v>4323</v>
      </c>
      <c r="F2335" s="194">
        <v>74</v>
      </c>
      <c r="G2335" s="194">
        <v>16.73</v>
      </c>
      <c r="H2335" s="194">
        <v>1238.02</v>
      </c>
      <c r="I2335" s="195">
        <v>624</v>
      </c>
    </row>
    <row r="2336" customHeight="1" spans="1:9">
      <c r="A2336" s="184">
        <v>2330</v>
      </c>
      <c r="B2336" s="193" t="s">
        <v>27</v>
      </c>
      <c r="C2336" s="193" t="s">
        <v>4313</v>
      </c>
      <c r="D2336" s="193" t="s">
        <v>4324</v>
      </c>
      <c r="E2336" s="193" t="s">
        <v>4325</v>
      </c>
      <c r="F2336" s="194">
        <v>26</v>
      </c>
      <c r="G2336" s="194">
        <v>16.73</v>
      </c>
      <c r="H2336" s="194">
        <v>434.98</v>
      </c>
      <c r="I2336" s="195">
        <v>625</v>
      </c>
    </row>
    <row r="2337" customHeight="1" spans="1:9">
      <c r="A2337" s="184">
        <v>2331</v>
      </c>
      <c r="B2337" s="193" t="s">
        <v>27</v>
      </c>
      <c r="C2337" s="193" t="s">
        <v>4313</v>
      </c>
      <c r="D2337" s="193" t="s">
        <v>4326</v>
      </c>
      <c r="E2337" s="193" t="s">
        <v>4327</v>
      </c>
      <c r="F2337" s="194">
        <v>60</v>
      </c>
      <c r="G2337" s="194">
        <v>16.73</v>
      </c>
      <c r="H2337" s="194">
        <v>1003.8</v>
      </c>
      <c r="I2337" s="195">
        <v>637</v>
      </c>
    </row>
    <row r="2338" customHeight="1" spans="1:9">
      <c r="A2338" s="184">
        <v>2332</v>
      </c>
      <c r="B2338" s="193" t="s">
        <v>27</v>
      </c>
      <c r="C2338" s="193" t="s">
        <v>4313</v>
      </c>
      <c r="D2338" s="193" t="s">
        <v>4328</v>
      </c>
      <c r="E2338" s="193" t="s">
        <v>4329</v>
      </c>
      <c r="F2338" s="194">
        <v>42</v>
      </c>
      <c r="G2338" s="194">
        <v>16.73</v>
      </c>
      <c r="H2338" s="194">
        <v>702.66</v>
      </c>
      <c r="I2338" s="195">
        <v>638</v>
      </c>
    </row>
    <row r="2339" customHeight="1" spans="1:9">
      <c r="A2339" s="184">
        <v>2333</v>
      </c>
      <c r="B2339" s="193" t="s">
        <v>27</v>
      </c>
      <c r="C2339" s="193" t="s">
        <v>4313</v>
      </c>
      <c r="D2339" s="193" t="s">
        <v>4330</v>
      </c>
      <c r="E2339" s="193" t="s">
        <v>2234</v>
      </c>
      <c r="F2339" s="194">
        <v>30</v>
      </c>
      <c r="G2339" s="194">
        <v>16.73</v>
      </c>
      <c r="H2339" s="194">
        <v>501.9</v>
      </c>
      <c r="I2339" s="195">
        <v>636</v>
      </c>
    </row>
    <row r="2340" customHeight="1" spans="1:9">
      <c r="A2340" s="184">
        <v>2334</v>
      </c>
      <c r="B2340" s="193" t="s">
        <v>27</v>
      </c>
      <c r="C2340" s="193" t="s">
        <v>4313</v>
      </c>
      <c r="D2340" s="193" t="s">
        <v>2322</v>
      </c>
      <c r="E2340" s="193" t="s">
        <v>520</v>
      </c>
      <c r="F2340" s="194">
        <v>30</v>
      </c>
      <c r="G2340" s="194">
        <v>16.73</v>
      </c>
      <c r="H2340" s="194">
        <v>501.9</v>
      </c>
      <c r="I2340" s="195">
        <v>638</v>
      </c>
    </row>
    <row r="2341" customHeight="1" spans="1:9">
      <c r="A2341" s="184">
        <v>2335</v>
      </c>
      <c r="B2341" s="193" t="s">
        <v>27</v>
      </c>
      <c r="C2341" s="193" t="s">
        <v>4313</v>
      </c>
      <c r="D2341" s="193" t="s">
        <v>4331</v>
      </c>
      <c r="E2341" s="193" t="s">
        <v>2395</v>
      </c>
      <c r="F2341" s="194">
        <v>65</v>
      </c>
      <c r="G2341" s="194">
        <v>16.73</v>
      </c>
      <c r="H2341" s="194">
        <v>1087.45</v>
      </c>
      <c r="I2341" s="195">
        <v>639</v>
      </c>
    </row>
    <row r="2342" customHeight="1" spans="1:9">
      <c r="A2342" s="184">
        <v>2336</v>
      </c>
      <c r="B2342" s="193" t="s">
        <v>27</v>
      </c>
      <c r="C2342" s="193" t="s">
        <v>4313</v>
      </c>
      <c r="D2342" s="193" t="s">
        <v>4332</v>
      </c>
      <c r="E2342" s="193" t="s">
        <v>4333</v>
      </c>
      <c r="F2342" s="194">
        <v>5</v>
      </c>
      <c r="G2342" s="194">
        <v>16.73</v>
      </c>
      <c r="H2342" s="194">
        <v>83.65</v>
      </c>
      <c r="I2342" s="195">
        <v>643</v>
      </c>
    </row>
    <row r="2343" customHeight="1" spans="1:9">
      <c r="A2343" s="184">
        <v>2337</v>
      </c>
      <c r="B2343" s="193" t="s">
        <v>27</v>
      </c>
      <c r="C2343" s="193" t="s">
        <v>4313</v>
      </c>
      <c r="D2343" s="193" t="s">
        <v>4334</v>
      </c>
      <c r="E2343" s="193" t="s">
        <v>4335</v>
      </c>
      <c r="F2343" s="194">
        <v>90</v>
      </c>
      <c r="G2343" s="194">
        <v>16.73</v>
      </c>
      <c r="H2343" s="194">
        <v>1505.7</v>
      </c>
      <c r="I2343" s="195">
        <v>618</v>
      </c>
    </row>
    <row r="2344" customHeight="1" spans="1:9">
      <c r="A2344" s="184">
        <v>2338</v>
      </c>
      <c r="B2344" s="193" t="s">
        <v>27</v>
      </c>
      <c r="C2344" s="193" t="s">
        <v>4313</v>
      </c>
      <c r="D2344" s="193" t="s">
        <v>4336</v>
      </c>
      <c r="E2344" s="193" t="s">
        <v>4337</v>
      </c>
      <c r="F2344" s="194">
        <v>31</v>
      </c>
      <c r="G2344" s="194">
        <v>16.73</v>
      </c>
      <c r="H2344" s="194">
        <v>518.63</v>
      </c>
      <c r="I2344" s="195">
        <v>638</v>
      </c>
    </row>
    <row r="2345" customHeight="1" spans="1:9">
      <c r="A2345" s="184">
        <v>2339</v>
      </c>
      <c r="B2345" s="193" t="s">
        <v>27</v>
      </c>
      <c r="C2345" s="193" t="s">
        <v>4313</v>
      </c>
      <c r="D2345" s="193" t="s">
        <v>4338</v>
      </c>
      <c r="E2345" s="193" t="s">
        <v>4097</v>
      </c>
      <c r="F2345" s="194">
        <v>13</v>
      </c>
      <c r="G2345" s="194">
        <v>16.73</v>
      </c>
      <c r="H2345" s="194">
        <v>217.49</v>
      </c>
      <c r="I2345" s="195">
        <v>638</v>
      </c>
    </row>
    <row r="2346" customHeight="1" spans="1:9">
      <c r="A2346" s="184">
        <v>2340</v>
      </c>
      <c r="B2346" s="193" t="s">
        <v>27</v>
      </c>
      <c r="C2346" s="193" t="s">
        <v>4313</v>
      </c>
      <c r="D2346" s="193" t="s">
        <v>4339</v>
      </c>
      <c r="E2346" s="193" t="s">
        <v>4340</v>
      </c>
      <c r="F2346" s="194">
        <v>29</v>
      </c>
      <c r="G2346" s="194">
        <v>16.73</v>
      </c>
      <c r="H2346" s="194">
        <v>485.17</v>
      </c>
      <c r="I2346" s="195">
        <v>639</v>
      </c>
    </row>
    <row r="2347" customHeight="1" spans="1:9">
      <c r="A2347" s="184">
        <v>2341</v>
      </c>
      <c r="B2347" s="193" t="s">
        <v>27</v>
      </c>
      <c r="C2347" s="193" t="s">
        <v>4313</v>
      </c>
      <c r="D2347" s="193" t="s">
        <v>4341</v>
      </c>
      <c r="E2347" s="193" t="s">
        <v>4342</v>
      </c>
      <c r="F2347" s="194">
        <v>78</v>
      </c>
      <c r="G2347" s="194">
        <v>16.73</v>
      </c>
      <c r="H2347" s="194">
        <v>1304.94</v>
      </c>
      <c r="I2347" s="195">
        <v>618</v>
      </c>
    </row>
    <row r="2348" customHeight="1" spans="1:9">
      <c r="A2348" s="184">
        <v>2342</v>
      </c>
      <c r="B2348" s="193" t="s">
        <v>27</v>
      </c>
      <c r="C2348" s="193" t="s">
        <v>4313</v>
      </c>
      <c r="D2348" s="193" t="s">
        <v>4343</v>
      </c>
      <c r="E2348" s="193" t="s">
        <v>4344</v>
      </c>
      <c r="F2348" s="194">
        <v>70</v>
      </c>
      <c r="G2348" s="194">
        <v>16.73</v>
      </c>
      <c r="H2348" s="194">
        <v>1171.1</v>
      </c>
      <c r="I2348" s="195">
        <v>635</v>
      </c>
    </row>
    <row r="2349" customHeight="1" spans="1:9">
      <c r="A2349" s="184">
        <v>2343</v>
      </c>
      <c r="B2349" s="193" t="s">
        <v>27</v>
      </c>
      <c r="C2349" s="193" t="s">
        <v>4313</v>
      </c>
      <c r="D2349" s="193" t="s">
        <v>4345</v>
      </c>
      <c r="E2349" s="193" t="s">
        <v>2291</v>
      </c>
      <c r="F2349" s="194">
        <v>50</v>
      </c>
      <c r="G2349" s="194">
        <v>16.73</v>
      </c>
      <c r="H2349" s="194">
        <v>836.5</v>
      </c>
      <c r="I2349" s="195">
        <v>618</v>
      </c>
    </row>
    <row r="2350" customHeight="1" spans="1:9">
      <c r="A2350" s="184">
        <v>2344</v>
      </c>
      <c r="B2350" s="193" t="s">
        <v>27</v>
      </c>
      <c r="C2350" s="193" t="s">
        <v>4313</v>
      </c>
      <c r="D2350" s="193" t="s">
        <v>4346</v>
      </c>
      <c r="E2350" s="193" t="s">
        <v>4347</v>
      </c>
      <c r="F2350" s="194">
        <v>45</v>
      </c>
      <c r="G2350" s="194">
        <v>16.73</v>
      </c>
      <c r="H2350" s="194">
        <v>752.85</v>
      </c>
      <c r="I2350" s="195">
        <v>636</v>
      </c>
    </row>
    <row r="2351" customHeight="1" spans="1:9">
      <c r="A2351" s="184">
        <v>2345</v>
      </c>
      <c r="B2351" s="193" t="s">
        <v>27</v>
      </c>
      <c r="C2351" s="193" t="s">
        <v>4313</v>
      </c>
      <c r="D2351" s="193" t="s">
        <v>2290</v>
      </c>
      <c r="E2351" s="193" t="s">
        <v>2291</v>
      </c>
      <c r="F2351" s="194">
        <v>25</v>
      </c>
      <c r="G2351" s="194">
        <v>16.73</v>
      </c>
      <c r="H2351" s="194">
        <v>418.25</v>
      </c>
      <c r="I2351" s="195">
        <v>616</v>
      </c>
    </row>
    <row r="2352" customHeight="1" spans="1:9">
      <c r="A2352" s="184">
        <v>2346</v>
      </c>
      <c r="B2352" s="193" t="s">
        <v>27</v>
      </c>
      <c r="C2352" s="193" t="s">
        <v>4313</v>
      </c>
      <c r="D2352" s="193" t="s">
        <v>4348</v>
      </c>
      <c r="E2352" s="193" t="s">
        <v>4349</v>
      </c>
      <c r="F2352" s="194">
        <v>66</v>
      </c>
      <c r="G2352" s="194">
        <v>16.73</v>
      </c>
      <c r="H2352" s="194">
        <v>1104.18</v>
      </c>
      <c r="I2352" s="195">
        <v>617</v>
      </c>
    </row>
    <row r="2353" customHeight="1" spans="1:9">
      <c r="A2353" s="184">
        <v>2347</v>
      </c>
      <c r="B2353" s="193" t="s">
        <v>27</v>
      </c>
      <c r="C2353" s="193" t="s">
        <v>4313</v>
      </c>
      <c r="D2353" s="193" t="s">
        <v>4350</v>
      </c>
      <c r="E2353" s="193" t="s">
        <v>2315</v>
      </c>
      <c r="F2353" s="194">
        <v>105</v>
      </c>
      <c r="G2353" s="194">
        <v>16.73</v>
      </c>
      <c r="H2353" s="194">
        <v>1756.65</v>
      </c>
      <c r="I2353" s="195">
        <v>618</v>
      </c>
    </row>
    <row r="2354" customHeight="1" spans="1:9">
      <c r="A2354" s="184">
        <v>2348</v>
      </c>
      <c r="B2354" s="193" t="s">
        <v>27</v>
      </c>
      <c r="C2354" s="193" t="s">
        <v>4313</v>
      </c>
      <c r="D2354" s="193" t="s">
        <v>4351</v>
      </c>
      <c r="E2354" s="193" t="s">
        <v>1752</v>
      </c>
      <c r="F2354" s="194">
        <v>220</v>
      </c>
      <c r="G2354" s="194">
        <v>16.73</v>
      </c>
      <c r="H2354" s="194">
        <v>3680.6</v>
      </c>
      <c r="I2354" s="195">
        <v>618</v>
      </c>
    </row>
    <row r="2355" customHeight="1" spans="1:9">
      <c r="A2355" s="184">
        <v>2349</v>
      </c>
      <c r="B2355" s="193" t="s">
        <v>27</v>
      </c>
      <c r="C2355" s="193" t="s">
        <v>4313</v>
      </c>
      <c r="D2355" s="193" t="s">
        <v>4352</v>
      </c>
      <c r="E2355" s="193" t="s">
        <v>1556</v>
      </c>
      <c r="F2355" s="194">
        <v>17</v>
      </c>
      <c r="G2355" s="194">
        <v>16.73</v>
      </c>
      <c r="H2355" s="194">
        <v>284.41</v>
      </c>
      <c r="I2355" s="195">
        <v>616</v>
      </c>
    </row>
    <row r="2356" customHeight="1" spans="1:9">
      <c r="A2356" s="184">
        <v>2350</v>
      </c>
      <c r="B2356" s="193" t="s">
        <v>27</v>
      </c>
      <c r="C2356" s="193" t="s">
        <v>4313</v>
      </c>
      <c r="D2356" s="193" t="s">
        <v>4353</v>
      </c>
      <c r="E2356" s="193" t="s">
        <v>4354</v>
      </c>
      <c r="F2356" s="194">
        <v>60</v>
      </c>
      <c r="G2356" s="194">
        <v>16.73</v>
      </c>
      <c r="H2356" s="194">
        <v>1003.8</v>
      </c>
      <c r="I2356" s="195">
        <v>616</v>
      </c>
    </row>
    <row r="2357" customHeight="1" spans="1:9">
      <c r="A2357" s="184">
        <v>2351</v>
      </c>
      <c r="B2357" s="193" t="s">
        <v>27</v>
      </c>
      <c r="C2357" s="193" t="s">
        <v>4313</v>
      </c>
      <c r="D2357" s="193" t="s">
        <v>4355</v>
      </c>
      <c r="E2357" s="193" t="s">
        <v>1859</v>
      </c>
      <c r="F2357" s="194">
        <v>90</v>
      </c>
      <c r="G2357" s="194">
        <v>16.73</v>
      </c>
      <c r="H2357" s="194">
        <v>1505.7</v>
      </c>
      <c r="I2357" s="195">
        <v>618</v>
      </c>
    </row>
    <row r="2358" customHeight="1" spans="1:9">
      <c r="A2358" s="184">
        <v>2352</v>
      </c>
      <c r="B2358" s="193" t="s">
        <v>27</v>
      </c>
      <c r="C2358" s="193" t="s">
        <v>4313</v>
      </c>
      <c r="D2358" s="193" t="s">
        <v>4356</v>
      </c>
      <c r="E2358" s="193" t="s">
        <v>4357</v>
      </c>
      <c r="F2358" s="194">
        <v>70</v>
      </c>
      <c r="G2358" s="194">
        <v>16.73</v>
      </c>
      <c r="H2358" s="194">
        <v>1171.1</v>
      </c>
      <c r="I2358" s="195">
        <v>626</v>
      </c>
    </row>
    <row r="2359" customHeight="1" spans="1:9">
      <c r="A2359" s="184">
        <v>2353</v>
      </c>
      <c r="B2359" s="193" t="s">
        <v>27</v>
      </c>
      <c r="C2359" s="193" t="s">
        <v>4313</v>
      </c>
      <c r="D2359" s="193" t="s">
        <v>4358</v>
      </c>
      <c r="E2359" s="193" t="s">
        <v>1526</v>
      </c>
      <c r="F2359" s="194">
        <v>18</v>
      </c>
      <c r="G2359" s="194">
        <v>16.73</v>
      </c>
      <c r="H2359" s="194">
        <v>301.14</v>
      </c>
      <c r="I2359" s="195">
        <v>621</v>
      </c>
    </row>
    <row r="2360" customHeight="1" spans="1:9">
      <c r="A2360" s="184">
        <v>2354</v>
      </c>
      <c r="B2360" s="193" t="s">
        <v>27</v>
      </c>
      <c r="C2360" s="193" t="s">
        <v>4313</v>
      </c>
      <c r="D2360" s="193" t="s">
        <v>4359</v>
      </c>
      <c r="E2360" s="193" t="s">
        <v>4360</v>
      </c>
      <c r="F2360" s="194">
        <v>33</v>
      </c>
      <c r="G2360" s="194">
        <v>16.73</v>
      </c>
      <c r="H2360" s="194">
        <v>552.09</v>
      </c>
      <c r="I2360" s="195">
        <v>627</v>
      </c>
    </row>
    <row r="2361" customHeight="1" spans="1:9">
      <c r="A2361" s="184">
        <v>2355</v>
      </c>
      <c r="B2361" s="193" t="s">
        <v>27</v>
      </c>
      <c r="C2361" s="193" t="s">
        <v>4313</v>
      </c>
      <c r="D2361" s="193" t="s">
        <v>2073</v>
      </c>
      <c r="E2361" s="193" t="s">
        <v>1529</v>
      </c>
      <c r="F2361" s="194">
        <v>20</v>
      </c>
      <c r="G2361" s="194">
        <v>16.73</v>
      </c>
      <c r="H2361" s="194">
        <v>334.6</v>
      </c>
      <c r="I2361" s="195">
        <v>626</v>
      </c>
    </row>
    <row r="2362" customHeight="1" spans="1:9">
      <c r="A2362" s="184">
        <v>2356</v>
      </c>
      <c r="B2362" s="193" t="s">
        <v>27</v>
      </c>
      <c r="C2362" s="193" t="s">
        <v>4313</v>
      </c>
      <c r="D2362" s="193" t="s">
        <v>4361</v>
      </c>
      <c r="E2362" s="193" t="s">
        <v>4092</v>
      </c>
      <c r="F2362" s="194">
        <v>39</v>
      </c>
      <c r="G2362" s="194">
        <v>16.73</v>
      </c>
      <c r="H2362" s="194">
        <v>652.47</v>
      </c>
      <c r="I2362" s="195">
        <v>616</v>
      </c>
    </row>
    <row r="2363" customHeight="1" spans="1:9">
      <c r="A2363" s="184">
        <v>2357</v>
      </c>
      <c r="B2363" s="193" t="s">
        <v>27</v>
      </c>
      <c r="C2363" s="193" t="s">
        <v>4313</v>
      </c>
      <c r="D2363" s="193" t="s">
        <v>4362</v>
      </c>
      <c r="E2363" s="193" t="s">
        <v>1583</v>
      </c>
      <c r="F2363" s="194">
        <v>140</v>
      </c>
      <c r="G2363" s="194">
        <v>16.73</v>
      </c>
      <c r="H2363" s="194">
        <v>2342.2</v>
      </c>
      <c r="I2363" s="195">
        <v>647</v>
      </c>
    </row>
    <row r="2364" customHeight="1" spans="1:9">
      <c r="A2364" s="184">
        <v>2358</v>
      </c>
      <c r="B2364" s="193" t="s">
        <v>27</v>
      </c>
      <c r="C2364" s="193" t="s">
        <v>4313</v>
      </c>
      <c r="D2364" s="193" t="s">
        <v>2064</v>
      </c>
      <c r="E2364" s="193" t="s">
        <v>4224</v>
      </c>
      <c r="F2364" s="194">
        <v>40</v>
      </c>
      <c r="G2364" s="194">
        <v>16.73</v>
      </c>
      <c r="H2364" s="194">
        <v>669.2</v>
      </c>
      <c r="I2364" s="195">
        <v>620</v>
      </c>
    </row>
    <row r="2365" customHeight="1" spans="1:9">
      <c r="A2365" s="184">
        <v>2359</v>
      </c>
      <c r="B2365" s="193" t="s">
        <v>27</v>
      </c>
      <c r="C2365" s="193" t="s">
        <v>4313</v>
      </c>
      <c r="D2365" s="193" t="s">
        <v>4363</v>
      </c>
      <c r="E2365" s="193" t="s">
        <v>1711</v>
      </c>
      <c r="F2365" s="194">
        <v>110</v>
      </c>
      <c r="G2365" s="194">
        <v>16.73</v>
      </c>
      <c r="H2365" s="194">
        <v>1840.3</v>
      </c>
      <c r="I2365" s="195">
        <v>618</v>
      </c>
    </row>
    <row r="2366" customHeight="1" spans="1:9">
      <c r="A2366" s="184">
        <v>2360</v>
      </c>
      <c r="B2366" s="193" t="s">
        <v>27</v>
      </c>
      <c r="C2366" s="193" t="s">
        <v>4313</v>
      </c>
      <c r="D2366" s="193" t="s">
        <v>2083</v>
      </c>
      <c r="E2366" s="193" t="s">
        <v>1597</v>
      </c>
      <c r="F2366" s="194">
        <v>13</v>
      </c>
      <c r="G2366" s="194">
        <v>16.73</v>
      </c>
      <c r="H2366" s="194">
        <v>217.49</v>
      </c>
      <c r="I2366" s="195">
        <v>626</v>
      </c>
    </row>
    <row r="2367" customHeight="1" spans="1:9">
      <c r="A2367" s="184">
        <v>2361</v>
      </c>
      <c r="B2367" s="193" t="s">
        <v>27</v>
      </c>
      <c r="C2367" s="193" t="s">
        <v>4313</v>
      </c>
      <c r="D2367" s="193" t="s">
        <v>4364</v>
      </c>
      <c r="E2367" s="193" t="s">
        <v>1497</v>
      </c>
      <c r="F2367" s="194">
        <v>100</v>
      </c>
      <c r="G2367" s="194">
        <v>16.73</v>
      </c>
      <c r="H2367" s="194">
        <v>1673</v>
      </c>
      <c r="I2367" s="195">
        <v>618</v>
      </c>
    </row>
    <row r="2368" customHeight="1" spans="1:9">
      <c r="A2368" s="184">
        <v>2362</v>
      </c>
      <c r="B2368" s="193" t="s">
        <v>27</v>
      </c>
      <c r="C2368" s="193" t="s">
        <v>4313</v>
      </c>
      <c r="D2368" s="193" t="s">
        <v>4365</v>
      </c>
      <c r="E2368" s="193" t="s">
        <v>1602</v>
      </c>
      <c r="F2368" s="194">
        <v>70</v>
      </c>
      <c r="G2368" s="194">
        <v>16.73</v>
      </c>
      <c r="H2368" s="194">
        <v>1171.1</v>
      </c>
      <c r="I2368" s="195">
        <v>625</v>
      </c>
    </row>
    <row r="2369" customHeight="1" spans="1:9">
      <c r="A2369" s="184">
        <v>2363</v>
      </c>
      <c r="B2369" s="193" t="s">
        <v>27</v>
      </c>
      <c r="C2369" s="193" t="s">
        <v>4313</v>
      </c>
      <c r="D2369" s="193" t="s">
        <v>4366</v>
      </c>
      <c r="E2369" s="193" t="s">
        <v>1597</v>
      </c>
      <c r="F2369" s="194">
        <v>28</v>
      </c>
      <c r="G2369" s="194">
        <v>16.73</v>
      </c>
      <c r="H2369" s="194">
        <v>468.44</v>
      </c>
      <c r="I2369" s="195">
        <v>619</v>
      </c>
    </row>
    <row r="2370" customHeight="1" spans="1:9">
      <c r="A2370" s="184">
        <v>2364</v>
      </c>
      <c r="B2370" s="193" t="s">
        <v>27</v>
      </c>
      <c r="C2370" s="193" t="s">
        <v>4313</v>
      </c>
      <c r="D2370" s="193" t="s">
        <v>4367</v>
      </c>
      <c r="E2370" s="193" t="s">
        <v>1558</v>
      </c>
      <c r="F2370" s="194">
        <v>85</v>
      </c>
      <c r="G2370" s="194">
        <v>16.73</v>
      </c>
      <c r="H2370" s="194">
        <v>1422.05</v>
      </c>
      <c r="I2370" s="195">
        <v>620</v>
      </c>
    </row>
    <row r="2371" customHeight="1" spans="1:9">
      <c r="A2371" s="184">
        <v>2365</v>
      </c>
      <c r="B2371" s="193" t="s">
        <v>27</v>
      </c>
      <c r="C2371" s="193" t="s">
        <v>4313</v>
      </c>
      <c r="D2371" s="193" t="s">
        <v>4368</v>
      </c>
      <c r="E2371" s="193" t="s">
        <v>2243</v>
      </c>
      <c r="F2371" s="194">
        <v>55</v>
      </c>
      <c r="G2371" s="194">
        <v>16.73</v>
      </c>
      <c r="H2371" s="194">
        <v>920.15</v>
      </c>
      <c r="I2371" s="195">
        <v>627</v>
      </c>
    </row>
    <row r="2372" customHeight="1" spans="1:9">
      <c r="A2372" s="184">
        <v>2366</v>
      </c>
      <c r="B2372" s="193" t="s">
        <v>27</v>
      </c>
      <c r="C2372" s="193" t="s">
        <v>4313</v>
      </c>
      <c r="D2372" s="193" t="s">
        <v>4369</v>
      </c>
      <c r="E2372" s="193" t="s">
        <v>4370</v>
      </c>
      <c r="F2372" s="194">
        <v>29</v>
      </c>
      <c r="G2372" s="194">
        <v>16.73</v>
      </c>
      <c r="H2372" s="194">
        <v>485.17</v>
      </c>
      <c r="I2372" s="195">
        <v>638</v>
      </c>
    </row>
    <row r="2373" customHeight="1" spans="1:9">
      <c r="A2373" s="184">
        <v>2367</v>
      </c>
      <c r="B2373" s="193" t="s">
        <v>27</v>
      </c>
      <c r="C2373" s="193" t="s">
        <v>4313</v>
      </c>
      <c r="D2373" s="193" t="s">
        <v>4371</v>
      </c>
      <c r="E2373" s="193" t="s">
        <v>1680</v>
      </c>
      <c r="F2373" s="194">
        <v>15</v>
      </c>
      <c r="G2373" s="194">
        <v>16.73</v>
      </c>
      <c r="H2373" s="194">
        <v>250.95</v>
      </c>
      <c r="I2373" s="195">
        <v>627</v>
      </c>
    </row>
    <row r="2374" customHeight="1" spans="1:9">
      <c r="A2374" s="184">
        <v>2368</v>
      </c>
      <c r="B2374" s="193" t="s">
        <v>27</v>
      </c>
      <c r="C2374" s="193" t="s">
        <v>4313</v>
      </c>
      <c r="D2374" s="193" t="s">
        <v>4372</v>
      </c>
      <c r="E2374" s="193" t="s">
        <v>4373</v>
      </c>
      <c r="F2374" s="194">
        <v>70</v>
      </c>
      <c r="G2374" s="194">
        <v>16.73</v>
      </c>
      <c r="H2374" s="194">
        <v>1171.1</v>
      </c>
      <c r="I2374" s="195">
        <v>626</v>
      </c>
    </row>
    <row r="2375" customHeight="1" spans="1:9">
      <c r="A2375" s="184">
        <v>2369</v>
      </c>
      <c r="B2375" s="193" t="s">
        <v>27</v>
      </c>
      <c r="C2375" s="193" t="s">
        <v>4313</v>
      </c>
      <c r="D2375" s="193" t="s">
        <v>3582</v>
      </c>
      <c r="E2375" s="193" t="s">
        <v>3583</v>
      </c>
      <c r="F2375" s="194">
        <v>80</v>
      </c>
      <c r="G2375" s="194">
        <v>16.73</v>
      </c>
      <c r="H2375" s="194">
        <v>1338.4</v>
      </c>
      <c r="I2375" s="195">
        <v>616</v>
      </c>
    </row>
    <row r="2376" customHeight="1" spans="1:9">
      <c r="A2376" s="184">
        <v>2370</v>
      </c>
      <c r="B2376" s="193" t="s">
        <v>27</v>
      </c>
      <c r="C2376" s="193" t="s">
        <v>4313</v>
      </c>
      <c r="D2376" s="193" t="s">
        <v>4374</v>
      </c>
      <c r="E2376" s="193" t="s">
        <v>1680</v>
      </c>
      <c r="F2376" s="194">
        <v>110</v>
      </c>
      <c r="G2376" s="194">
        <v>16.73</v>
      </c>
      <c r="H2376" s="194">
        <v>1840.3</v>
      </c>
      <c r="I2376" s="195">
        <v>627</v>
      </c>
    </row>
    <row r="2377" customHeight="1" spans="1:9">
      <c r="A2377" s="184">
        <v>2371</v>
      </c>
      <c r="B2377" s="193" t="s">
        <v>27</v>
      </c>
      <c r="C2377" s="193" t="s">
        <v>4313</v>
      </c>
      <c r="D2377" s="193" t="s">
        <v>4375</v>
      </c>
      <c r="E2377" s="193" t="s">
        <v>500</v>
      </c>
      <c r="F2377" s="194">
        <v>65</v>
      </c>
      <c r="G2377" s="194">
        <v>16.73</v>
      </c>
      <c r="H2377" s="194">
        <v>1087.45</v>
      </c>
      <c r="I2377" s="195">
        <v>616</v>
      </c>
    </row>
    <row r="2378" customHeight="1" spans="1:9">
      <c r="A2378" s="184">
        <v>2372</v>
      </c>
      <c r="B2378" s="193" t="s">
        <v>27</v>
      </c>
      <c r="C2378" s="193" t="s">
        <v>4313</v>
      </c>
      <c r="D2378" s="193" t="s">
        <v>4376</v>
      </c>
      <c r="E2378" s="193" t="s">
        <v>4377</v>
      </c>
      <c r="F2378" s="194">
        <v>14</v>
      </c>
      <c r="G2378" s="194">
        <v>16.73</v>
      </c>
      <c r="H2378" s="194">
        <v>234.22</v>
      </c>
      <c r="I2378" s="195">
        <v>627</v>
      </c>
    </row>
    <row r="2379" customHeight="1" spans="1:9">
      <c r="A2379" s="184">
        <v>2373</v>
      </c>
      <c r="B2379" s="193" t="s">
        <v>27</v>
      </c>
      <c r="C2379" s="193" t="s">
        <v>4313</v>
      </c>
      <c r="D2379" s="193" t="s">
        <v>2084</v>
      </c>
      <c r="E2379" s="193" t="s">
        <v>1563</v>
      </c>
      <c r="F2379" s="194">
        <v>30</v>
      </c>
      <c r="G2379" s="194">
        <v>16.73</v>
      </c>
      <c r="H2379" s="194">
        <v>501.9</v>
      </c>
      <c r="I2379" s="195">
        <v>625</v>
      </c>
    </row>
    <row r="2380" customHeight="1" spans="1:9">
      <c r="A2380" s="184">
        <v>2374</v>
      </c>
      <c r="B2380" s="193" t="s">
        <v>27</v>
      </c>
      <c r="C2380" s="193" t="s">
        <v>4313</v>
      </c>
      <c r="D2380" s="193" t="s">
        <v>4378</v>
      </c>
      <c r="E2380" s="193" t="s">
        <v>1571</v>
      </c>
      <c r="F2380" s="194">
        <v>80</v>
      </c>
      <c r="G2380" s="194">
        <v>16.73</v>
      </c>
      <c r="H2380" s="194">
        <v>1338.4</v>
      </c>
      <c r="I2380" s="195">
        <v>627</v>
      </c>
    </row>
    <row r="2381" customHeight="1" spans="1:9">
      <c r="A2381" s="184">
        <v>2375</v>
      </c>
      <c r="B2381" s="193" t="s">
        <v>27</v>
      </c>
      <c r="C2381" s="193" t="s">
        <v>4313</v>
      </c>
      <c r="D2381" s="193" t="s">
        <v>4379</v>
      </c>
      <c r="E2381" s="193" t="s">
        <v>111</v>
      </c>
      <c r="F2381" s="194">
        <v>62</v>
      </c>
      <c r="G2381" s="194">
        <v>16.73</v>
      </c>
      <c r="H2381" s="194">
        <v>1037.26</v>
      </c>
      <c r="I2381" s="195">
        <v>643</v>
      </c>
    </row>
    <row r="2382" customHeight="1" spans="1:9">
      <c r="A2382" s="184">
        <v>2376</v>
      </c>
      <c r="B2382" s="193" t="s">
        <v>27</v>
      </c>
      <c r="C2382" s="193" t="s">
        <v>4313</v>
      </c>
      <c r="D2382" s="193" t="s">
        <v>4380</v>
      </c>
      <c r="E2382" s="193" t="s">
        <v>1588</v>
      </c>
      <c r="F2382" s="194">
        <v>28.5</v>
      </c>
      <c r="G2382" s="194">
        <v>16.73</v>
      </c>
      <c r="H2382" s="194">
        <v>476.81</v>
      </c>
      <c r="I2382" s="195">
        <v>643</v>
      </c>
    </row>
    <row r="2383" customHeight="1" spans="1:9">
      <c r="A2383" s="184">
        <v>2377</v>
      </c>
      <c r="B2383" s="193" t="s">
        <v>27</v>
      </c>
      <c r="C2383" s="193" t="s">
        <v>4313</v>
      </c>
      <c r="D2383" s="193" t="s">
        <v>4381</v>
      </c>
      <c r="E2383" s="193" t="s">
        <v>1529</v>
      </c>
      <c r="F2383" s="194">
        <v>20</v>
      </c>
      <c r="G2383" s="194">
        <v>16.73</v>
      </c>
      <c r="H2383" s="194">
        <v>334.6</v>
      </c>
      <c r="I2383" s="195">
        <v>618</v>
      </c>
    </row>
    <row r="2384" customHeight="1" spans="1:9">
      <c r="A2384" s="184">
        <v>2378</v>
      </c>
      <c r="B2384" s="193" t="s">
        <v>27</v>
      </c>
      <c r="C2384" s="193" t="s">
        <v>4313</v>
      </c>
      <c r="D2384" s="193" t="s">
        <v>4382</v>
      </c>
      <c r="E2384" s="193" t="s">
        <v>1563</v>
      </c>
      <c r="F2384" s="194">
        <v>35</v>
      </c>
      <c r="G2384" s="194">
        <v>16.73</v>
      </c>
      <c r="H2384" s="194">
        <v>585.55</v>
      </c>
      <c r="I2384" s="195">
        <v>620</v>
      </c>
    </row>
    <row r="2385" customHeight="1" spans="1:9">
      <c r="A2385" s="184">
        <v>2379</v>
      </c>
      <c r="B2385" s="193" t="s">
        <v>27</v>
      </c>
      <c r="C2385" s="193" t="s">
        <v>4313</v>
      </c>
      <c r="D2385" s="193" t="s">
        <v>4383</v>
      </c>
      <c r="E2385" s="193" t="s">
        <v>4384</v>
      </c>
      <c r="F2385" s="194">
        <v>10</v>
      </c>
      <c r="G2385" s="194">
        <v>16.73</v>
      </c>
      <c r="H2385" s="194">
        <v>167.3</v>
      </c>
      <c r="I2385" s="195">
        <v>619</v>
      </c>
    </row>
    <row r="2386" customHeight="1" spans="1:9">
      <c r="A2386" s="184">
        <v>2380</v>
      </c>
      <c r="B2386" s="193" t="s">
        <v>27</v>
      </c>
      <c r="C2386" s="193" t="s">
        <v>4313</v>
      </c>
      <c r="D2386" s="193" t="s">
        <v>4385</v>
      </c>
      <c r="E2386" s="193" t="s">
        <v>1597</v>
      </c>
      <c r="F2386" s="194">
        <v>45</v>
      </c>
      <c r="G2386" s="194">
        <v>16.73</v>
      </c>
      <c r="H2386" s="194">
        <v>752.85</v>
      </c>
      <c r="I2386" s="195">
        <v>621</v>
      </c>
    </row>
    <row r="2387" customHeight="1" spans="1:9">
      <c r="A2387" s="184">
        <v>2381</v>
      </c>
      <c r="B2387" s="193" t="s">
        <v>27</v>
      </c>
      <c r="C2387" s="193" t="s">
        <v>4313</v>
      </c>
      <c r="D2387" s="193" t="s">
        <v>4386</v>
      </c>
      <c r="E2387" s="193" t="s">
        <v>1497</v>
      </c>
      <c r="F2387" s="194">
        <v>88</v>
      </c>
      <c r="G2387" s="194">
        <v>16.73</v>
      </c>
      <c r="H2387" s="194">
        <v>1472.24</v>
      </c>
      <c r="I2387" s="195">
        <v>619</v>
      </c>
    </row>
    <row r="2388" customHeight="1" spans="1:9">
      <c r="A2388" s="184">
        <v>2382</v>
      </c>
      <c r="B2388" s="193" t="s">
        <v>27</v>
      </c>
      <c r="C2388" s="193" t="s">
        <v>4313</v>
      </c>
      <c r="D2388" s="193" t="s">
        <v>2082</v>
      </c>
      <c r="E2388" s="193" t="s">
        <v>1602</v>
      </c>
      <c r="F2388" s="194">
        <v>88</v>
      </c>
      <c r="G2388" s="194">
        <v>16.73</v>
      </c>
      <c r="H2388" s="194">
        <v>1472.24</v>
      </c>
      <c r="I2388" s="195">
        <v>626</v>
      </c>
    </row>
    <row r="2389" customHeight="1" spans="1:9">
      <c r="A2389" s="184">
        <v>2383</v>
      </c>
      <c r="B2389" s="193" t="s">
        <v>27</v>
      </c>
      <c r="C2389" s="193" t="s">
        <v>4313</v>
      </c>
      <c r="D2389" s="193" t="s">
        <v>2280</v>
      </c>
      <c r="E2389" s="193" t="s">
        <v>2267</v>
      </c>
      <c r="F2389" s="194">
        <v>50</v>
      </c>
      <c r="G2389" s="194">
        <v>16.73</v>
      </c>
      <c r="H2389" s="194">
        <v>836.5</v>
      </c>
      <c r="I2389" s="195">
        <v>619</v>
      </c>
    </row>
    <row r="2390" customHeight="1" spans="1:9">
      <c r="A2390" s="184">
        <v>2384</v>
      </c>
      <c r="B2390" s="193" t="s">
        <v>27</v>
      </c>
      <c r="C2390" s="193" t="s">
        <v>4313</v>
      </c>
      <c r="D2390" s="193" t="s">
        <v>4387</v>
      </c>
      <c r="E2390" s="193" t="s">
        <v>2317</v>
      </c>
      <c r="F2390" s="194">
        <v>31</v>
      </c>
      <c r="G2390" s="194">
        <v>16.73</v>
      </c>
      <c r="H2390" s="194">
        <v>518.63</v>
      </c>
      <c r="I2390" s="195">
        <v>635</v>
      </c>
    </row>
    <row r="2391" customHeight="1" spans="1:9">
      <c r="A2391" s="184">
        <v>2385</v>
      </c>
      <c r="B2391" s="193" t="s">
        <v>27</v>
      </c>
      <c r="C2391" s="193" t="s">
        <v>4313</v>
      </c>
      <c r="D2391" s="193" t="s">
        <v>4388</v>
      </c>
      <c r="E2391" s="193" t="s">
        <v>2267</v>
      </c>
      <c r="F2391" s="194">
        <v>23</v>
      </c>
      <c r="G2391" s="194">
        <v>16.73</v>
      </c>
      <c r="H2391" s="194">
        <v>384.79</v>
      </c>
      <c r="I2391" s="195">
        <v>636</v>
      </c>
    </row>
    <row r="2392" customHeight="1" spans="1:9">
      <c r="A2392" s="184">
        <v>2386</v>
      </c>
      <c r="B2392" s="193" t="s">
        <v>27</v>
      </c>
      <c r="C2392" s="193" t="s">
        <v>4313</v>
      </c>
      <c r="D2392" s="193" t="s">
        <v>4314</v>
      </c>
      <c r="E2392" s="193" t="s">
        <v>2356</v>
      </c>
      <c r="F2392" s="194">
        <v>28</v>
      </c>
      <c r="G2392" s="194">
        <v>16.73</v>
      </c>
      <c r="H2392" s="194">
        <v>468.44</v>
      </c>
      <c r="I2392" s="195">
        <v>638</v>
      </c>
    </row>
    <row r="2393" customHeight="1" spans="1:9">
      <c r="A2393" s="184">
        <v>2387</v>
      </c>
      <c r="B2393" s="193" t="s">
        <v>27</v>
      </c>
      <c r="C2393" s="193" t="s">
        <v>4313</v>
      </c>
      <c r="D2393" s="193" t="s">
        <v>1781</v>
      </c>
      <c r="E2393" s="193" t="s">
        <v>1642</v>
      </c>
      <c r="F2393" s="194">
        <v>28</v>
      </c>
      <c r="G2393" s="194">
        <v>16.73</v>
      </c>
      <c r="H2393" s="194">
        <v>468.44</v>
      </c>
      <c r="I2393" s="195">
        <v>642</v>
      </c>
    </row>
    <row r="2394" customHeight="1" spans="1:9">
      <c r="A2394" s="184">
        <v>2388</v>
      </c>
      <c r="B2394" s="193" t="s">
        <v>27</v>
      </c>
      <c r="C2394" s="193" t="s">
        <v>4313</v>
      </c>
      <c r="D2394" s="193" t="s">
        <v>2486</v>
      </c>
      <c r="E2394" s="193" t="s">
        <v>4389</v>
      </c>
      <c r="F2394" s="194">
        <v>10</v>
      </c>
      <c r="G2394" s="194">
        <v>16.73</v>
      </c>
      <c r="H2394" s="194">
        <v>167.3</v>
      </c>
      <c r="I2394" s="195">
        <v>637</v>
      </c>
    </row>
    <row r="2395" customHeight="1" spans="1:9">
      <c r="A2395" s="184">
        <v>2389</v>
      </c>
      <c r="B2395" s="193" t="s">
        <v>27</v>
      </c>
      <c r="C2395" s="193" t="s">
        <v>4313</v>
      </c>
      <c r="D2395" s="193" t="s">
        <v>4390</v>
      </c>
      <c r="E2395" s="193" t="s">
        <v>2298</v>
      </c>
      <c r="F2395" s="194">
        <v>40</v>
      </c>
      <c r="G2395" s="194">
        <v>16.73</v>
      </c>
      <c r="H2395" s="194">
        <v>669.2</v>
      </c>
      <c r="I2395" s="195">
        <v>616</v>
      </c>
    </row>
    <row r="2396" customHeight="1" spans="1:9">
      <c r="A2396" s="184">
        <v>2390</v>
      </c>
      <c r="B2396" s="193" t="s">
        <v>27</v>
      </c>
      <c r="C2396" s="193" t="s">
        <v>4313</v>
      </c>
      <c r="D2396" s="193" t="s">
        <v>4391</v>
      </c>
      <c r="E2396" s="193" t="s">
        <v>4392</v>
      </c>
      <c r="F2396" s="194">
        <v>30</v>
      </c>
      <c r="G2396" s="194">
        <v>16.73</v>
      </c>
      <c r="H2396" s="194">
        <v>501.9</v>
      </c>
      <c r="I2396" s="195">
        <v>627</v>
      </c>
    </row>
    <row r="2397" customHeight="1" spans="1:9">
      <c r="A2397" s="184">
        <v>2391</v>
      </c>
      <c r="B2397" s="193" t="s">
        <v>27</v>
      </c>
      <c r="C2397" s="193" t="s">
        <v>4313</v>
      </c>
      <c r="D2397" s="193" t="s">
        <v>4393</v>
      </c>
      <c r="E2397" s="193" t="s">
        <v>3134</v>
      </c>
      <c r="F2397" s="194">
        <v>45</v>
      </c>
      <c r="G2397" s="194">
        <v>16.73</v>
      </c>
      <c r="H2397" s="194">
        <v>752.85</v>
      </c>
      <c r="I2397" s="195">
        <v>644</v>
      </c>
    </row>
    <row r="2398" customHeight="1" spans="1:9">
      <c r="A2398" s="184">
        <v>2392</v>
      </c>
      <c r="B2398" s="193" t="s">
        <v>27</v>
      </c>
      <c r="C2398" s="193" t="s">
        <v>4313</v>
      </c>
      <c r="D2398" s="193" t="s">
        <v>3568</v>
      </c>
      <c r="E2398" s="193" t="s">
        <v>2293</v>
      </c>
      <c r="F2398" s="194">
        <v>71</v>
      </c>
      <c r="G2398" s="194">
        <v>16.73</v>
      </c>
      <c r="H2398" s="194">
        <v>1187.83</v>
      </c>
      <c r="I2398" s="195">
        <v>644</v>
      </c>
    </row>
    <row r="2399" customHeight="1" spans="1:9">
      <c r="A2399" s="184">
        <v>2393</v>
      </c>
      <c r="B2399" s="193" t="s">
        <v>27</v>
      </c>
      <c r="C2399" s="193" t="s">
        <v>4313</v>
      </c>
      <c r="D2399" s="193" t="s">
        <v>4394</v>
      </c>
      <c r="E2399" s="193" t="s">
        <v>500</v>
      </c>
      <c r="F2399" s="194">
        <v>96</v>
      </c>
      <c r="G2399" s="194">
        <v>16.73</v>
      </c>
      <c r="H2399" s="194">
        <v>1606.08</v>
      </c>
      <c r="I2399" s="195">
        <v>638</v>
      </c>
    </row>
    <row r="2400" customHeight="1" spans="1:9">
      <c r="A2400" s="184">
        <v>2394</v>
      </c>
      <c r="B2400" s="193" t="s">
        <v>27</v>
      </c>
      <c r="C2400" s="193" t="s">
        <v>4313</v>
      </c>
      <c r="D2400" s="193" t="s">
        <v>4395</v>
      </c>
      <c r="E2400" s="193" t="s">
        <v>1526</v>
      </c>
      <c r="F2400" s="194">
        <v>100</v>
      </c>
      <c r="G2400" s="194">
        <v>16.73</v>
      </c>
      <c r="H2400" s="194">
        <v>1673</v>
      </c>
      <c r="I2400" s="195">
        <v>625</v>
      </c>
    </row>
    <row r="2401" customHeight="1" spans="1:9">
      <c r="A2401" s="184">
        <v>2395</v>
      </c>
      <c r="B2401" s="193" t="s">
        <v>27</v>
      </c>
      <c r="C2401" s="193" t="s">
        <v>4313</v>
      </c>
      <c r="D2401" s="193" t="s">
        <v>2353</v>
      </c>
      <c r="E2401" s="193" t="s">
        <v>2243</v>
      </c>
      <c r="F2401" s="194">
        <v>22</v>
      </c>
      <c r="G2401" s="194">
        <v>16.73</v>
      </c>
      <c r="H2401" s="194">
        <v>368.06</v>
      </c>
      <c r="I2401" s="195">
        <v>625</v>
      </c>
    </row>
    <row r="2402" customHeight="1" spans="1:9">
      <c r="A2402" s="184">
        <v>2396</v>
      </c>
      <c r="B2402" s="193" t="s">
        <v>27</v>
      </c>
      <c r="C2402" s="193" t="s">
        <v>4313</v>
      </c>
      <c r="D2402" s="193" t="s">
        <v>2983</v>
      </c>
      <c r="E2402" s="193" t="s">
        <v>2259</v>
      </c>
      <c r="F2402" s="194">
        <v>48</v>
      </c>
      <c r="G2402" s="194">
        <v>16.73</v>
      </c>
      <c r="H2402" s="194">
        <v>803.04</v>
      </c>
      <c r="I2402" s="195">
        <v>625</v>
      </c>
    </row>
    <row r="2403" customHeight="1" spans="1:9">
      <c r="A2403" s="184">
        <v>2397</v>
      </c>
      <c r="B2403" s="193" t="s">
        <v>27</v>
      </c>
      <c r="C2403" s="193" t="s">
        <v>4313</v>
      </c>
      <c r="D2403" s="193" t="s">
        <v>2287</v>
      </c>
      <c r="E2403" s="193" t="s">
        <v>2288</v>
      </c>
      <c r="F2403" s="194">
        <v>42</v>
      </c>
      <c r="G2403" s="194">
        <v>16.73</v>
      </c>
      <c r="H2403" s="194">
        <v>702.66</v>
      </c>
      <c r="I2403" s="195">
        <v>625</v>
      </c>
    </row>
    <row r="2404" customHeight="1" spans="1:9">
      <c r="A2404" s="184">
        <v>2398</v>
      </c>
      <c r="B2404" s="193" t="s">
        <v>27</v>
      </c>
      <c r="C2404" s="193" t="s">
        <v>4313</v>
      </c>
      <c r="D2404" s="193" t="s">
        <v>4396</v>
      </c>
      <c r="E2404" s="193" t="s">
        <v>2338</v>
      </c>
      <c r="F2404" s="194">
        <v>37</v>
      </c>
      <c r="G2404" s="194">
        <v>16.73</v>
      </c>
      <c r="H2404" s="194">
        <v>619.01</v>
      </c>
      <c r="I2404" s="195">
        <v>625</v>
      </c>
    </row>
    <row r="2405" customHeight="1" spans="1:9">
      <c r="A2405" s="184">
        <v>2399</v>
      </c>
      <c r="B2405" s="193" t="s">
        <v>27</v>
      </c>
      <c r="C2405" s="193" t="s">
        <v>4313</v>
      </c>
      <c r="D2405" s="193" t="s">
        <v>2312</v>
      </c>
      <c r="E2405" s="193" t="s">
        <v>2313</v>
      </c>
      <c r="F2405" s="194">
        <v>19.5</v>
      </c>
      <c r="G2405" s="194">
        <v>16.73</v>
      </c>
      <c r="H2405" s="194">
        <v>326.24</v>
      </c>
      <c r="I2405" s="195">
        <v>625</v>
      </c>
    </row>
    <row r="2406" customHeight="1" spans="1:9">
      <c r="A2406" s="184">
        <v>2400</v>
      </c>
      <c r="B2406" s="193" t="s">
        <v>27</v>
      </c>
      <c r="C2406" s="193" t="s">
        <v>4313</v>
      </c>
      <c r="D2406" s="193" t="s">
        <v>4397</v>
      </c>
      <c r="E2406" s="193" t="s">
        <v>1583</v>
      </c>
      <c r="F2406" s="194">
        <v>10</v>
      </c>
      <c r="G2406" s="194">
        <v>16.73</v>
      </c>
      <c r="H2406" s="194">
        <v>167.3</v>
      </c>
      <c r="I2406" s="195">
        <v>621</v>
      </c>
    </row>
    <row r="2407" customHeight="1" spans="1:9">
      <c r="A2407" s="184">
        <v>2401</v>
      </c>
      <c r="B2407" s="193" t="s">
        <v>27</v>
      </c>
      <c r="C2407" s="193" t="s">
        <v>4313</v>
      </c>
      <c r="D2407" s="193" t="s">
        <v>4398</v>
      </c>
      <c r="E2407" s="193" t="s">
        <v>2506</v>
      </c>
      <c r="F2407" s="194">
        <v>50</v>
      </c>
      <c r="G2407" s="194">
        <v>16.73</v>
      </c>
      <c r="H2407" s="194">
        <v>836.5</v>
      </c>
      <c r="I2407" s="195">
        <v>626</v>
      </c>
    </row>
    <row r="2408" customHeight="1" spans="1:9">
      <c r="A2408" s="184">
        <v>2402</v>
      </c>
      <c r="B2408" s="193" t="s">
        <v>27</v>
      </c>
      <c r="C2408" s="193" t="s">
        <v>4313</v>
      </c>
      <c r="D2408" s="193" t="s">
        <v>4399</v>
      </c>
      <c r="E2408" s="193" t="s">
        <v>2259</v>
      </c>
      <c r="F2408" s="194">
        <v>45</v>
      </c>
      <c r="G2408" s="194">
        <v>16.73</v>
      </c>
      <c r="H2408" s="194">
        <v>752.85</v>
      </c>
      <c r="I2408" s="195">
        <v>625</v>
      </c>
    </row>
    <row r="2409" customHeight="1" spans="1:9">
      <c r="A2409" s="184">
        <v>2403</v>
      </c>
      <c r="B2409" s="193" t="s">
        <v>27</v>
      </c>
      <c r="C2409" s="193" t="s">
        <v>4313</v>
      </c>
      <c r="D2409" s="193" t="s">
        <v>2088</v>
      </c>
      <c r="E2409" s="193" t="s">
        <v>2031</v>
      </c>
      <c r="F2409" s="194">
        <v>21</v>
      </c>
      <c r="G2409" s="194">
        <v>16.73</v>
      </c>
      <c r="H2409" s="194">
        <v>351.33</v>
      </c>
      <c r="I2409" s="195">
        <v>616</v>
      </c>
    </row>
    <row r="2410" customHeight="1" spans="1:9">
      <c r="A2410" s="184">
        <v>2404</v>
      </c>
      <c r="B2410" s="193" t="s">
        <v>27</v>
      </c>
      <c r="C2410" s="193" t="s">
        <v>4313</v>
      </c>
      <c r="D2410" s="193" t="s">
        <v>2966</v>
      </c>
      <c r="E2410" s="193" t="s">
        <v>2285</v>
      </c>
      <c r="F2410" s="194">
        <v>5</v>
      </c>
      <c r="G2410" s="194">
        <v>16.73</v>
      </c>
      <c r="H2410" s="194">
        <v>83.65</v>
      </c>
      <c r="I2410" s="195">
        <v>648</v>
      </c>
    </row>
    <row r="2411" customHeight="1" spans="1:9">
      <c r="A2411" s="184">
        <v>2405</v>
      </c>
      <c r="B2411" s="193" t="s">
        <v>27</v>
      </c>
      <c r="C2411" s="193" t="s">
        <v>4313</v>
      </c>
      <c r="D2411" s="193" t="s">
        <v>4400</v>
      </c>
      <c r="E2411" s="193" t="s">
        <v>2695</v>
      </c>
      <c r="F2411" s="194">
        <v>5</v>
      </c>
      <c r="G2411" s="194">
        <v>16.73</v>
      </c>
      <c r="H2411" s="194">
        <v>83.65</v>
      </c>
      <c r="I2411" s="195">
        <v>618</v>
      </c>
    </row>
    <row r="2412" customHeight="1" spans="1:9">
      <c r="A2412" s="184">
        <v>2406</v>
      </c>
      <c r="B2412" s="193" t="s">
        <v>27</v>
      </c>
      <c r="C2412" s="193" t="s">
        <v>4313</v>
      </c>
      <c r="D2412" s="193" t="s">
        <v>4401</v>
      </c>
      <c r="E2412" s="193" t="s">
        <v>4402</v>
      </c>
      <c r="F2412" s="194">
        <v>127</v>
      </c>
      <c r="G2412" s="194">
        <v>16.73</v>
      </c>
      <c r="H2412" s="194">
        <v>2124.71</v>
      </c>
      <c r="I2412" s="195">
        <v>617</v>
      </c>
    </row>
    <row r="2413" customHeight="1" spans="1:9">
      <c r="A2413" s="184">
        <v>2407</v>
      </c>
      <c r="B2413" s="193" t="s">
        <v>27</v>
      </c>
      <c r="C2413" s="193" t="s">
        <v>4313</v>
      </c>
      <c r="D2413" s="193" t="s">
        <v>4403</v>
      </c>
      <c r="E2413" s="193" t="s">
        <v>1526</v>
      </c>
      <c r="F2413" s="194">
        <v>80</v>
      </c>
      <c r="G2413" s="194">
        <v>16.73</v>
      </c>
      <c r="H2413" s="194">
        <v>1338.4</v>
      </c>
      <c r="I2413" s="195">
        <v>638</v>
      </c>
    </row>
    <row r="2414" customHeight="1" spans="1:9">
      <c r="A2414" s="184">
        <v>2408</v>
      </c>
      <c r="B2414" s="193" t="s">
        <v>27</v>
      </c>
      <c r="C2414" s="193" t="s">
        <v>4313</v>
      </c>
      <c r="D2414" s="193" t="s">
        <v>4404</v>
      </c>
      <c r="E2414" s="193" t="s">
        <v>1583</v>
      </c>
      <c r="F2414" s="194">
        <v>30</v>
      </c>
      <c r="G2414" s="194">
        <v>16.73</v>
      </c>
      <c r="H2414" s="194">
        <v>501.9</v>
      </c>
      <c r="I2414" s="195">
        <v>643</v>
      </c>
    </row>
    <row r="2415" customHeight="1" spans="1:9">
      <c r="A2415" s="184">
        <v>2409</v>
      </c>
      <c r="B2415" s="193" t="s">
        <v>27</v>
      </c>
      <c r="C2415" s="193" t="s">
        <v>4313</v>
      </c>
      <c r="D2415" s="193" t="s">
        <v>4405</v>
      </c>
      <c r="E2415" s="193" t="s">
        <v>4406</v>
      </c>
      <c r="F2415" s="194">
        <v>26</v>
      </c>
      <c r="G2415" s="194">
        <v>16.73</v>
      </c>
      <c r="H2415" s="194">
        <v>434.98</v>
      </c>
      <c r="I2415" s="195">
        <v>616</v>
      </c>
    </row>
    <row r="2416" customHeight="1" spans="1:9">
      <c r="A2416" s="184">
        <v>2410</v>
      </c>
      <c r="B2416" s="193" t="s">
        <v>27</v>
      </c>
      <c r="C2416" s="193" t="s">
        <v>4313</v>
      </c>
      <c r="D2416" s="193" t="s">
        <v>4407</v>
      </c>
      <c r="E2416" s="193" t="s">
        <v>1526</v>
      </c>
      <c r="F2416" s="194">
        <v>20</v>
      </c>
      <c r="G2416" s="194">
        <v>16.73</v>
      </c>
      <c r="H2416" s="194">
        <v>334.6</v>
      </c>
      <c r="I2416" s="195">
        <v>626</v>
      </c>
    </row>
    <row r="2417" customHeight="1" spans="1:9">
      <c r="A2417" s="184">
        <v>2411</v>
      </c>
      <c r="B2417" s="193" t="s">
        <v>27</v>
      </c>
      <c r="C2417" s="193" t="s">
        <v>4313</v>
      </c>
      <c r="D2417" s="193" t="s">
        <v>4408</v>
      </c>
      <c r="E2417" s="193" t="s">
        <v>1682</v>
      </c>
      <c r="F2417" s="194">
        <v>121</v>
      </c>
      <c r="G2417" s="194">
        <v>16.73</v>
      </c>
      <c r="H2417" s="194">
        <v>2024.33</v>
      </c>
      <c r="I2417" s="195">
        <v>638</v>
      </c>
    </row>
    <row r="2418" customHeight="1" spans="1:9">
      <c r="A2418" s="184">
        <v>2412</v>
      </c>
      <c r="B2418" s="193" t="s">
        <v>27</v>
      </c>
      <c r="C2418" s="193" t="s">
        <v>4313</v>
      </c>
      <c r="D2418" s="193" t="s">
        <v>4409</v>
      </c>
      <c r="E2418" s="193" t="s">
        <v>4410</v>
      </c>
      <c r="F2418" s="194">
        <v>30</v>
      </c>
      <c r="G2418" s="194">
        <v>16.73</v>
      </c>
      <c r="H2418" s="194">
        <v>501.9</v>
      </c>
      <c r="I2418" s="195">
        <v>619</v>
      </c>
    </row>
    <row r="2419" customHeight="1" spans="1:9">
      <c r="A2419" s="184">
        <v>2413</v>
      </c>
      <c r="B2419" s="193" t="s">
        <v>27</v>
      </c>
      <c r="C2419" s="193" t="s">
        <v>4313</v>
      </c>
      <c r="D2419" s="193" t="s">
        <v>4411</v>
      </c>
      <c r="E2419" s="193" t="s">
        <v>4412</v>
      </c>
      <c r="F2419" s="194">
        <v>21</v>
      </c>
      <c r="G2419" s="194">
        <v>16.73</v>
      </c>
      <c r="H2419" s="194">
        <v>351.33</v>
      </c>
      <c r="I2419" s="195">
        <v>626</v>
      </c>
    </row>
    <row r="2420" customHeight="1" spans="1:9">
      <c r="A2420" s="184">
        <v>2414</v>
      </c>
      <c r="B2420" s="193" t="s">
        <v>27</v>
      </c>
      <c r="C2420" s="193" t="s">
        <v>4313</v>
      </c>
      <c r="D2420" s="193" t="s">
        <v>4413</v>
      </c>
      <c r="E2420" s="193" t="s">
        <v>1571</v>
      </c>
      <c r="F2420" s="194">
        <v>10</v>
      </c>
      <c r="G2420" s="194">
        <v>16.73</v>
      </c>
      <c r="H2420" s="194">
        <v>167.3</v>
      </c>
      <c r="I2420" s="195">
        <v>643</v>
      </c>
    </row>
    <row r="2421" customHeight="1" spans="1:9">
      <c r="A2421" s="184">
        <v>2415</v>
      </c>
      <c r="B2421" s="193" t="s">
        <v>27</v>
      </c>
      <c r="C2421" s="193" t="s">
        <v>4313</v>
      </c>
      <c r="D2421" s="193" t="s">
        <v>4414</v>
      </c>
      <c r="E2421" s="193" t="s">
        <v>2285</v>
      </c>
      <c r="F2421" s="194">
        <v>40</v>
      </c>
      <c r="G2421" s="194">
        <v>16.73</v>
      </c>
      <c r="H2421" s="194">
        <v>669.2</v>
      </c>
      <c r="I2421" s="195">
        <v>626</v>
      </c>
    </row>
    <row r="2422" customHeight="1" spans="1:9">
      <c r="A2422" s="184">
        <v>2416</v>
      </c>
      <c r="B2422" s="193" t="s">
        <v>27</v>
      </c>
      <c r="C2422" s="193" t="s">
        <v>4313</v>
      </c>
      <c r="D2422" s="193" t="s">
        <v>4415</v>
      </c>
      <c r="E2422" s="193" t="s">
        <v>1588</v>
      </c>
      <c r="F2422" s="194">
        <v>200</v>
      </c>
      <c r="G2422" s="194">
        <v>16.73</v>
      </c>
      <c r="H2422" s="194">
        <v>3346</v>
      </c>
      <c r="I2422" s="195">
        <v>627</v>
      </c>
    </row>
    <row r="2423" customHeight="1" spans="1:9">
      <c r="A2423" s="184">
        <v>2417</v>
      </c>
      <c r="B2423" s="193" t="s">
        <v>27</v>
      </c>
      <c r="C2423" s="193" t="s">
        <v>4313</v>
      </c>
      <c r="D2423" s="193" t="s">
        <v>4416</v>
      </c>
      <c r="E2423" s="193" t="s">
        <v>1686</v>
      </c>
      <c r="F2423" s="194">
        <v>167</v>
      </c>
      <c r="G2423" s="194">
        <v>16.73</v>
      </c>
      <c r="H2423" s="194">
        <v>2793.91</v>
      </c>
      <c r="I2423" s="195">
        <v>620</v>
      </c>
    </row>
    <row r="2424" customHeight="1" spans="1:9">
      <c r="A2424" s="184">
        <v>2418</v>
      </c>
      <c r="B2424" s="193" t="s">
        <v>27</v>
      </c>
      <c r="C2424" s="193" t="s">
        <v>4313</v>
      </c>
      <c r="D2424" s="193" t="s">
        <v>4417</v>
      </c>
      <c r="E2424" s="193" t="s">
        <v>500</v>
      </c>
      <c r="F2424" s="194">
        <v>27</v>
      </c>
      <c r="G2424" s="194">
        <v>16.73</v>
      </c>
      <c r="H2424" s="194">
        <v>451.71</v>
      </c>
      <c r="I2424" s="195">
        <v>643</v>
      </c>
    </row>
    <row r="2425" customHeight="1" spans="1:9">
      <c r="A2425" s="184">
        <v>2419</v>
      </c>
      <c r="B2425" s="193" t="s">
        <v>27</v>
      </c>
      <c r="C2425" s="193" t="s">
        <v>4418</v>
      </c>
      <c r="D2425" s="193" t="s">
        <v>718</v>
      </c>
      <c r="E2425" s="193" t="s">
        <v>686</v>
      </c>
      <c r="F2425" s="194">
        <v>3.7</v>
      </c>
      <c r="G2425" s="194">
        <v>16.73</v>
      </c>
      <c r="H2425" s="194">
        <v>61.9</v>
      </c>
      <c r="I2425" s="195">
        <v>233</v>
      </c>
    </row>
    <row r="2426" customHeight="1" spans="1:9">
      <c r="A2426" s="184">
        <v>2420</v>
      </c>
      <c r="B2426" s="193" t="s">
        <v>27</v>
      </c>
      <c r="C2426" s="193" t="s">
        <v>4418</v>
      </c>
      <c r="D2426" s="193" t="s">
        <v>4419</v>
      </c>
      <c r="E2426" s="193" t="s">
        <v>362</v>
      </c>
      <c r="F2426" s="194">
        <v>1.9</v>
      </c>
      <c r="G2426" s="194">
        <v>16.73</v>
      </c>
      <c r="H2426" s="194">
        <v>31.79</v>
      </c>
      <c r="I2426" s="195">
        <v>230</v>
      </c>
    </row>
    <row r="2427" customHeight="1" spans="1:9">
      <c r="A2427" s="184">
        <v>2421</v>
      </c>
      <c r="B2427" s="193" t="s">
        <v>27</v>
      </c>
      <c r="C2427" s="193" t="s">
        <v>4418</v>
      </c>
      <c r="D2427" s="193" t="s">
        <v>4420</v>
      </c>
      <c r="E2427" s="193" t="s">
        <v>683</v>
      </c>
      <c r="F2427" s="194">
        <v>6.3</v>
      </c>
      <c r="G2427" s="194">
        <v>16.73</v>
      </c>
      <c r="H2427" s="194">
        <v>105.4</v>
      </c>
      <c r="I2427" s="195">
        <v>229</v>
      </c>
    </row>
    <row r="2428" customHeight="1" spans="1:9">
      <c r="A2428" s="184">
        <v>2422</v>
      </c>
      <c r="B2428" s="193" t="s">
        <v>27</v>
      </c>
      <c r="C2428" s="193" t="s">
        <v>4418</v>
      </c>
      <c r="D2428" s="193" t="s">
        <v>4421</v>
      </c>
      <c r="E2428" s="193" t="s">
        <v>362</v>
      </c>
      <c r="F2428" s="194">
        <v>10.8</v>
      </c>
      <c r="G2428" s="194">
        <v>16.73</v>
      </c>
      <c r="H2428" s="194">
        <v>180.68</v>
      </c>
      <c r="I2428" s="195">
        <v>194</v>
      </c>
    </row>
    <row r="2429" customHeight="1" spans="1:9">
      <c r="A2429" s="184">
        <v>2423</v>
      </c>
      <c r="B2429" s="193" t="s">
        <v>27</v>
      </c>
      <c r="C2429" s="193" t="s">
        <v>4418</v>
      </c>
      <c r="D2429" s="193" t="s">
        <v>4422</v>
      </c>
      <c r="E2429" s="193" t="s">
        <v>4423</v>
      </c>
      <c r="F2429" s="194">
        <v>13.7</v>
      </c>
      <c r="G2429" s="194">
        <v>16.73</v>
      </c>
      <c r="H2429" s="194">
        <v>229.2</v>
      </c>
      <c r="I2429" s="195">
        <v>233</v>
      </c>
    </row>
    <row r="2430" customHeight="1" spans="1:9">
      <c r="A2430" s="184">
        <v>2424</v>
      </c>
      <c r="B2430" s="193" t="s">
        <v>27</v>
      </c>
      <c r="C2430" s="193" t="s">
        <v>4418</v>
      </c>
      <c r="D2430" s="193" t="s">
        <v>4424</v>
      </c>
      <c r="E2430" s="193" t="s">
        <v>781</v>
      </c>
      <c r="F2430" s="194">
        <v>22.2</v>
      </c>
      <c r="G2430" s="194">
        <v>16.73</v>
      </c>
      <c r="H2430" s="194">
        <v>371.41</v>
      </c>
      <c r="I2430" s="195">
        <v>233</v>
      </c>
    </row>
    <row r="2431" customHeight="1" spans="1:9">
      <c r="A2431" s="184">
        <v>2425</v>
      </c>
      <c r="B2431" s="193" t="s">
        <v>27</v>
      </c>
      <c r="C2431" s="193" t="s">
        <v>4418</v>
      </c>
      <c r="D2431" s="193" t="s">
        <v>4425</v>
      </c>
      <c r="E2431" s="193" t="s">
        <v>788</v>
      </c>
      <c r="F2431" s="194">
        <v>38.1</v>
      </c>
      <c r="G2431" s="194">
        <v>16.73</v>
      </c>
      <c r="H2431" s="194">
        <v>637.41</v>
      </c>
      <c r="I2431" s="195">
        <v>199</v>
      </c>
    </row>
    <row r="2432" customHeight="1" spans="1:9">
      <c r="A2432" s="184">
        <v>2426</v>
      </c>
      <c r="B2432" s="193" t="s">
        <v>27</v>
      </c>
      <c r="C2432" s="193" t="s">
        <v>4418</v>
      </c>
      <c r="D2432" s="193" t="s">
        <v>4426</v>
      </c>
      <c r="E2432" s="193" t="s">
        <v>705</v>
      </c>
      <c r="F2432" s="194">
        <v>8</v>
      </c>
      <c r="G2432" s="194">
        <v>16.73</v>
      </c>
      <c r="H2432" s="194">
        <v>133.84</v>
      </c>
      <c r="I2432" s="195">
        <v>233</v>
      </c>
    </row>
    <row r="2433" customHeight="1" spans="1:9">
      <c r="A2433" s="184">
        <v>2427</v>
      </c>
      <c r="B2433" s="193" t="s">
        <v>27</v>
      </c>
      <c r="C2433" s="193" t="s">
        <v>4418</v>
      </c>
      <c r="D2433" s="193" t="s">
        <v>793</v>
      </c>
      <c r="E2433" s="193" t="s">
        <v>686</v>
      </c>
      <c r="F2433" s="194">
        <v>11.4</v>
      </c>
      <c r="G2433" s="194">
        <v>16.73</v>
      </c>
      <c r="H2433" s="194">
        <v>190.72</v>
      </c>
      <c r="I2433" s="195">
        <v>233</v>
      </c>
    </row>
    <row r="2434" customHeight="1" spans="1:9">
      <c r="A2434" s="184">
        <v>2428</v>
      </c>
      <c r="B2434" s="193" t="s">
        <v>27</v>
      </c>
      <c r="C2434" s="193" t="s">
        <v>4418</v>
      </c>
      <c r="D2434" s="193" t="s">
        <v>701</v>
      </c>
      <c r="E2434" s="193" t="s">
        <v>702</v>
      </c>
      <c r="F2434" s="194">
        <v>41</v>
      </c>
      <c r="G2434" s="194">
        <v>16.73</v>
      </c>
      <c r="H2434" s="194">
        <v>685.93</v>
      </c>
      <c r="I2434" s="195">
        <v>230</v>
      </c>
    </row>
    <row r="2435" customHeight="1" spans="1:9">
      <c r="A2435" s="184">
        <v>2429</v>
      </c>
      <c r="B2435" s="193" t="s">
        <v>27</v>
      </c>
      <c r="C2435" s="193" t="s">
        <v>4418</v>
      </c>
      <c r="D2435" s="193" t="s">
        <v>685</v>
      </c>
      <c r="E2435" s="193" t="s">
        <v>686</v>
      </c>
      <c r="F2435" s="194">
        <v>4.2</v>
      </c>
      <c r="G2435" s="194">
        <v>16.73</v>
      </c>
      <c r="H2435" s="194">
        <v>70.27</v>
      </c>
      <c r="I2435" s="195">
        <v>233</v>
      </c>
    </row>
    <row r="2436" customHeight="1" spans="1:9">
      <c r="A2436" s="184">
        <v>2430</v>
      </c>
      <c r="B2436" s="193" t="s">
        <v>27</v>
      </c>
      <c r="C2436" s="193" t="s">
        <v>4418</v>
      </c>
      <c r="D2436" s="193" t="s">
        <v>4427</v>
      </c>
      <c r="E2436" s="193" t="s">
        <v>236</v>
      </c>
      <c r="F2436" s="194">
        <v>1.5</v>
      </c>
      <c r="G2436" s="194">
        <v>16.73</v>
      </c>
      <c r="H2436" s="194">
        <v>25.1</v>
      </c>
      <c r="I2436" s="195">
        <v>230</v>
      </c>
    </row>
    <row r="2437" customHeight="1" spans="1:9">
      <c r="A2437" s="184">
        <v>2431</v>
      </c>
      <c r="B2437" s="193" t="s">
        <v>27</v>
      </c>
      <c r="C2437" s="193" t="s">
        <v>4418</v>
      </c>
      <c r="D2437" s="193" t="s">
        <v>761</v>
      </c>
      <c r="E2437" s="193" t="s">
        <v>762</v>
      </c>
      <c r="F2437" s="194">
        <v>34.6</v>
      </c>
      <c r="G2437" s="194">
        <v>16.73</v>
      </c>
      <c r="H2437" s="194">
        <v>578.86</v>
      </c>
      <c r="I2437" s="195">
        <v>194</v>
      </c>
    </row>
    <row r="2438" customHeight="1" spans="1:9">
      <c r="A2438" s="184">
        <v>2432</v>
      </c>
      <c r="B2438" s="193" t="s">
        <v>27</v>
      </c>
      <c r="C2438" s="193" t="s">
        <v>4418</v>
      </c>
      <c r="D2438" s="193" t="s">
        <v>4428</v>
      </c>
      <c r="E2438" s="193" t="s">
        <v>705</v>
      </c>
      <c r="F2438" s="194">
        <v>5.6</v>
      </c>
      <c r="G2438" s="194">
        <v>16.73</v>
      </c>
      <c r="H2438" s="194">
        <v>93.69</v>
      </c>
      <c r="I2438" s="195">
        <v>194</v>
      </c>
    </row>
    <row r="2439" customHeight="1" spans="1:9">
      <c r="A2439" s="184">
        <v>2433</v>
      </c>
      <c r="B2439" s="193" t="s">
        <v>27</v>
      </c>
      <c r="C2439" s="193" t="s">
        <v>4418</v>
      </c>
      <c r="D2439" s="193" t="s">
        <v>756</v>
      </c>
      <c r="E2439" s="193" t="s">
        <v>757</v>
      </c>
      <c r="F2439" s="194">
        <v>71.7</v>
      </c>
      <c r="G2439" s="194">
        <v>16.73</v>
      </c>
      <c r="H2439" s="194">
        <v>1199.54</v>
      </c>
      <c r="I2439" s="195">
        <v>229</v>
      </c>
    </row>
    <row r="2440" customHeight="1" spans="1:9">
      <c r="A2440" s="184">
        <v>2434</v>
      </c>
      <c r="B2440" s="193" t="s">
        <v>27</v>
      </c>
      <c r="C2440" s="193" t="s">
        <v>4418</v>
      </c>
      <c r="D2440" s="193" t="s">
        <v>4429</v>
      </c>
      <c r="E2440" s="193" t="s">
        <v>905</v>
      </c>
      <c r="F2440" s="194">
        <v>10.6</v>
      </c>
      <c r="G2440" s="194">
        <v>16.73</v>
      </c>
      <c r="H2440" s="194">
        <v>177.34</v>
      </c>
      <c r="I2440" s="195">
        <v>198</v>
      </c>
    </row>
    <row r="2441" customHeight="1" spans="1:9">
      <c r="A2441" s="184">
        <v>2435</v>
      </c>
      <c r="B2441" s="193" t="s">
        <v>27</v>
      </c>
      <c r="C2441" s="193" t="s">
        <v>4418</v>
      </c>
      <c r="D2441" s="193" t="s">
        <v>764</v>
      </c>
      <c r="E2441" s="193" t="s">
        <v>683</v>
      </c>
      <c r="F2441" s="194">
        <v>9.1</v>
      </c>
      <c r="G2441" s="194">
        <v>16.73</v>
      </c>
      <c r="H2441" s="194">
        <v>152.24</v>
      </c>
      <c r="I2441" s="195">
        <v>225</v>
      </c>
    </row>
    <row r="2442" customHeight="1" spans="1:9">
      <c r="A2442" s="184">
        <v>2436</v>
      </c>
      <c r="B2442" s="193" t="s">
        <v>27</v>
      </c>
      <c r="C2442" s="193" t="s">
        <v>4418</v>
      </c>
      <c r="D2442" s="193" t="s">
        <v>3315</v>
      </c>
      <c r="E2442" s="193" t="s">
        <v>692</v>
      </c>
      <c r="F2442" s="194">
        <v>90.5</v>
      </c>
      <c r="G2442" s="194">
        <v>16.73</v>
      </c>
      <c r="H2442" s="194">
        <v>1514.07</v>
      </c>
      <c r="I2442" s="195">
        <v>235</v>
      </c>
    </row>
    <row r="2443" customHeight="1" spans="1:9">
      <c r="A2443" s="184">
        <v>2437</v>
      </c>
      <c r="B2443" s="193" t="s">
        <v>27</v>
      </c>
      <c r="C2443" s="193" t="s">
        <v>4418</v>
      </c>
      <c r="D2443" s="193" t="s">
        <v>198</v>
      </c>
      <c r="E2443" s="193" t="s">
        <v>686</v>
      </c>
      <c r="F2443" s="194">
        <v>64.8</v>
      </c>
      <c r="G2443" s="194">
        <v>16.73</v>
      </c>
      <c r="H2443" s="194">
        <v>1084.1</v>
      </c>
      <c r="I2443" s="195">
        <v>233</v>
      </c>
    </row>
    <row r="2444" customHeight="1" spans="1:9">
      <c r="A2444" s="184">
        <v>2438</v>
      </c>
      <c r="B2444" s="193" t="s">
        <v>27</v>
      </c>
      <c r="C2444" s="193" t="s">
        <v>4418</v>
      </c>
      <c r="D2444" s="193" t="s">
        <v>735</v>
      </c>
      <c r="E2444" s="193" t="s">
        <v>172</v>
      </c>
      <c r="F2444" s="194">
        <v>1.2</v>
      </c>
      <c r="G2444" s="194">
        <v>16.73</v>
      </c>
      <c r="H2444" s="194">
        <v>20.08</v>
      </c>
      <c r="I2444" s="195">
        <v>233</v>
      </c>
    </row>
    <row r="2445" customHeight="1" spans="1:9">
      <c r="A2445" s="184">
        <v>2439</v>
      </c>
      <c r="B2445" s="193" t="s">
        <v>27</v>
      </c>
      <c r="C2445" s="193" t="s">
        <v>4418</v>
      </c>
      <c r="D2445" s="193" t="s">
        <v>4430</v>
      </c>
      <c r="E2445" s="193" t="s">
        <v>699</v>
      </c>
      <c r="F2445" s="194">
        <v>68</v>
      </c>
      <c r="G2445" s="194">
        <v>16.73</v>
      </c>
      <c r="H2445" s="194">
        <v>1137.64</v>
      </c>
      <c r="I2445" s="195">
        <v>243</v>
      </c>
    </row>
    <row r="2446" customHeight="1" spans="1:9">
      <c r="A2446" s="184">
        <v>2440</v>
      </c>
      <c r="B2446" s="193" t="s">
        <v>27</v>
      </c>
      <c r="C2446" s="193" t="s">
        <v>4418</v>
      </c>
      <c r="D2446" s="193" t="s">
        <v>4431</v>
      </c>
      <c r="E2446" s="193" t="s">
        <v>236</v>
      </c>
      <c r="F2446" s="194">
        <v>48.8</v>
      </c>
      <c r="G2446" s="194">
        <v>16.73</v>
      </c>
      <c r="H2446" s="194">
        <v>816.42</v>
      </c>
      <c r="I2446" s="195">
        <v>230</v>
      </c>
    </row>
    <row r="2447" customHeight="1" spans="1:9">
      <c r="A2447" s="184">
        <v>2441</v>
      </c>
      <c r="B2447" s="193" t="s">
        <v>27</v>
      </c>
      <c r="C2447" s="193" t="s">
        <v>4418</v>
      </c>
      <c r="D2447" s="193" t="s">
        <v>4432</v>
      </c>
      <c r="E2447" s="193" t="s">
        <v>705</v>
      </c>
      <c r="F2447" s="194">
        <v>27.8</v>
      </c>
      <c r="G2447" s="194">
        <v>16.73</v>
      </c>
      <c r="H2447" s="194">
        <v>465.09</v>
      </c>
      <c r="I2447" s="195">
        <v>231</v>
      </c>
    </row>
    <row r="2448" customHeight="1" spans="1:9">
      <c r="A2448" s="184">
        <v>2442</v>
      </c>
      <c r="B2448" s="193" t="s">
        <v>27</v>
      </c>
      <c r="C2448" s="193" t="s">
        <v>4418</v>
      </c>
      <c r="D2448" s="193" t="s">
        <v>748</v>
      </c>
      <c r="E2448" s="193" t="s">
        <v>683</v>
      </c>
      <c r="F2448" s="194">
        <v>30.8</v>
      </c>
      <c r="G2448" s="194">
        <v>16.73</v>
      </c>
      <c r="H2448" s="194">
        <v>515.28</v>
      </c>
      <c r="I2448" s="195">
        <v>231</v>
      </c>
    </row>
    <row r="2449" customHeight="1" spans="1:9">
      <c r="A2449" s="184">
        <v>2443</v>
      </c>
      <c r="B2449" s="193" t="s">
        <v>27</v>
      </c>
      <c r="C2449" s="193" t="s">
        <v>4418</v>
      </c>
      <c r="D2449" s="193" t="s">
        <v>4433</v>
      </c>
      <c r="E2449" s="193" t="s">
        <v>686</v>
      </c>
      <c r="F2449" s="194">
        <v>30.7</v>
      </c>
      <c r="G2449" s="194">
        <v>16.73</v>
      </c>
      <c r="H2449" s="194">
        <v>513.61</v>
      </c>
      <c r="I2449" s="195">
        <v>234</v>
      </c>
    </row>
    <row r="2450" customHeight="1" spans="1:9">
      <c r="A2450" s="184">
        <v>2444</v>
      </c>
      <c r="B2450" s="193" t="s">
        <v>27</v>
      </c>
      <c r="C2450" s="193" t="s">
        <v>4418</v>
      </c>
      <c r="D2450" s="193" t="s">
        <v>1450</v>
      </c>
      <c r="E2450" s="193" t="s">
        <v>683</v>
      </c>
      <c r="F2450" s="194">
        <v>69</v>
      </c>
      <c r="G2450" s="194">
        <v>16.73</v>
      </c>
      <c r="H2450" s="194">
        <v>1154.37</v>
      </c>
      <c r="I2450" s="195">
        <v>243</v>
      </c>
    </row>
    <row r="2451" customHeight="1" spans="1:9">
      <c r="A2451" s="184">
        <v>2445</v>
      </c>
      <c r="B2451" s="193" t="s">
        <v>27</v>
      </c>
      <c r="C2451" s="193" t="s">
        <v>4418</v>
      </c>
      <c r="D2451" s="193" t="s">
        <v>4434</v>
      </c>
      <c r="E2451" s="193" t="s">
        <v>762</v>
      </c>
      <c r="F2451" s="194">
        <v>2.1</v>
      </c>
      <c r="G2451" s="194">
        <v>16.73</v>
      </c>
      <c r="H2451" s="194">
        <v>35.13</v>
      </c>
      <c r="I2451" s="195">
        <v>230</v>
      </c>
    </row>
    <row r="2452" customHeight="1" spans="1:9">
      <c r="A2452" s="184">
        <v>2446</v>
      </c>
      <c r="B2452" s="193" t="s">
        <v>27</v>
      </c>
      <c r="C2452" s="193" t="s">
        <v>4418</v>
      </c>
      <c r="D2452" s="193" t="s">
        <v>4435</v>
      </c>
      <c r="E2452" s="193" t="s">
        <v>771</v>
      </c>
      <c r="F2452" s="194">
        <v>145.2</v>
      </c>
      <c r="G2452" s="194">
        <v>16.73</v>
      </c>
      <c r="H2452" s="194">
        <v>2429.2</v>
      </c>
      <c r="I2452" s="195">
        <v>227</v>
      </c>
    </row>
    <row r="2453" customHeight="1" spans="1:9">
      <c r="A2453" s="184">
        <v>2447</v>
      </c>
      <c r="B2453" s="193" t="s">
        <v>27</v>
      </c>
      <c r="C2453" s="193" t="s">
        <v>4418</v>
      </c>
      <c r="D2453" s="193" t="s">
        <v>4436</v>
      </c>
      <c r="E2453" s="193" t="s">
        <v>966</v>
      </c>
      <c r="F2453" s="194">
        <v>15</v>
      </c>
      <c r="G2453" s="194">
        <v>16.73</v>
      </c>
      <c r="H2453" s="194">
        <v>250.95</v>
      </c>
      <c r="I2453" s="195">
        <v>227</v>
      </c>
    </row>
    <row r="2454" customHeight="1" spans="1:9">
      <c r="A2454" s="184">
        <v>2448</v>
      </c>
      <c r="B2454" s="193" t="s">
        <v>27</v>
      </c>
      <c r="C2454" s="193" t="s">
        <v>4418</v>
      </c>
      <c r="D2454" s="193" t="s">
        <v>785</v>
      </c>
      <c r="E2454" s="193" t="s">
        <v>686</v>
      </c>
      <c r="F2454" s="194">
        <v>1.1</v>
      </c>
      <c r="G2454" s="194">
        <v>16.73</v>
      </c>
      <c r="H2454" s="194">
        <v>18.4</v>
      </c>
      <c r="I2454" s="195">
        <v>230</v>
      </c>
    </row>
    <row r="2455" customHeight="1" spans="1:9">
      <c r="A2455" s="184">
        <v>2449</v>
      </c>
      <c r="B2455" s="193" t="s">
        <v>27</v>
      </c>
      <c r="C2455" s="193" t="s">
        <v>4418</v>
      </c>
      <c r="D2455" s="193" t="s">
        <v>4437</v>
      </c>
      <c r="E2455" s="193" t="s">
        <v>554</v>
      </c>
      <c r="F2455" s="194">
        <v>7.6</v>
      </c>
      <c r="G2455" s="194">
        <v>16.73</v>
      </c>
      <c r="H2455" s="194">
        <v>127.15</v>
      </c>
      <c r="I2455" s="195">
        <v>199</v>
      </c>
    </row>
    <row r="2456" customHeight="1" spans="1:9">
      <c r="A2456" s="184">
        <v>2450</v>
      </c>
      <c r="B2456" s="193" t="s">
        <v>27</v>
      </c>
      <c r="C2456" s="193" t="s">
        <v>4418</v>
      </c>
      <c r="D2456" s="193" t="s">
        <v>4438</v>
      </c>
      <c r="E2456" s="193" t="s">
        <v>692</v>
      </c>
      <c r="F2456" s="194">
        <v>60.6</v>
      </c>
      <c r="G2456" s="194">
        <v>16.73</v>
      </c>
      <c r="H2456" s="194">
        <v>1013.84</v>
      </c>
      <c r="I2456" s="195">
        <v>194</v>
      </c>
    </row>
    <row r="2457" customHeight="1" spans="1:9">
      <c r="A2457" s="184">
        <v>2451</v>
      </c>
      <c r="B2457" s="193" t="s">
        <v>27</v>
      </c>
      <c r="C2457" s="193" t="s">
        <v>4418</v>
      </c>
      <c r="D2457" s="193" t="s">
        <v>4439</v>
      </c>
      <c r="E2457" s="193" t="s">
        <v>172</v>
      </c>
      <c r="F2457" s="194">
        <v>1.6</v>
      </c>
      <c r="G2457" s="194">
        <v>16.73</v>
      </c>
      <c r="H2457" s="194">
        <v>26.77</v>
      </c>
      <c r="I2457" s="195">
        <v>231</v>
      </c>
    </row>
    <row r="2458" customHeight="1" spans="1:9">
      <c r="A2458" s="184">
        <v>2452</v>
      </c>
      <c r="B2458" s="193" t="s">
        <v>27</v>
      </c>
      <c r="C2458" s="193" t="s">
        <v>4418</v>
      </c>
      <c r="D2458" s="193" t="s">
        <v>2716</v>
      </c>
      <c r="E2458" s="193" t="s">
        <v>4440</v>
      </c>
      <c r="F2458" s="194">
        <v>6</v>
      </c>
      <c r="G2458" s="194">
        <v>16.73</v>
      </c>
      <c r="H2458" s="194">
        <v>100.38</v>
      </c>
      <c r="I2458" s="195">
        <v>230</v>
      </c>
    </row>
    <row r="2459" customHeight="1" spans="1:9">
      <c r="A2459" s="184">
        <v>2453</v>
      </c>
      <c r="B2459" s="193" t="s">
        <v>27</v>
      </c>
      <c r="C2459" s="193" t="s">
        <v>4418</v>
      </c>
      <c r="D2459" s="193" t="s">
        <v>4441</v>
      </c>
      <c r="E2459" s="193" t="s">
        <v>689</v>
      </c>
      <c r="F2459" s="194">
        <v>25.9</v>
      </c>
      <c r="G2459" s="194">
        <v>16.73</v>
      </c>
      <c r="H2459" s="194">
        <v>433.31</v>
      </c>
      <c r="I2459" s="195">
        <v>194</v>
      </c>
    </row>
    <row r="2460" customHeight="1" spans="1:9">
      <c r="A2460" s="184">
        <v>2454</v>
      </c>
      <c r="B2460" s="193" t="s">
        <v>27</v>
      </c>
      <c r="C2460" s="193" t="s">
        <v>4418</v>
      </c>
      <c r="D2460" s="193" t="s">
        <v>4442</v>
      </c>
      <c r="E2460" s="193" t="s">
        <v>4443</v>
      </c>
      <c r="F2460" s="194">
        <v>5</v>
      </c>
      <c r="G2460" s="194">
        <v>16.73</v>
      </c>
      <c r="H2460" s="194">
        <v>83.65</v>
      </c>
      <c r="I2460" s="195">
        <v>230</v>
      </c>
    </row>
    <row r="2461" customHeight="1" spans="1:9">
      <c r="A2461" s="184">
        <v>2455</v>
      </c>
      <c r="B2461" s="193" t="s">
        <v>27</v>
      </c>
      <c r="C2461" s="193" t="s">
        <v>4418</v>
      </c>
      <c r="D2461" s="193" t="s">
        <v>4444</v>
      </c>
      <c r="E2461" s="193" t="s">
        <v>727</v>
      </c>
      <c r="F2461" s="194">
        <v>60</v>
      </c>
      <c r="G2461" s="194">
        <v>16.73</v>
      </c>
      <c r="H2461" s="194">
        <v>1003.8</v>
      </c>
      <c r="I2461" s="195">
        <v>194</v>
      </c>
    </row>
    <row r="2462" customHeight="1" spans="1:9">
      <c r="A2462" s="184">
        <v>2456</v>
      </c>
      <c r="B2462" s="193" t="s">
        <v>27</v>
      </c>
      <c r="C2462" s="193" t="s">
        <v>4418</v>
      </c>
      <c r="D2462" s="193" t="s">
        <v>4445</v>
      </c>
      <c r="E2462" s="193" t="s">
        <v>172</v>
      </c>
      <c r="F2462" s="194">
        <v>16.7</v>
      </c>
      <c r="G2462" s="194">
        <v>16.73</v>
      </c>
      <c r="H2462" s="194">
        <v>279.39</v>
      </c>
      <c r="I2462" s="195">
        <v>233</v>
      </c>
    </row>
    <row r="2463" customHeight="1" spans="1:9">
      <c r="A2463" s="184">
        <v>2457</v>
      </c>
      <c r="B2463" s="193" t="s">
        <v>27</v>
      </c>
      <c r="C2463" s="193" t="s">
        <v>4418</v>
      </c>
      <c r="D2463" s="193" t="s">
        <v>4446</v>
      </c>
      <c r="E2463" s="193" t="s">
        <v>4447</v>
      </c>
      <c r="F2463" s="194">
        <v>41.1</v>
      </c>
      <c r="G2463" s="194">
        <v>16.73</v>
      </c>
      <c r="H2463" s="194">
        <v>687.6</v>
      </c>
      <c r="I2463" s="195">
        <v>234</v>
      </c>
    </row>
    <row r="2464" customHeight="1" spans="1:9">
      <c r="A2464" s="184">
        <v>2458</v>
      </c>
      <c r="B2464" s="193" t="s">
        <v>27</v>
      </c>
      <c r="C2464" s="193" t="s">
        <v>4418</v>
      </c>
      <c r="D2464" s="193" t="s">
        <v>791</v>
      </c>
      <c r="E2464" s="193" t="s">
        <v>762</v>
      </c>
      <c r="F2464" s="194">
        <v>29.3</v>
      </c>
      <c r="G2464" s="194">
        <v>16.73</v>
      </c>
      <c r="H2464" s="194">
        <v>490.19</v>
      </c>
      <c r="I2464" s="195">
        <v>225</v>
      </c>
    </row>
    <row r="2465" customHeight="1" spans="1:9">
      <c r="A2465" s="184">
        <v>2459</v>
      </c>
      <c r="B2465" s="193" t="s">
        <v>27</v>
      </c>
      <c r="C2465" s="193" t="s">
        <v>4418</v>
      </c>
      <c r="D2465" s="193" t="s">
        <v>4448</v>
      </c>
      <c r="E2465" s="193" t="s">
        <v>1044</v>
      </c>
      <c r="F2465" s="194">
        <v>60</v>
      </c>
      <c r="G2465" s="194">
        <v>16.73</v>
      </c>
      <c r="H2465" s="194">
        <v>1003.8</v>
      </c>
      <c r="I2465" s="195">
        <v>235</v>
      </c>
    </row>
    <row r="2466" customHeight="1" spans="1:9">
      <c r="A2466" s="184">
        <v>2460</v>
      </c>
      <c r="B2466" s="193" t="s">
        <v>27</v>
      </c>
      <c r="C2466" s="193" t="s">
        <v>4418</v>
      </c>
      <c r="D2466" s="193" t="s">
        <v>817</v>
      </c>
      <c r="E2466" s="193" t="s">
        <v>762</v>
      </c>
      <c r="F2466" s="194">
        <v>7.4</v>
      </c>
      <c r="G2466" s="194">
        <v>16.73</v>
      </c>
      <c r="H2466" s="194">
        <v>123.8</v>
      </c>
      <c r="I2466" s="195">
        <v>231</v>
      </c>
    </row>
    <row r="2467" customHeight="1" spans="1:9">
      <c r="A2467" s="184">
        <v>2461</v>
      </c>
      <c r="B2467" s="193" t="s">
        <v>27</v>
      </c>
      <c r="C2467" s="193" t="s">
        <v>4418</v>
      </c>
      <c r="D2467" s="193" t="s">
        <v>4449</v>
      </c>
      <c r="E2467" s="193" t="s">
        <v>727</v>
      </c>
      <c r="F2467" s="194">
        <v>11.4</v>
      </c>
      <c r="G2467" s="194">
        <v>16.73</v>
      </c>
      <c r="H2467" s="194">
        <v>190.72</v>
      </c>
      <c r="I2467" s="195">
        <v>230</v>
      </c>
    </row>
    <row r="2468" customHeight="1" spans="1:9">
      <c r="A2468" s="184">
        <v>2462</v>
      </c>
      <c r="B2468" s="193" t="s">
        <v>27</v>
      </c>
      <c r="C2468" s="193" t="s">
        <v>4418</v>
      </c>
      <c r="D2468" s="193" t="s">
        <v>4450</v>
      </c>
      <c r="E2468" s="193" t="s">
        <v>1044</v>
      </c>
      <c r="F2468" s="194">
        <v>68.9</v>
      </c>
      <c r="G2468" s="194">
        <v>16.73</v>
      </c>
      <c r="H2468" s="194">
        <v>1152.7</v>
      </c>
      <c r="I2468" s="195">
        <v>200</v>
      </c>
    </row>
    <row r="2469" customHeight="1" spans="1:9">
      <c r="A2469" s="184">
        <v>2463</v>
      </c>
      <c r="B2469" s="193" t="s">
        <v>27</v>
      </c>
      <c r="C2469" s="193" t="s">
        <v>4418</v>
      </c>
      <c r="D2469" s="193" t="s">
        <v>4451</v>
      </c>
      <c r="E2469" s="193" t="s">
        <v>692</v>
      </c>
      <c r="F2469" s="194">
        <v>6.2</v>
      </c>
      <c r="G2469" s="194">
        <v>16.73</v>
      </c>
      <c r="H2469" s="194">
        <v>103.73</v>
      </c>
      <c r="I2469" s="195">
        <v>230</v>
      </c>
    </row>
    <row r="2470" customHeight="1" spans="1:9">
      <c r="A2470" s="184">
        <v>2464</v>
      </c>
      <c r="B2470" s="193" t="s">
        <v>27</v>
      </c>
      <c r="C2470" s="193" t="s">
        <v>4418</v>
      </c>
      <c r="D2470" s="193" t="s">
        <v>4452</v>
      </c>
      <c r="E2470" s="193" t="s">
        <v>686</v>
      </c>
      <c r="F2470" s="194">
        <v>71.6</v>
      </c>
      <c r="G2470" s="194">
        <v>16.73</v>
      </c>
      <c r="H2470" s="194">
        <v>1197.87</v>
      </c>
      <c r="I2470" s="195">
        <v>232</v>
      </c>
    </row>
    <row r="2471" customHeight="1" spans="1:9">
      <c r="A2471" s="184">
        <v>2465</v>
      </c>
      <c r="B2471" s="193" t="s">
        <v>27</v>
      </c>
      <c r="C2471" s="193" t="s">
        <v>4418</v>
      </c>
      <c r="D2471" s="193" t="s">
        <v>4453</v>
      </c>
      <c r="E2471" s="193" t="s">
        <v>762</v>
      </c>
      <c r="F2471" s="194">
        <v>29.1</v>
      </c>
      <c r="G2471" s="194">
        <v>16.73</v>
      </c>
      <c r="H2471" s="194">
        <v>486.84</v>
      </c>
      <c r="I2471" s="195">
        <v>233</v>
      </c>
    </row>
    <row r="2472" customHeight="1" spans="1:9">
      <c r="A2472" s="184">
        <v>2466</v>
      </c>
      <c r="B2472" s="193" t="s">
        <v>27</v>
      </c>
      <c r="C2472" s="193" t="s">
        <v>4418</v>
      </c>
      <c r="D2472" s="193" t="s">
        <v>4454</v>
      </c>
      <c r="E2472" s="193" t="s">
        <v>699</v>
      </c>
      <c r="F2472" s="194">
        <v>55.8</v>
      </c>
      <c r="G2472" s="194">
        <v>16.73</v>
      </c>
      <c r="H2472" s="194">
        <v>933.53</v>
      </c>
      <c r="I2472" s="195">
        <v>199</v>
      </c>
    </row>
    <row r="2473" customHeight="1" spans="1:9">
      <c r="A2473" s="184">
        <v>2467</v>
      </c>
      <c r="B2473" s="193" t="s">
        <v>27</v>
      </c>
      <c r="C2473" s="193" t="s">
        <v>4418</v>
      </c>
      <c r="D2473" s="193" t="s">
        <v>4455</v>
      </c>
      <c r="E2473" s="193" t="s">
        <v>172</v>
      </c>
      <c r="F2473" s="194">
        <v>41.6</v>
      </c>
      <c r="G2473" s="194">
        <v>16.73</v>
      </c>
      <c r="H2473" s="194">
        <v>695.97</v>
      </c>
      <c r="I2473" s="195">
        <v>194</v>
      </c>
    </row>
    <row r="2474" customHeight="1" spans="1:9">
      <c r="A2474" s="184">
        <v>2468</v>
      </c>
      <c r="B2474" s="193" t="s">
        <v>27</v>
      </c>
      <c r="C2474" s="193" t="s">
        <v>4418</v>
      </c>
      <c r="D2474" s="193" t="s">
        <v>4456</v>
      </c>
      <c r="E2474" s="193" t="s">
        <v>762</v>
      </c>
      <c r="F2474" s="194">
        <v>16.1</v>
      </c>
      <c r="G2474" s="194">
        <v>16.73</v>
      </c>
      <c r="H2474" s="194">
        <v>269.35</v>
      </c>
      <c r="I2474" s="195">
        <v>199</v>
      </c>
    </row>
    <row r="2475" customHeight="1" spans="1:9">
      <c r="A2475" s="184">
        <v>2469</v>
      </c>
      <c r="B2475" s="193" t="s">
        <v>27</v>
      </c>
      <c r="C2475" s="193" t="s">
        <v>4418</v>
      </c>
      <c r="D2475" s="193" t="s">
        <v>4457</v>
      </c>
      <c r="E2475" s="193" t="s">
        <v>705</v>
      </c>
      <c r="F2475" s="194">
        <v>24.6</v>
      </c>
      <c r="G2475" s="194">
        <v>16.73</v>
      </c>
      <c r="H2475" s="194">
        <v>411.56</v>
      </c>
      <c r="I2475" s="195">
        <v>194</v>
      </c>
    </row>
    <row r="2476" customHeight="1" spans="1:9">
      <c r="A2476" s="184">
        <v>2470</v>
      </c>
      <c r="B2476" s="193" t="s">
        <v>27</v>
      </c>
      <c r="C2476" s="193" t="s">
        <v>4418</v>
      </c>
      <c r="D2476" s="193" t="s">
        <v>795</v>
      </c>
      <c r="E2476" s="193" t="s">
        <v>774</v>
      </c>
      <c r="F2476" s="194">
        <v>63.9</v>
      </c>
      <c r="G2476" s="194">
        <v>16.73</v>
      </c>
      <c r="H2476" s="194">
        <v>1069.05</v>
      </c>
      <c r="I2476" s="195">
        <v>200</v>
      </c>
    </row>
    <row r="2477" customHeight="1" spans="1:9">
      <c r="A2477" s="184">
        <v>2471</v>
      </c>
      <c r="B2477" s="193" t="s">
        <v>27</v>
      </c>
      <c r="C2477" s="193" t="s">
        <v>4418</v>
      </c>
      <c r="D2477" s="193" t="s">
        <v>4458</v>
      </c>
      <c r="E2477" s="193" t="s">
        <v>762</v>
      </c>
      <c r="F2477" s="194">
        <v>50.9</v>
      </c>
      <c r="G2477" s="194">
        <v>16.73</v>
      </c>
      <c r="H2477" s="194">
        <v>851.56</v>
      </c>
      <c r="I2477" s="195">
        <v>230</v>
      </c>
    </row>
    <row r="2478" customHeight="1" spans="1:9">
      <c r="A2478" s="184">
        <v>2472</v>
      </c>
      <c r="B2478" s="193" t="s">
        <v>27</v>
      </c>
      <c r="C2478" s="193" t="s">
        <v>4418</v>
      </c>
      <c r="D2478" s="193" t="s">
        <v>4459</v>
      </c>
      <c r="E2478" s="193" t="s">
        <v>727</v>
      </c>
      <c r="F2478" s="194">
        <v>54.3</v>
      </c>
      <c r="G2478" s="194">
        <v>16.73</v>
      </c>
      <c r="H2478" s="194">
        <v>908.44</v>
      </c>
      <c r="I2478" s="195">
        <v>234</v>
      </c>
    </row>
    <row r="2479" customHeight="1" spans="1:9">
      <c r="A2479" s="184">
        <v>2473</v>
      </c>
      <c r="B2479" s="193" t="s">
        <v>27</v>
      </c>
      <c r="C2479" s="193" t="s">
        <v>4418</v>
      </c>
      <c r="D2479" s="193" t="s">
        <v>4460</v>
      </c>
      <c r="E2479" s="193" t="s">
        <v>4461</v>
      </c>
      <c r="F2479" s="194">
        <v>81.3</v>
      </c>
      <c r="G2479" s="194">
        <v>16.73</v>
      </c>
      <c r="H2479" s="194">
        <v>1360.15</v>
      </c>
      <c r="I2479" s="195">
        <v>230</v>
      </c>
    </row>
    <row r="2480" customHeight="1" spans="1:9">
      <c r="A2480" s="184">
        <v>2474</v>
      </c>
      <c r="B2480" s="193" t="s">
        <v>27</v>
      </c>
      <c r="C2480" s="193" t="s">
        <v>4418</v>
      </c>
      <c r="D2480" s="193" t="s">
        <v>4462</v>
      </c>
      <c r="E2480" s="193" t="s">
        <v>4463</v>
      </c>
      <c r="F2480" s="194">
        <v>27</v>
      </c>
      <c r="G2480" s="194">
        <v>16.73</v>
      </c>
      <c r="H2480" s="194">
        <v>451.71</v>
      </c>
      <c r="I2480" s="195">
        <v>231</v>
      </c>
    </row>
    <row r="2481" customHeight="1" spans="1:9">
      <c r="A2481" s="184">
        <v>2475</v>
      </c>
      <c r="B2481" s="193" t="s">
        <v>27</v>
      </c>
      <c r="C2481" s="193" t="s">
        <v>4418</v>
      </c>
      <c r="D2481" s="193" t="s">
        <v>778</v>
      </c>
      <c r="E2481" s="193" t="s">
        <v>727</v>
      </c>
      <c r="F2481" s="194">
        <v>5.3</v>
      </c>
      <c r="G2481" s="194">
        <v>16.73</v>
      </c>
      <c r="H2481" s="194">
        <v>88.67</v>
      </c>
      <c r="I2481" s="195">
        <v>199</v>
      </c>
    </row>
    <row r="2482" customHeight="1" spans="1:9">
      <c r="A2482" s="184">
        <v>2476</v>
      </c>
      <c r="B2482" s="193" t="s">
        <v>27</v>
      </c>
      <c r="C2482" s="193" t="s">
        <v>4418</v>
      </c>
      <c r="D2482" s="193" t="s">
        <v>4464</v>
      </c>
      <c r="E2482" s="193" t="s">
        <v>689</v>
      </c>
      <c r="F2482" s="194">
        <v>59.1</v>
      </c>
      <c r="G2482" s="194">
        <v>16.73</v>
      </c>
      <c r="H2482" s="194">
        <v>988.74</v>
      </c>
      <c r="I2482" s="195">
        <v>235</v>
      </c>
    </row>
    <row r="2483" customHeight="1" spans="1:9">
      <c r="A2483" s="184">
        <v>2477</v>
      </c>
      <c r="B2483" s="193" t="s">
        <v>27</v>
      </c>
      <c r="C2483" s="193" t="s">
        <v>4418</v>
      </c>
      <c r="D2483" s="193" t="s">
        <v>4465</v>
      </c>
      <c r="E2483" s="193" t="s">
        <v>554</v>
      </c>
      <c r="F2483" s="194">
        <v>6.2</v>
      </c>
      <c r="G2483" s="194">
        <v>16.73</v>
      </c>
      <c r="H2483" s="194">
        <v>103.73</v>
      </c>
      <c r="I2483" s="195">
        <v>233</v>
      </c>
    </row>
    <row r="2484" customHeight="1" spans="1:9">
      <c r="A2484" s="184">
        <v>2478</v>
      </c>
      <c r="B2484" s="193" t="s">
        <v>27</v>
      </c>
      <c r="C2484" s="193" t="s">
        <v>4418</v>
      </c>
      <c r="D2484" s="193" t="s">
        <v>4466</v>
      </c>
      <c r="E2484" s="193" t="s">
        <v>4467</v>
      </c>
      <c r="F2484" s="194">
        <v>10.5</v>
      </c>
      <c r="G2484" s="194">
        <v>16.73</v>
      </c>
      <c r="H2484" s="194">
        <v>175.67</v>
      </c>
      <c r="I2484" s="195">
        <v>244</v>
      </c>
    </row>
    <row r="2485" customHeight="1" spans="1:9">
      <c r="A2485" s="184">
        <v>2479</v>
      </c>
      <c r="B2485" s="193" t="s">
        <v>27</v>
      </c>
      <c r="C2485" s="193" t="s">
        <v>4418</v>
      </c>
      <c r="D2485" s="193" t="s">
        <v>4468</v>
      </c>
      <c r="E2485" s="193" t="s">
        <v>705</v>
      </c>
      <c r="F2485" s="194">
        <v>4.5</v>
      </c>
      <c r="G2485" s="194">
        <v>16.73</v>
      </c>
      <c r="H2485" s="194">
        <v>75.29</v>
      </c>
      <c r="I2485" s="195">
        <v>244</v>
      </c>
    </row>
    <row r="2486" customHeight="1" spans="1:9">
      <c r="A2486" s="184">
        <v>2480</v>
      </c>
      <c r="B2486" s="193" t="s">
        <v>27</v>
      </c>
      <c r="C2486" s="193" t="s">
        <v>4418</v>
      </c>
      <c r="D2486" s="193" t="s">
        <v>4469</v>
      </c>
      <c r="E2486" s="193" t="s">
        <v>4470</v>
      </c>
      <c r="F2486" s="194">
        <v>10.4</v>
      </c>
      <c r="G2486" s="194">
        <v>16.73</v>
      </c>
      <c r="H2486" s="194">
        <v>173.99</v>
      </c>
      <c r="I2486" s="195">
        <v>233</v>
      </c>
    </row>
    <row r="2487" customHeight="1" spans="1:9">
      <c r="A2487" s="184">
        <v>2481</v>
      </c>
      <c r="B2487" s="193" t="s">
        <v>27</v>
      </c>
      <c r="C2487" s="193" t="s">
        <v>4418</v>
      </c>
      <c r="D2487" s="193" t="s">
        <v>4471</v>
      </c>
      <c r="E2487" s="193" t="s">
        <v>788</v>
      </c>
      <c r="F2487" s="194">
        <v>14.4</v>
      </c>
      <c r="G2487" s="194">
        <v>16.73</v>
      </c>
      <c r="H2487" s="194">
        <v>240.91</v>
      </c>
      <c r="I2487" s="195">
        <v>230</v>
      </c>
    </row>
    <row r="2488" customHeight="1" spans="1:9">
      <c r="A2488" s="184">
        <v>2482</v>
      </c>
      <c r="B2488" s="193" t="s">
        <v>27</v>
      </c>
      <c r="C2488" s="193" t="s">
        <v>4418</v>
      </c>
      <c r="D2488" s="193" t="s">
        <v>4472</v>
      </c>
      <c r="E2488" s="193" t="s">
        <v>362</v>
      </c>
      <c r="F2488" s="194">
        <v>1</v>
      </c>
      <c r="G2488" s="194">
        <v>16.73</v>
      </c>
      <c r="H2488" s="194">
        <v>16.73</v>
      </c>
      <c r="I2488" s="195">
        <v>198</v>
      </c>
    </row>
    <row r="2489" customHeight="1" spans="1:9">
      <c r="A2489" s="184">
        <v>2483</v>
      </c>
      <c r="B2489" s="193" t="s">
        <v>27</v>
      </c>
      <c r="C2489" s="193" t="s">
        <v>4418</v>
      </c>
      <c r="D2489" s="193" t="s">
        <v>4473</v>
      </c>
      <c r="E2489" s="193" t="s">
        <v>689</v>
      </c>
      <c r="F2489" s="194">
        <v>1.9</v>
      </c>
      <c r="G2489" s="194">
        <v>16.73</v>
      </c>
      <c r="H2489" s="194">
        <v>31.79</v>
      </c>
      <c r="I2489" s="195">
        <v>230</v>
      </c>
    </row>
    <row r="2490" customHeight="1" spans="1:9">
      <c r="A2490" s="184">
        <v>2484</v>
      </c>
      <c r="B2490" s="193" t="s">
        <v>27</v>
      </c>
      <c r="C2490" s="193" t="s">
        <v>4418</v>
      </c>
      <c r="D2490" s="193" t="s">
        <v>752</v>
      </c>
      <c r="E2490" s="193" t="s">
        <v>362</v>
      </c>
      <c r="F2490" s="194">
        <v>4.5</v>
      </c>
      <c r="G2490" s="194">
        <v>16.73</v>
      </c>
      <c r="H2490" s="194">
        <v>75.29</v>
      </c>
      <c r="I2490" s="195">
        <v>233</v>
      </c>
    </row>
    <row r="2491" customHeight="1" spans="1:9">
      <c r="A2491" s="184">
        <v>2485</v>
      </c>
      <c r="B2491" s="193" t="s">
        <v>27</v>
      </c>
      <c r="C2491" s="193" t="s">
        <v>4418</v>
      </c>
      <c r="D2491" s="193" t="s">
        <v>4474</v>
      </c>
      <c r="E2491" s="193" t="s">
        <v>1680</v>
      </c>
      <c r="F2491" s="194">
        <v>10.6</v>
      </c>
      <c r="G2491" s="194">
        <v>16.73</v>
      </c>
      <c r="H2491" s="194">
        <v>177.34</v>
      </c>
      <c r="I2491" s="195">
        <v>230</v>
      </c>
    </row>
    <row r="2492" customHeight="1" spans="1:9">
      <c r="A2492" s="184">
        <v>2486</v>
      </c>
      <c r="B2492" s="193" t="s">
        <v>27</v>
      </c>
      <c r="C2492" s="193" t="s">
        <v>4418</v>
      </c>
      <c r="D2492" s="193" t="s">
        <v>4475</v>
      </c>
      <c r="E2492" s="193" t="s">
        <v>908</v>
      </c>
      <c r="F2492" s="194">
        <v>90.2</v>
      </c>
      <c r="G2492" s="194">
        <v>16.73</v>
      </c>
      <c r="H2492" s="194">
        <v>1509.05</v>
      </c>
      <c r="I2492" s="195">
        <v>233</v>
      </c>
    </row>
    <row r="2493" customHeight="1" spans="1:9">
      <c r="A2493" s="184">
        <v>2487</v>
      </c>
      <c r="B2493" s="193" t="s">
        <v>27</v>
      </c>
      <c r="C2493" s="193" t="s">
        <v>4418</v>
      </c>
      <c r="D2493" s="193" t="s">
        <v>766</v>
      </c>
      <c r="E2493" s="193" t="s">
        <v>236</v>
      </c>
      <c r="F2493" s="194">
        <v>42.9</v>
      </c>
      <c r="G2493" s="194">
        <v>16.73</v>
      </c>
      <c r="H2493" s="194">
        <v>717.72</v>
      </c>
      <c r="I2493" s="195">
        <v>233</v>
      </c>
    </row>
    <row r="2494" customHeight="1" spans="1:9">
      <c r="A2494" s="184">
        <v>2488</v>
      </c>
      <c r="B2494" s="193" t="s">
        <v>27</v>
      </c>
      <c r="C2494" s="193" t="s">
        <v>4418</v>
      </c>
      <c r="D2494" s="193" t="s">
        <v>4476</v>
      </c>
      <c r="E2494" s="193" t="s">
        <v>4477</v>
      </c>
      <c r="F2494" s="194">
        <v>3.7</v>
      </c>
      <c r="G2494" s="194">
        <v>16.73</v>
      </c>
      <c r="H2494" s="194">
        <v>61.9</v>
      </c>
      <c r="I2494" s="195">
        <v>245</v>
      </c>
    </row>
    <row r="2495" customHeight="1" spans="1:9">
      <c r="A2495" s="184">
        <v>2489</v>
      </c>
      <c r="B2495" s="193" t="s">
        <v>27</v>
      </c>
      <c r="C2495" s="193" t="s">
        <v>4418</v>
      </c>
      <c r="D2495" s="193" t="s">
        <v>770</v>
      </c>
      <c r="E2495" s="193" t="s">
        <v>771</v>
      </c>
      <c r="F2495" s="194">
        <v>13.4</v>
      </c>
      <c r="G2495" s="194">
        <v>16.73</v>
      </c>
      <c r="H2495" s="194">
        <v>224.18</v>
      </c>
      <c r="I2495" s="195">
        <v>199</v>
      </c>
    </row>
    <row r="2496" customHeight="1" spans="1:9">
      <c r="A2496" s="184">
        <v>2490</v>
      </c>
      <c r="B2496" s="193" t="s">
        <v>27</v>
      </c>
      <c r="C2496" s="193" t="s">
        <v>4418</v>
      </c>
      <c r="D2496" s="193" t="s">
        <v>4478</v>
      </c>
      <c r="E2496" s="193" t="s">
        <v>774</v>
      </c>
      <c r="F2496" s="194">
        <v>79.3</v>
      </c>
      <c r="G2496" s="194">
        <v>16.73</v>
      </c>
      <c r="H2496" s="194">
        <v>1326.69</v>
      </c>
      <c r="I2496" s="195">
        <v>201</v>
      </c>
    </row>
    <row r="2497" customHeight="1" spans="1:9">
      <c r="A2497" s="184">
        <v>2491</v>
      </c>
      <c r="B2497" s="193" t="s">
        <v>27</v>
      </c>
      <c r="C2497" s="193" t="s">
        <v>4418</v>
      </c>
      <c r="D2497" s="193" t="s">
        <v>4479</v>
      </c>
      <c r="E2497" s="193" t="s">
        <v>689</v>
      </c>
      <c r="F2497" s="194">
        <v>55.5</v>
      </c>
      <c r="G2497" s="194">
        <v>16.73</v>
      </c>
      <c r="H2497" s="194">
        <v>928.52</v>
      </c>
      <c r="I2497" s="195">
        <v>199</v>
      </c>
    </row>
    <row r="2498" customHeight="1" spans="1:9">
      <c r="A2498" s="184">
        <v>2492</v>
      </c>
      <c r="B2498" s="193" t="s">
        <v>27</v>
      </c>
      <c r="C2498" s="193" t="s">
        <v>4418</v>
      </c>
      <c r="D2498" s="193" t="s">
        <v>4480</v>
      </c>
      <c r="E2498" s="193" t="s">
        <v>4481</v>
      </c>
      <c r="F2498" s="194">
        <v>3.3</v>
      </c>
      <c r="G2498" s="194">
        <v>16.73</v>
      </c>
      <c r="H2498" s="194">
        <v>55.21</v>
      </c>
      <c r="I2498" s="195">
        <v>233</v>
      </c>
    </row>
    <row r="2499" customHeight="1" spans="1:9">
      <c r="A2499" s="184">
        <v>2493</v>
      </c>
      <c r="B2499" s="193" t="s">
        <v>27</v>
      </c>
      <c r="C2499" s="193" t="s">
        <v>4418</v>
      </c>
      <c r="D2499" s="193" t="s">
        <v>4482</v>
      </c>
      <c r="E2499" s="193" t="s">
        <v>253</v>
      </c>
      <c r="F2499" s="194">
        <v>1.5</v>
      </c>
      <c r="G2499" s="194">
        <v>16.73</v>
      </c>
      <c r="H2499" s="194">
        <v>25.1</v>
      </c>
      <c r="I2499" s="195">
        <v>194</v>
      </c>
    </row>
    <row r="2500" customHeight="1" spans="1:9">
      <c r="A2500" s="184">
        <v>2494</v>
      </c>
      <c r="B2500" s="193" t="s">
        <v>27</v>
      </c>
      <c r="C2500" s="193" t="s">
        <v>4418</v>
      </c>
      <c r="D2500" s="193" t="s">
        <v>773</v>
      </c>
      <c r="E2500" s="193" t="s">
        <v>774</v>
      </c>
      <c r="F2500" s="194">
        <v>9.5</v>
      </c>
      <c r="G2500" s="194">
        <v>16.73</v>
      </c>
      <c r="H2500" s="194">
        <v>158.94</v>
      </c>
      <c r="I2500" s="195">
        <v>231</v>
      </c>
    </row>
    <row r="2501" customHeight="1" spans="1:9">
      <c r="A2501" s="184">
        <v>2495</v>
      </c>
      <c r="B2501" s="193" t="s">
        <v>27</v>
      </c>
      <c r="C2501" s="193" t="s">
        <v>4418</v>
      </c>
      <c r="D2501" s="193" t="s">
        <v>4483</v>
      </c>
      <c r="E2501" s="193" t="s">
        <v>727</v>
      </c>
      <c r="F2501" s="194">
        <v>70</v>
      </c>
      <c r="G2501" s="194">
        <v>16.73</v>
      </c>
      <c r="H2501" s="194">
        <v>1171.1</v>
      </c>
      <c r="I2501" s="195">
        <v>245</v>
      </c>
    </row>
    <row r="2502" customHeight="1" spans="1:9">
      <c r="A2502" s="184">
        <v>2496</v>
      </c>
      <c r="B2502" s="193" t="s">
        <v>27</v>
      </c>
      <c r="C2502" s="193" t="s">
        <v>4418</v>
      </c>
      <c r="D2502" s="193" t="s">
        <v>4484</v>
      </c>
      <c r="E2502" s="193" t="s">
        <v>4485</v>
      </c>
      <c r="F2502" s="194">
        <v>16</v>
      </c>
      <c r="G2502" s="194">
        <v>16.73</v>
      </c>
      <c r="H2502" s="194">
        <v>267.68</v>
      </c>
      <c r="I2502" s="195">
        <v>234</v>
      </c>
    </row>
    <row r="2503" customHeight="1" spans="1:9">
      <c r="A2503" s="184">
        <v>2497</v>
      </c>
      <c r="B2503" s="193" t="s">
        <v>27</v>
      </c>
      <c r="C2503" s="193" t="s">
        <v>4418</v>
      </c>
      <c r="D2503" s="193" t="s">
        <v>4486</v>
      </c>
      <c r="E2503" s="193" t="s">
        <v>4487</v>
      </c>
      <c r="F2503" s="194">
        <v>37.9</v>
      </c>
      <c r="G2503" s="194">
        <v>16.73</v>
      </c>
      <c r="H2503" s="194">
        <v>634.07</v>
      </c>
      <c r="I2503" s="195">
        <v>244</v>
      </c>
    </row>
    <row r="2504" customHeight="1" spans="1:9">
      <c r="A2504" s="184">
        <v>2498</v>
      </c>
      <c r="B2504" s="193" t="s">
        <v>27</v>
      </c>
      <c r="C2504" s="193" t="s">
        <v>4418</v>
      </c>
      <c r="D2504" s="193" t="s">
        <v>4488</v>
      </c>
      <c r="E2504" s="193" t="s">
        <v>4489</v>
      </c>
      <c r="F2504" s="194">
        <v>150</v>
      </c>
      <c r="G2504" s="194">
        <v>16.73</v>
      </c>
      <c r="H2504" s="194">
        <v>2509.5</v>
      </c>
      <c r="I2504" s="195">
        <v>252</v>
      </c>
    </row>
  </sheetData>
  <mergeCells count="3">
    <mergeCell ref="A4:E4"/>
    <mergeCell ref="A6:E6"/>
    <mergeCell ref="A1:I2"/>
  </mergeCells>
  <printOptions horizontalCentered="1"/>
  <pageMargins left="0.393055555555556" right="0.393055555555556" top="0.314583333333333" bottom="0.118055555555556" header="0.297916666666667" footer="0.118055555555556"/>
  <pageSetup paperSize="9" scale="99"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713"/>
  <sheetViews>
    <sheetView zoomScale="85" zoomScaleNormal="85" workbookViewId="0">
      <selection activeCell="N10" sqref="N10"/>
    </sheetView>
  </sheetViews>
  <sheetFormatPr defaultColWidth="9.64761904761905" defaultRowHeight="20" customHeight="1"/>
  <cols>
    <col min="1" max="1" width="6.71428571428571" style="55" customWidth="1"/>
    <col min="2" max="2" width="15.8571428571429" style="55" customWidth="1"/>
    <col min="3" max="3" width="16.8571428571429" style="55" customWidth="1"/>
    <col min="4" max="4" width="10.5714285714286" style="55" customWidth="1"/>
    <col min="5" max="5" width="24.4285714285714" style="56" customWidth="1"/>
    <col min="6" max="6" width="14.8571428571429" style="57" customWidth="1"/>
    <col min="7" max="7" width="10.5714285714286" style="57" customWidth="1"/>
    <col min="8" max="8" width="17.2857142857143" style="57" customWidth="1"/>
    <col min="9" max="9" width="60.552380952381" style="58" customWidth="1"/>
  </cols>
  <sheetData>
    <row r="1" s="1" customFormat="1" ht="25" customHeight="1" spans="1:9">
      <c r="A1" s="59" t="s">
        <v>4490</v>
      </c>
      <c r="B1" s="59"/>
      <c r="C1" s="59"/>
      <c r="D1" s="59"/>
      <c r="E1" s="60"/>
      <c r="F1" s="61"/>
      <c r="G1" s="61"/>
      <c r="H1" s="61"/>
      <c r="I1" s="89"/>
    </row>
    <row r="2" s="1" customFormat="1" ht="25" customHeight="1" spans="1:9">
      <c r="A2" s="59"/>
      <c r="B2" s="59"/>
      <c r="C2" s="59"/>
      <c r="D2" s="59"/>
      <c r="E2" s="60"/>
      <c r="F2" s="61"/>
      <c r="G2" s="61"/>
      <c r="H2" s="61"/>
      <c r="I2" s="89"/>
    </row>
    <row r="3" s="2" customFormat="1" ht="30" customHeight="1" spans="1:11">
      <c r="A3" s="9" t="s">
        <v>35</v>
      </c>
      <c r="B3" s="9"/>
      <c r="C3" s="10"/>
      <c r="D3" s="10"/>
      <c r="E3" s="62"/>
      <c r="F3" s="11"/>
      <c r="G3" s="11"/>
      <c r="H3" s="11"/>
      <c r="I3" s="90"/>
      <c r="J3" s="10"/>
      <c r="K3" s="10"/>
    </row>
    <row r="4" s="1" customFormat="1" ht="26" customHeight="1" spans="1:10">
      <c r="A4" s="12" t="s">
        <v>36</v>
      </c>
      <c r="B4" s="12"/>
      <c r="C4" s="12"/>
      <c r="D4" s="12"/>
      <c r="E4" s="63"/>
      <c r="F4" s="64"/>
      <c r="G4" s="64"/>
      <c r="H4" s="64"/>
      <c r="I4" s="45" t="s">
        <v>2</v>
      </c>
      <c r="J4" s="91"/>
    </row>
    <row r="5" s="1" customFormat="1" ht="40" customHeight="1" spans="1:9">
      <c r="A5" s="65" t="s">
        <v>37</v>
      </c>
      <c r="B5" s="65" t="s">
        <v>38</v>
      </c>
      <c r="C5" s="65" t="s">
        <v>39</v>
      </c>
      <c r="D5" s="65" t="s">
        <v>40</v>
      </c>
      <c r="E5" s="66" t="s">
        <v>41</v>
      </c>
      <c r="F5" s="67" t="s">
        <v>4491</v>
      </c>
      <c r="G5" s="68" t="s">
        <v>43</v>
      </c>
      <c r="H5" s="69" t="s">
        <v>44</v>
      </c>
      <c r="I5" s="92" t="s">
        <v>45</v>
      </c>
    </row>
    <row r="6" s="1" customFormat="1" ht="30" customHeight="1" spans="1:9">
      <c r="A6" s="17" t="s">
        <v>46</v>
      </c>
      <c r="B6" s="17"/>
      <c r="C6" s="17"/>
      <c r="D6" s="17"/>
      <c r="E6" s="70"/>
      <c r="F6" s="71">
        <v>156814.74</v>
      </c>
      <c r="G6" s="19"/>
      <c r="H6" s="71">
        <v>54999635.66</v>
      </c>
      <c r="I6" s="93"/>
    </row>
    <row r="7" s="1" customFormat="1" customHeight="1" spans="1:9">
      <c r="A7" s="72">
        <v>1</v>
      </c>
      <c r="B7" s="73" t="s">
        <v>23</v>
      </c>
      <c r="C7" s="74" t="s">
        <v>47</v>
      </c>
      <c r="D7" s="75" t="s">
        <v>4492</v>
      </c>
      <c r="E7" s="76" t="s">
        <v>147</v>
      </c>
      <c r="F7" s="77">
        <v>4.1</v>
      </c>
      <c r="G7" s="78">
        <v>350.73</v>
      </c>
      <c r="H7" s="79">
        <v>1437.99</v>
      </c>
      <c r="I7" s="94" t="s">
        <v>4493</v>
      </c>
    </row>
    <row r="8" s="1" customFormat="1" customHeight="1" spans="1:9">
      <c r="A8" s="72">
        <v>2</v>
      </c>
      <c r="B8" s="73" t="s">
        <v>23</v>
      </c>
      <c r="C8" s="74" t="s">
        <v>47</v>
      </c>
      <c r="D8" s="80" t="s">
        <v>78</v>
      </c>
      <c r="E8" s="76" t="s">
        <v>79</v>
      </c>
      <c r="F8" s="77">
        <v>7.6</v>
      </c>
      <c r="G8" s="78">
        <v>350.73</v>
      </c>
      <c r="H8" s="79">
        <v>2665.55</v>
      </c>
      <c r="I8" s="95" t="s">
        <v>4494</v>
      </c>
    </row>
    <row r="9" s="1" customFormat="1" customHeight="1" spans="1:9">
      <c r="A9" s="72">
        <v>3</v>
      </c>
      <c r="B9" s="73" t="s">
        <v>23</v>
      </c>
      <c r="C9" s="74" t="s">
        <v>47</v>
      </c>
      <c r="D9" s="80" t="s">
        <v>4495</v>
      </c>
      <c r="E9" s="76" t="s">
        <v>111</v>
      </c>
      <c r="F9" s="81">
        <v>8.2</v>
      </c>
      <c r="G9" s="78">
        <v>350.73</v>
      </c>
      <c r="H9" s="79">
        <v>2875.99</v>
      </c>
      <c r="I9" s="95" t="s">
        <v>4496</v>
      </c>
    </row>
    <row r="10" s="1" customFormat="1" customHeight="1" spans="1:9">
      <c r="A10" s="72">
        <v>4</v>
      </c>
      <c r="B10" s="73" t="s">
        <v>23</v>
      </c>
      <c r="C10" s="74" t="s">
        <v>47</v>
      </c>
      <c r="D10" s="80" t="s">
        <v>4497</v>
      </c>
      <c r="E10" s="76" t="s">
        <v>128</v>
      </c>
      <c r="F10" s="81">
        <v>4</v>
      </c>
      <c r="G10" s="78">
        <v>350.73</v>
      </c>
      <c r="H10" s="79">
        <v>1402.92</v>
      </c>
      <c r="I10" s="95" t="s">
        <v>4498</v>
      </c>
    </row>
    <row r="11" s="1" customFormat="1" customHeight="1" spans="1:9">
      <c r="A11" s="72">
        <v>5</v>
      </c>
      <c r="B11" s="73" t="s">
        <v>23</v>
      </c>
      <c r="C11" s="74" t="s">
        <v>47</v>
      </c>
      <c r="D11" s="82" t="s">
        <v>62</v>
      </c>
      <c r="E11" s="76" t="s">
        <v>63</v>
      </c>
      <c r="F11" s="81">
        <v>8.9</v>
      </c>
      <c r="G11" s="78">
        <v>350.73</v>
      </c>
      <c r="H11" s="79">
        <v>3121.5</v>
      </c>
      <c r="I11" s="96" t="s">
        <v>4499</v>
      </c>
    </row>
    <row r="12" s="1" customFormat="1" customHeight="1" spans="1:9">
      <c r="A12" s="72">
        <v>6</v>
      </c>
      <c r="B12" s="73" t="s">
        <v>23</v>
      </c>
      <c r="C12" s="74" t="s">
        <v>47</v>
      </c>
      <c r="D12" s="80" t="s">
        <v>4500</v>
      </c>
      <c r="E12" s="76" t="s">
        <v>58</v>
      </c>
      <c r="F12" s="81">
        <v>21.6</v>
      </c>
      <c r="G12" s="78">
        <v>350.73</v>
      </c>
      <c r="H12" s="79">
        <v>7575.77</v>
      </c>
      <c r="I12" s="95" t="s">
        <v>4501</v>
      </c>
    </row>
    <row r="13" s="1" customFormat="1" customHeight="1" spans="1:9">
      <c r="A13" s="72">
        <v>7</v>
      </c>
      <c r="B13" s="73" t="s">
        <v>23</v>
      </c>
      <c r="C13" s="74" t="s">
        <v>47</v>
      </c>
      <c r="D13" s="82" t="s">
        <v>4502</v>
      </c>
      <c r="E13" s="76" t="s">
        <v>93</v>
      </c>
      <c r="F13" s="83">
        <v>18.1</v>
      </c>
      <c r="G13" s="78">
        <v>350.73</v>
      </c>
      <c r="H13" s="79">
        <v>6348.21</v>
      </c>
      <c r="I13" s="95" t="s">
        <v>4503</v>
      </c>
    </row>
    <row r="14" s="1" customFormat="1" customHeight="1" spans="1:9">
      <c r="A14" s="72">
        <v>8</v>
      </c>
      <c r="B14" s="73" t="s">
        <v>23</v>
      </c>
      <c r="C14" s="74" t="s">
        <v>47</v>
      </c>
      <c r="D14" s="80" t="s">
        <v>4504</v>
      </c>
      <c r="E14" s="76" t="s">
        <v>128</v>
      </c>
      <c r="F14" s="77">
        <v>4.6</v>
      </c>
      <c r="G14" s="78">
        <v>350.73</v>
      </c>
      <c r="H14" s="79">
        <v>1613.36</v>
      </c>
      <c r="I14" s="95" t="s">
        <v>4505</v>
      </c>
    </row>
    <row r="15" s="1" customFormat="1" customHeight="1" spans="1:9">
      <c r="A15" s="72">
        <v>9</v>
      </c>
      <c r="B15" s="73" t="s">
        <v>23</v>
      </c>
      <c r="C15" s="74" t="s">
        <v>47</v>
      </c>
      <c r="D15" s="80" t="s">
        <v>308</v>
      </c>
      <c r="E15" s="76" t="s">
        <v>72</v>
      </c>
      <c r="F15" s="84">
        <v>3.7</v>
      </c>
      <c r="G15" s="78">
        <v>350.73</v>
      </c>
      <c r="H15" s="79">
        <v>1297.7</v>
      </c>
      <c r="I15" s="95" t="s">
        <v>77</v>
      </c>
    </row>
    <row r="16" s="1" customFormat="1" customHeight="1" spans="1:9">
      <c r="A16" s="72">
        <v>10</v>
      </c>
      <c r="B16" s="73" t="s">
        <v>23</v>
      </c>
      <c r="C16" s="74" t="s">
        <v>47</v>
      </c>
      <c r="D16" s="80" t="s">
        <v>4506</v>
      </c>
      <c r="E16" s="76" t="s">
        <v>295</v>
      </c>
      <c r="F16" s="84">
        <v>6.3</v>
      </c>
      <c r="G16" s="78">
        <v>350.73</v>
      </c>
      <c r="H16" s="79">
        <v>2209.6</v>
      </c>
      <c r="I16" s="97" t="s">
        <v>4496</v>
      </c>
    </row>
    <row r="17" s="1" customFormat="1" customHeight="1" spans="1:9">
      <c r="A17" s="72">
        <v>11</v>
      </c>
      <c r="B17" s="73" t="s">
        <v>23</v>
      </c>
      <c r="C17" s="74" t="s">
        <v>47</v>
      </c>
      <c r="D17" s="80" t="s">
        <v>4507</v>
      </c>
      <c r="E17" s="76" t="s">
        <v>87</v>
      </c>
      <c r="F17" s="81">
        <v>26.7</v>
      </c>
      <c r="G17" s="78">
        <v>350.73</v>
      </c>
      <c r="H17" s="79">
        <v>9364.49</v>
      </c>
      <c r="I17" s="95" t="s">
        <v>4508</v>
      </c>
    </row>
    <row r="18" s="1" customFormat="1" customHeight="1" spans="1:9">
      <c r="A18" s="72">
        <v>12</v>
      </c>
      <c r="B18" s="73" t="s">
        <v>23</v>
      </c>
      <c r="C18" s="74" t="s">
        <v>47</v>
      </c>
      <c r="D18" s="80" t="s">
        <v>4509</v>
      </c>
      <c r="E18" s="76" t="s">
        <v>114</v>
      </c>
      <c r="F18" s="81">
        <v>3</v>
      </c>
      <c r="G18" s="78">
        <v>350.73</v>
      </c>
      <c r="H18" s="79">
        <v>1052.19</v>
      </c>
      <c r="I18" s="95" t="s">
        <v>50</v>
      </c>
    </row>
    <row r="19" s="1" customFormat="1" customHeight="1" spans="1:9">
      <c r="A19" s="72">
        <v>13</v>
      </c>
      <c r="B19" s="73" t="s">
        <v>23</v>
      </c>
      <c r="C19" s="74" t="s">
        <v>47</v>
      </c>
      <c r="D19" s="80" t="s">
        <v>169</v>
      </c>
      <c r="E19" s="76" t="s">
        <v>114</v>
      </c>
      <c r="F19" s="81">
        <v>72.7</v>
      </c>
      <c r="G19" s="78">
        <v>350.73</v>
      </c>
      <c r="H19" s="79">
        <v>25498.07</v>
      </c>
      <c r="I19" s="95" t="s">
        <v>4510</v>
      </c>
    </row>
    <row r="20" s="1" customFormat="1" customHeight="1" spans="1:9">
      <c r="A20" s="72">
        <v>14</v>
      </c>
      <c r="B20" s="73" t="s">
        <v>23</v>
      </c>
      <c r="C20" s="74" t="s">
        <v>47</v>
      </c>
      <c r="D20" s="80" t="s">
        <v>68</v>
      </c>
      <c r="E20" s="76" t="s">
        <v>69</v>
      </c>
      <c r="F20" s="81">
        <v>20.5</v>
      </c>
      <c r="G20" s="78">
        <v>350.73</v>
      </c>
      <c r="H20" s="79">
        <v>7189.97</v>
      </c>
      <c r="I20" s="96" t="s">
        <v>4511</v>
      </c>
    </row>
    <row r="21" s="1" customFormat="1" customHeight="1" spans="1:9">
      <c r="A21" s="72">
        <v>15</v>
      </c>
      <c r="B21" s="85" t="s">
        <v>23</v>
      </c>
      <c r="C21" s="86" t="s">
        <v>47</v>
      </c>
      <c r="D21" s="80" t="s">
        <v>4512</v>
      </c>
      <c r="E21" s="76" t="s">
        <v>74</v>
      </c>
      <c r="F21" s="81">
        <v>5</v>
      </c>
      <c r="G21" s="78">
        <v>350.73</v>
      </c>
      <c r="H21" s="79">
        <v>1753.65</v>
      </c>
      <c r="I21" s="94" t="s">
        <v>94</v>
      </c>
    </row>
    <row r="22" customHeight="1" spans="1:9">
      <c r="A22" s="72">
        <v>16</v>
      </c>
      <c r="B22" s="73" t="s">
        <v>23</v>
      </c>
      <c r="C22" s="74" t="s">
        <v>47</v>
      </c>
      <c r="D22" s="82" t="s">
        <v>71</v>
      </c>
      <c r="E22" s="87" t="s">
        <v>72</v>
      </c>
      <c r="F22" s="81">
        <v>12.4</v>
      </c>
      <c r="G22" s="78">
        <v>350.73</v>
      </c>
      <c r="H22" s="79">
        <v>4349.05</v>
      </c>
      <c r="I22" s="95" t="s">
        <v>4513</v>
      </c>
    </row>
    <row r="23" customHeight="1" spans="1:9">
      <c r="A23" s="72">
        <v>17</v>
      </c>
      <c r="B23" s="73" t="s">
        <v>23</v>
      </c>
      <c r="C23" s="74" t="s">
        <v>47</v>
      </c>
      <c r="D23" s="80" t="s">
        <v>4514</v>
      </c>
      <c r="E23" s="76" t="s">
        <v>4515</v>
      </c>
      <c r="F23" s="88">
        <v>3.5</v>
      </c>
      <c r="G23" s="78">
        <v>350.73</v>
      </c>
      <c r="H23" s="79">
        <v>1227.56</v>
      </c>
      <c r="I23" s="98" t="s">
        <v>4516</v>
      </c>
    </row>
    <row r="24" customHeight="1" spans="1:9">
      <c r="A24" s="72">
        <v>18</v>
      </c>
      <c r="B24" s="73" t="s">
        <v>23</v>
      </c>
      <c r="C24" s="74" t="s">
        <v>47</v>
      </c>
      <c r="D24" s="80" t="s">
        <v>73</v>
      </c>
      <c r="E24" s="76" t="s">
        <v>74</v>
      </c>
      <c r="F24" s="81">
        <v>5.5</v>
      </c>
      <c r="G24" s="78">
        <v>350.73</v>
      </c>
      <c r="H24" s="79">
        <v>1929.02</v>
      </c>
      <c r="I24" s="95" t="s">
        <v>4517</v>
      </c>
    </row>
    <row r="25" customHeight="1" spans="1:9">
      <c r="A25" s="72">
        <v>19</v>
      </c>
      <c r="B25" s="73" t="s">
        <v>23</v>
      </c>
      <c r="C25" s="74" t="s">
        <v>47</v>
      </c>
      <c r="D25" s="80" t="s">
        <v>4518</v>
      </c>
      <c r="E25" s="76" t="s">
        <v>128</v>
      </c>
      <c r="F25" s="81">
        <v>13.9</v>
      </c>
      <c r="G25" s="78">
        <v>350.73</v>
      </c>
      <c r="H25" s="79">
        <v>4875.15</v>
      </c>
      <c r="I25" s="95" t="s">
        <v>4519</v>
      </c>
    </row>
    <row r="26" customHeight="1" spans="1:9">
      <c r="A26" s="72">
        <v>20</v>
      </c>
      <c r="B26" s="73" t="s">
        <v>23</v>
      </c>
      <c r="C26" s="74" t="s">
        <v>47</v>
      </c>
      <c r="D26" s="80" t="s">
        <v>4520</v>
      </c>
      <c r="E26" s="76" t="s">
        <v>4521</v>
      </c>
      <c r="F26" s="81">
        <v>20</v>
      </c>
      <c r="G26" s="78">
        <v>350.73</v>
      </c>
      <c r="H26" s="79">
        <v>7014.6</v>
      </c>
      <c r="I26" s="95" t="s">
        <v>4522</v>
      </c>
    </row>
    <row r="27" customHeight="1" spans="1:9">
      <c r="A27" s="72">
        <v>21</v>
      </c>
      <c r="B27" s="73" t="s">
        <v>23</v>
      </c>
      <c r="C27" s="74" t="s">
        <v>47</v>
      </c>
      <c r="D27" s="80" t="s">
        <v>4523</v>
      </c>
      <c r="E27" s="76" t="s">
        <v>4524</v>
      </c>
      <c r="F27" s="81">
        <v>3.1</v>
      </c>
      <c r="G27" s="78">
        <v>350.73</v>
      </c>
      <c r="H27" s="79">
        <v>1087.26</v>
      </c>
      <c r="I27" s="95" t="s">
        <v>4525</v>
      </c>
    </row>
    <row r="28" customHeight="1" spans="1:9">
      <c r="A28" s="72">
        <v>22</v>
      </c>
      <c r="B28" s="73" t="s">
        <v>23</v>
      </c>
      <c r="C28" s="74" t="s">
        <v>47</v>
      </c>
      <c r="D28" s="80" t="s">
        <v>4526</v>
      </c>
      <c r="E28" s="76" t="s">
        <v>4527</v>
      </c>
      <c r="F28" s="81">
        <v>28.6</v>
      </c>
      <c r="G28" s="78">
        <v>350.73</v>
      </c>
      <c r="H28" s="79">
        <v>10030.88</v>
      </c>
      <c r="I28" s="95" t="s">
        <v>4528</v>
      </c>
    </row>
    <row r="29" customHeight="1" spans="1:9">
      <c r="A29" s="72">
        <v>23</v>
      </c>
      <c r="B29" s="73" t="s">
        <v>23</v>
      </c>
      <c r="C29" s="74" t="s">
        <v>47</v>
      </c>
      <c r="D29" s="80" t="s">
        <v>4529</v>
      </c>
      <c r="E29" s="76" t="s">
        <v>164</v>
      </c>
      <c r="F29" s="81">
        <v>9.3</v>
      </c>
      <c r="G29" s="78">
        <v>350.73</v>
      </c>
      <c r="H29" s="79">
        <v>3261.79</v>
      </c>
      <c r="I29" s="95" t="s">
        <v>4530</v>
      </c>
    </row>
    <row r="30" customHeight="1" spans="1:9">
      <c r="A30" s="72">
        <v>24</v>
      </c>
      <c r="B30" s="73" t="s">
        <v>23</v>
      </c>
      <c r="C30" s="74" t="s">
        <v>47</v>
      </c>
      <c r="D30" s="80" t="s">
        <v>65</v>
      </c>
      <c r="E30" s="76" t="s">
        <v>66</v>
      </c>
      <c r="F30" s="81">
        <v>3.6</v>
      </c>
      <c r="G30" s="78">
        <v>350.73</v>
      </c>
      <c r="H30" s="79">
        <v>1262.63</v>
      </c>
      <c r="I30" s="95" t="s">
        <v>4531</v>
      </c>
    </row>
    <row r="31" customHeight="1" spans="1:9">
      <c r="A31" s="72">
        <v>25</v>
      </c>
      <c r="B31" s="73" t="s">
        <v>23</v>
      </c>
      <c r="C31" s="74" t="s">
        <v>47</v>
      </c>
      <c r="D31" s="80" t="s">
        <v>48</v>
      </c>
      <c r="E31" s="76" t="s">
        <v>49</v>
      </c>
      <c r="F31" s="81">
        <v>11.5</v>
      </c>
      <c r="G31" s="78">
        <v>350.73</v>
      </c>
      <c r="H31" s="79">
        <v>4033.4</v>
      </c>
      <c r="I31" s="95" t="s">
        <v>4532</v>
      </c>
    </row>
    <row r="32" customHeight="1" spans="1:9">
      <c r="A32" s="72">
        <v>26</v>
      </c>
      <c r="B32" s="73" t="s">
        <v>23</v>
      </c>
      <c r="C32" s="74" t="s">
        <v>47</v>
      </c>
      <c r="D32" s="80" t="s">
        <v>51</v>
      </c>
      <c r="E32" s="76" t="s">
        <v>52</v>
      </c>
      <c r="F32" s="81">
        <v>21.5</v>
      </c>
      <c r="G32" s="78">
        <v>350.73</v>
      </c>
      <c r="H32" s="79">
        <v>7540.7</v>
      </c>
      <c r="I32" s="95" t="s">
        <v>4533</v>
      </c>
    </row>
    <row r="33" customHeight="1" spans="1:9">
      <c r="A33" s="72">
        <v>27</v>
      </c>
      <c r="B33" s="73" t="s">
        <v>23</v>
      </c>
      <c r="C33" s="74" t="s">
        <v>47</v>
      </c>
      <c r="D33" s="80" t="s">
        <v>60</v>
      </c>
      <c r="E33" s="76" t="s">
        <v>61</v>
      </c>
      <c r="F33" s="81">
        <v>9.6</v>
      </c>
      <c r="G33" s="78">
        <v>350.73</v>
      </c>
      <c r="H33" s="79">
        <v>3367.01</v>
      </c>
      <c r="I33" s="95" t="s">
        <v>4534</v>
      </c>
    </row>
    <row r="34" customHeight="1" spans="1:9">
      <c r="A34" s="72">
        <v>28</v>
      </c>
      <c r="B34" s="73" t="s">
        <v>23</v>
      </c>
      <c r="C34" s="74" t="s">
        <v>47</v>
      </c>
      <c r="D34" s="80" t="s">
        <v>4535</v>
      </c>
      <c r="E34" s="76" t="s">
        <v>128</v>
      </c>
      <c r="F34" s="81">
        <v>39.8</v>
      </c>
      <c r="G34" s="78">
        <v>350.73</v>
      </c>
      <c r="H34" s="79">
        <v>13959.05</v>
      </c>
      <c r="I34" s="95" t="s">
        <v>4536</v>
      </c>
    </row>
    <row r="35" customHeight="1" spans="1:9">
      <c r="A35" s="72">
        <v>29</v>
      </c>
      <c r="B35" s="73" t="s">
        <v>23</v>
      </c>
      <c r="C35" s="74" t="s">
        <v>47</v>
      </c>
      <c r="D35" s="80" t="s">
        <v>54</v>
      </c>
      <c r="E35" s="76" t="s">
        <v>55</v>
      </c>
      <c r="F35" s="81">
        <v>23.5</v>
      </c>
      <c r="G35" s="78">
        <v>350.73</v>
      </c>
      <c r="H35" s="79">
        <v>8242.16</v>
      </c>
      <c r="I35" s="95" t="s">
        <v>4537</v>
      </c>
    </row>
    <row r="36" customHeight="1" spans="1:9">
      <c r="A36" s="72">
        <v>30</v>
      </c>
      <c r="B36" s="73" t="s">
        <v>23</v>
      </c>
      <c r="C36" s="74" t="s">
        <v>47</v>
      </c>
      <c r="D36" s="80" t="s">
        <v>4538</v>
      </c>
      <c r="E36" s="76" t="s">
        <v>58</v>
      </c>
      <c r="F36" s="81">
        <v>10.2</v>
      </c>
      <c r="G36" s="78">
        <v>350.73</v>
      </c>
      <c r="H36" s="79">
        <v>3577.45</v>
      </c>
      <c r="I36" s="95" t="s">
        <v>4539</v>
      </c>
    </row>
    <row r="37" customHeight="1" spans="1:9">
      <c r="A37" s="72">
        <v>31</v>
      </c>
      <c r="B37" s="73" t="s">
        <v>23</v>
      </c>
      <c r="C37" s="74" t="s">
        <v>47</v>
      </c>
      <c r="D37" s="80" t="s">
        <v>75</v>
      </c>
      <c r="E37" s="76" t="s">
        <v>76</v>
      </c>
      <c r="F37" s="81">
        <v>8.9</v>
      </c>
      <c r="G37" s="78">
        <v>350.73</v>
      </c>
      <c r="H37" s="79">
        <v>3121.5</v>
      </c>
      <c r="I37" s="95" t="s">
        <v>4540</v>
      </c>
    </row>
    <row r="38" customHeight="1" spans="1:9">
      <c r="A38" s="72">
        <v>32</v>
      </c>
      <c r="B38" s="73" t="s">
        <v>23</v>
      </c>
      <c r="C38" s="74" t="s">
        <v>47</v>
      </c>
      <c r="D38" s="80" t="s">
        <v>4541</v>
      </c>
      <c r="E38" s="76" t="s">
        <v>58</v>
      </c>
      <c r="F38" s="81">
        <v>7.8</v>
      </c>
      <c r="G38" s="78">
        <v>350.73</v>
      </c>
      <c r="H38" s="79">
        <v>2735.69</v>
      </c>
      <c r="I38" s="95" t="s">
        <v>56</v>
      </c>
    </row>
    <row r="39" customHeight="1" spans="1:9">
      <c r="A39" s="72">
        <v>33</v>
      </c>
      <c r="B39" s="73" t="s">
        <v>23</v>
      </c>
      <c r="C39" s="74" t="s">
        <v>47</v>
      </c>
      <c r="D39" s="80" t="s">
        <v>4542</v>
      </c>
      <c r="E39" s="76" t="s">
        <v>4543</v>
      </c>
      <c r="F39" s="81">
        <v>5.4</v>
      </c>
      <c r="G39" s="78">
        <v>350.73</v>
      </c>
      <c r="H39" s="79">
        <v>1893.94</v>
      </c>
      <c r="I39" s="95" t="s">
        <v>4544</v>
      </c>
    </row>
    <row r="40" customHeight="1" spans="1:9">
      <c r="A40" s="72">
        <v>34</v>
      </c>
      <c r="B40" s="73" t="s">
        <v>23</v>
      </c>
      <c r="C40" s="74" t="s">
        <v>47</v>
      </c>
      <c r="D40" s="80" t="s">
        <v>4545</v>
      </c>
      <c r="E40" s="76" t="s">
        <v>61</v>
      </c>
      <c r="F40" s="81">
        <v>15.3</v>
      </c>
      <c r="G40" s="78">
        <v>350.73</v>
      </c>
      <c r="H40" s="79">
        <v>5366.17</v>
      </c>
      <c r="I40" s="95" t="s">
        <v>4546</v>
      </c>
    </row>
    <row r="41" customHeight="1" spans="1:9">
      <c r="A41" s="72">
        <v>35</v>
      </c>
      <c r="B41" s="73" t="s">
        <v>23</v>
      </c>
      <c r="C41" s="74" t="s">
        <v>47</v>
      </c>
      <c r="D41" s="80" t="s">
        <v>57</v>
      </c>
      <c r="E41" s="76" t="s">
        <v>58</v>
      </c>
      <c r="F41" s="81">
        <v>8.5</v>
      </c>
      <c r="G41" s="78">
        <v>350.73</v>
      </c>
      <c r="H41" s="79">
        <v>2981.21</v>
      </c>
      <c r="I41" s="95" t="s">
        <v>4499</v>
      </c>
    </row>
    <row r="42" customHeight="1" spans="1:9">
      <c r="A42" s="72">
        <v>36</v>
      </c>
      <c r="B42" s="73" t="s">
        <v>23</v>
      </c>
      <c r="C42" s="74" t="s">
        <v>47</v>
      </c>
      <c r="D42" s="80" t="s">
        <v>4547</v>
      </c>
      <c r="E42" s="76" t="s">
        <v>356</v>
      </c>
      <c r="F42" s="81">
        <v>12.4</v>
      </c>
      <c r="G42" s="78">
        <v>350.73</v>
      </c>
      <c r="H42" s="79">
        <v>4349.05</v>
      </c>
      <c r="I42" s="95" t="s">
        <v>4548</v>
      </c>
    </row>
    <row r="43" customHeight="1" spans="1:9">
      <c r="A43" s="72">
        <v>37</v>
      </c>
      <c r="B43" s="73" t="s">
        <v>23</v>
      </c>
      <c r="C43" s="74" t="s">
        <v>47</v>
      </c>
      <c r="D43" s="80" t="s">
        <v>4549</v>
      </c>
      <c r="E43" s="76" t="s">
        <v>87</v>
      </c>
      <c r="F43" s="81">
        <v>23.4</v>
      </c>
      <c r="G43" s="78">
        <v>350.73</v>
      </c>
      <c r="H43" s="79">
        <v>8207.08</v>
      </c>
      <c r="I43" s="95" t="s">
        <v>4550</v>
      </c>
    </row>
    <row r="44" customHeight="1" spans="1:9">
      <c r="A44" s="72">
        <v>38</v>
      </c>
      <c r="B44" s="73" t="s">
        <v>23</v>
      </c>
      <c r="C44" s="74" t="s">
        <v>47</v>
      </c>
      <c r="D44" s="80" t="s">
        <v>4551</v>
      </c>
      <c r="E44" s="76" t="s">
        <v>123</v>
      </c>
      <c r="F44" s="81">
        <v>34.2</v>
      </c>
      <c r="G44" s="78">
        <v>350.73</v>
      </c>
      <c r="H44" s="79">
        <v>11994.97</v>
      </c>
      <c r="I44" s="95" t="s">
        <v>4552</v>
      </c>
    </row>
    <row r="45" customHeight="1" spans="1:9">
      <c r="A45" s="72">
        <v>39</v>
      </c>
      <c r="B45" s="73" t="s">
        <v>23</v>
      </c>
      <c r="C45" s="74" t="s">
        <v>47</v>
      </c>
      <c r="D45" s="80" t="s">
        <v>4553</v>
      </c>
      <c r="E45" s="76" t="s">
        <v>111</v>
      </c>
      <c r="F45" s="81">
        <v>3.1</v>
      </c>
      <c r="G45" s="78">
        <v>350.73</v>
      </c>
      <c r="H45" s="79">
        <v>1087.26</v>
      </c>
      <c r="I45" s="95" t="s">
        <v>4496</v>
      </c>
    </row>
    <row r="46" customHeight="1" spans="1:9">
      <c r="A46" s="72">
        <v>40</v>
      </c>
      <c r="B46" s="73" t="s">
        <v>23</v>
      </c>
      <c r="C46" s="74" t="s">
        <v>47</v>
      </c>
      <c r="D46" s="80" t="s">
        <v>4554</v>
      </c>
      <c r="E46" s="76" t="s">
        <v>93</v>
      </c>
      <c r="F46" s="81">
        <v>29</v>
      </c>
      <c r="G46" s="78">
        <v>350.73</v>
      </c>
      <c r="H46" s="79">
        <v>10171.17</v>
      </c>
      <c r="I46" s="95" t="s">
        <v>4555</v>
      </c>
    </row>
    <row r="47" customHeight="1" spans="1:9">
      <c r="A47" s="72">
        <v>41</v>
      </c>
      <c r="B47" s="73" t="s">
        <v>23</v>
      </c>
      <c r="C47" s="74" t="s">
        <v>47</v>
      </c>
      <c r="D47" s="80" t="s">
        <v>1371</v>
      </c>
      <c r="E47" s="76" t="s">
        <v>79</v>
      </c>
      <c r="F47" s="81">
        <v>17.6</v>
      </c>
      <c r="G47" s="78">
        <v>350.73</v>
      </c>
      <c r="H47" s="79">
        <v>6172.85</v>
      </c>
      <c r="I47" s="95" t="s">
        <v>4556</v>
      </c>
    </row>
    <row r="48" customHeight="1" spans="1:9">
      <c r="A48" s="72">
        <v>42</v>
      </c>
      <c r="B48" s="73" t="s">
        <v>23</v>
      </c>
      <c r="C48" s="74" t="s">
        <v>47</v>
      </c>
      <c r="D48" s="80" t="s">
        <v>122</v>
      </c>
      <c r="E48" s="76" t="s">
        <v>123</v>
      </c>
      <c r="F48" s="81">
        <v>164.2</v>
      </c>
      <c r="G48" s="78">
        <v>350.73</v>
      </c>
      <c r="H48" s="79">
        <v>57589.87</v>
      </c>
      <c r="I48" s="95" t="s">
        <v>4557</v>
      </c>
    </row>
    <row r="49" customHeight="1" spans="1:9">
      <c r="A49" s="72">
        <v>43</v>
      </c>
      <c r="B49" s="73" t="s">
        <v>23</v>
      </c>
      <c r="C49" s="74" t="s">
        <v>47</v>
      </c>
      <c r="D49" s="80" t="s">
        <v>4558</v>
      </c>
      <c r="E49" s="76" t="s">
        <v>93</v>
      </c>
      <c r="F49" s="81">
        <v>23.3</v>
      </c>
      <c r="G49" s="78">
        <v>350.73</v>
      </c>
      <c r="H49" s="79">
        <v>8172.01</v>
      </c>
      <c r="I49" s="95" t="s">
        <v>4559</v>
      </c>
    </row>
    <row r="50" customHeight="1" spans="1:9">
      <c r="A50" s="72">
        <v>44</v>
      </c>
      <c r="B50" s="73" t="s">
        <v>23</v>
      </c>
      <c r="C50" s="74" t="s">
        <v>47</v>
      </c>
      <c r="D50" s="80" t="s">
        <v>4560</v>
      </c>
      <c r="E50" s="76" t="s">
        <v>93</v>
      </c>
      <c r="F50" s="81">
        <v>39.5</v>
      </c>
      <c r="G50" s="78">
        <v>350.73</v>
      </c>
      <c r="H50" s="79">
        <v>13853.84</v>
      </c>
      <c r="I50" s="95" t="s">
        <v>4561</v>
      </c>
    </row>
    <row r="51" customHeight="1" spans="1:9">
      <c r="A51" s="72">
        <v>45</v>
      </c>
      <c r="B51" s="73" t="s">
        <v>23</v>
      </c>
      <c r="C51" s="74" t="s">
        <v>47</v>
      </c>
      <c r="D51" s="80" t="s">
        <v>4562</v>
      </c>
      <c r="E51" s="76" t="s">
        <v>111</v>
      </c>
      <c r="F51" s="81">
        <v>8.1</v>
      </c>
      <c r="G51" s="78">
        <v>350.73</v>
      </c>
      <c r="H51" s="79">
        <v>2840.91</v>
      </c>
      <c r="I51" s="95" t="s">
        <v>4563</v>
      </c>
    </row>
    <row r="52" customHeight="1" spans="1:9">
      <c r="A52" s="72">
        <v>46</v>
      </c>
      <c r="B52" s="73" t="s">
        <v>23</v>
      </c>
      <c r="C52" s="74" t="s">
        <v>47</v>
      </c>
      <c r="D52" s="80" t="s">
        <v>4564</v>
      </c>
      <c r="E52" s="76" t="s">
        <v>4524</v>
      </c>
      <c r="F52" s="81">
        <v>11.5</v>
      </c>
      <c r="G52" s="78">
        <v>350.73</v>
      </c>
      <c r="H52" s="79">
        <v>4033.4</v>
      </c>
      <c r="I52" s="95" t="s">
        <v>117</v>
      </c>
    </row>
    <row r="53" customHeight="1" spans="1:9">
      <c r="A53" s="72">
        <v>47</v>
      </c>
      <c r="B53" s="73" t="s">
        <v>23</v>
      </c>
      <c r="C53" s="74" t="s">
        <v>47</v>
      </c>
      <c r="D53" s="80" t="s">
        <v>4565</v>
      </c>
      <c r="E53" s="76" t="s">
        <v>128</v>
      </c>
      <c r="F53" s="81">
        <v>6.8</v>
      </c>
      <c r="G53" s="78">
        <v>350.73</v>
      </c>
      <c r="H53" s="79">
        <v>2384.96</v>
      </c>
      <c r="I53" s="95" t="s">
        <v>117</v>
      </c>
    </row>
    <row r="54" customHeight="1" spans="1:9">
      <c r="A54" s="72">
        <v>48</v>
      </c>
      <c r="B54" s="73" t="s">
        <v>23</v>
      </c>
      <c r="C54" s="74" t="s">
        <v>47</v>
      </c>
      <c r="D54" s="80" t="s">
        <v>4566</v>
      </c>
      <c r="E54" s="76" t="s">
        <v>61</v>
      </c>
      <c r="F54" s="81">
        <v>42.5</v>
      </c>
      <c r="G54" s="78">
        <v>350.73</v>
      </c>
      <c r="H54" s="79">
        <v>14906.03</v>
      </c>
      <c r="I54" s="95" t="s">
        <v>4567</v>
      </c>
    </row>
    <row r="55" customHeight="1" spans="1:9">
      <c r="A55" s="72">
        <v>49</v>
      </c>
      <c r="B55" s="73" t="s">
        <v>23</v>
      </c>
      <c r="C55" s="74" t="s">
        <v>47</v>
      </c>
      <c r="D55" s="80" t="s">
        <v>815</v>
      </c>
      <c r="E55" s="76" t="s">
        <v>4515</v>
      </c>
      <c r="F55" s="81">
        <v>7.1</v>
      </c>
      <c r="G55" s="78">
        <v>350.73</v>
      </c>
      <c r="H55" s="79">
        <v>2490.18</v>
      </c>
      <c r="I55" s="95" t="s">
        <v>4568</v>
      </c>
    </row>
    <row r="56" customHeight="1" spans="1:9">
      <c r="A56" s="72">
        <v>50</v>
      </c>
      <c r="B56" s="73" t="s">
        <v>23</v>
      </c>
      <c r="C56" s="74" t="s">
        <v>47</v>
      </c>
      <c r="D56" s="80" t="s">
        <v>105</v>
      </c>
      <c r="E56" s="76" t="s">
        <v>72</v>
      </c>
      <c r="F56" s="81">
        <v>10.3</v>
      </c>
      <c r="G56" s="78">
        <v>350.73</v>
      </c>
      <c r="H56" s="79">
        <v>3612.52</v>
      </c>
      <c r="I56" s="95" t="s">
        <v>4569</v>
      </c>
    </row>
    <row r="57" customHeight="1" spans="1:9">
      <c r="A57" s="72">
        <v>51</v>
      </c>
      <c r="B57" s="73" t="s">
        <v>23</v>
      </c>
      <c r="C57" s="74" t="s">
        <v>47</v>
      </c>
      <c r="D57" s="80" t="s">
        <v>103</v>
      </c>
      <c r="E57" s="76" t="s">
        <v>61</v>
      </c>
      <c r="F57" s="81">
        <v>2.6</v>
      </c>
      <c r="G57" s="78">
        <v>350.73</v>
      </c>
      <c r="H57" s="79">
        <v>911.9</v>
      </c>
      <c r="I57" s="95" t="s">
        <v>156</v>
      </c>
    </row>
    <row r="58" customHeight="1" spans="1:9">
      <c r="A58" s="72">
        <v>52</v>
      </c>
      <c r="B58" s="73" t="s">
        <v>23</v>
      </c>
      <c r="C58" s="74" t="s">
        <v>47</v>
      </c>
      <c r="D58" s="80" t="s">
        <v>107</v>
      </c>
      <c r="E58" s="76" t="s">
        <v>108</v>
      </c>
      <c r="F58" s="81">
        <v>74.1</v>
      </c>
      <c r="G58" s="78">
        <v>350.73</v>
      </c>
      <c r="H58" s="79">
        <v>25989.09</v>
      </c>
      <c r="I58" s="95" t="s">
        <v>4570</v>
      </c>
    </row>
    <row r="59" customHeight="1" spans="1:9">
      <c r="A59" s="72">
        <v>53</v>
      </c>
      <c r="B59" s="73" t="s">
        <v>23</v>
      </c>
      <c r="C59" s="74" t="s">
        <v>47</v>
      </c>
      <c r="D59" s="80" t="s">
        <v>4571</v>
      </c>
      <c r="E59" s="76" t="s">
        <v>63</v>
      </c>
      <c r="F59" s="81">
        <v>9.4</v>
      </c>
      <c r="G59" s="78">
        <v>350.73</v>
      </c>
      <c r="H59" s="79">
        <v>3296.86</v>
      </c>
      <c r="I59" s="95" t="s">
        <v>4572</v>
      </c>
    </row>
    <row r="60" customHeight="1" spans="1:9">
      <c r="A60" s="72">
        <v>54</v>
      </c>
      <c r="B60" s="73" t="s">
        <v>23</v>
      </c>
      <c r="C60" s="74" t="s">
        <v>47</v>
      </c>
      <c r="D60" s="80" t="s">
        <v>116</v>
      </c>
      <c r="E60" s="76" t="s">
        <v>93</v>
      </c>
      <c r="F60" s="81">
        <v>6.5</v>
      </c>
      <c r="G60" s="78">
        <v>350.73</v>
      </c>
      <c r="H60" s="79">
        <v>2279.75</v>
      </c>
      <c r="I60" s="95" t="s">
        <v>117</v>
      </c>
    </row>
    <row r="61" customHeight="1" spans="1:9">
      <c r="A61" s="72">
        <v>55</v>
      </c>
      <c r="B61" s="73" t="s">
        <v>23</v>
      </c>
      <c r="C61" s="74" t="s">
        <v>47</v>
      </c>
      <c r="D61" s="80" t="s">
        <v>130</v>
      </c>
      <c r="E61" s="76" t="s">
        <v>111</v>
      </c>
      <c r="F61" s="81">
        <v>20.7</v>
      </c>
      <c r="G61" s="78">
        <v>350.73</v>
      </c>
      <c r="H61" s="79">
        <v>7260.11</v>
      </c>
      <c r="I61" s="95" t="s">
        <v>104</v>
      </c>
    </row>
    <row r="62" customHeight="1" spans="1:9">
      <c r="A62" s="72">
        <v>56</v>
      </c>
      <c r="B62" s="73" t="s">
        <v>23</v>
      </c>
      <c r="C62" s="74" t="s">
        <v>47</v>
      </c>
      <c r="D62" s="80" t="s">
        <v>4573</v>
      </c>
      <c r="E62" s="76" t="s">
        <v>111</v>
      </c>
      <c r="F62" s="81">
        <v>23.4</v>
      </c>
      <c r="G62" s="78">
        <v>350.73</v>
      </c>
      <c r="H62" s="79">
        <v>8207.08</v>
      </c>
      <c r="I62" s="95" t="s">
        <v>4574</v>
      </c>
    </row>
    <row r="63" customHeight="1" spans="1:9">
      <c r="A63" s="72">
        <v>57</v>
      </c>
      <c r="B63" s="73" t="s">
        <v>23</v>
      </c>
      <c r="C63" s="74" t="s">
        <v>47</v>
      </c>
      <c r="D63" s="80" t="s">
        <v>4575</v>
      </c>
      <c r="E63" s="76" t="s">
        <v>52</v>
      </c>
      <c r="F63" s="81">
        <v>8.5</v>
      </c>
      <c r="G63" s="78">
        <v>350.73</v>
      </c>
      <c r="H63" s="79">
        <v>2981.21</v>
      </c>
      <c r="I63" s="95" t="s">
        <v>4576</v>
      </c>
    </row>
    <row r="64" customHeight="1" spans="1:9">
      <c r="A64" s="72">
        <v>58</v>
      </c>
      <c r="B64" s="73" t="s">
        <v>23</v>
      </c>
      <c r="C64" s="74" t="s">
        <v>47</v>
      </c>
      <c r="D64" s="80" t="s">
        <v>4577</v>
      </c>
      <c r="E64" s="76" t="s">
        <v>111</v>
      </c>
      <c r="F64" s="81">
        <v>34.1</v>
      </c>
      <c r="G64" s="78">
        <v>350.73</v>
      </c>
      <c r="H64" s="79">
        <v>11959.89</v>
      </c>
      <c r="I64" s="95" t="s">
        <v>4578</v>
      </c>
    </row>
    <row r="65" customHeight="1" spans="1:9">
      <c r="A65" s="72">
        <v>59</v>
      </c>
      <c r="B65" s="73" t="s">
        <v>23</v>
      </c>
      <c r="C65" s="74" t="s">
        <v>47</v>
      </c>
      <c r="D65" s="80" t="s">
        <v>4579</v>
      </c>
      <c r="E65" s="76" t="s">
        <v>123</v>
      </c>
      <c r="F65" s="81">
        <v>10.5</v>
      </c>
      <c r="G65" s="78">
        <v>350.73</v>
      </c>
      <c r="H65" s="79">
        <v>3682.67</v>
      </c>
      <c r="I65" s="95" t="s">
        <v>4580</v>
      </c>
    </row>
    <row r="66" customHeight="1" spans="1:9">
      <c r="A66" s="72">
        <v>60</v>
      </c>
      <c r="B66" s="73" t="s">
        <v>23</v>
      </c>
      <c r="C66" s="74" t="s">
        <v>47</v>
      </c>
      <c r="D66" s="80" t="s">
        <v>125</v>
      </c>
      <c r="E66" s="76" t="s">
        <v>66</v>
      </c>
      <c r="F66" s="81">
        <v>62</v>
      </c>
      <c r="G66" s="78">
        <v>350.73</v>
      </c>
      <c r="H66" s="79">
        <v>21745.26</v>
      </c>
      <c r="I66" s="95" t="s">
        <v>4581</v>
      </c>
    </row>
    <row r="67" customHeight="1" spans="1:9">
      <c r="A67" s="72">
        <v>61</v>
      </c>
      <c r="B67" s="73" t="s">
        <v>23</v>
      </c>
      <c r="C67" s="74" t="s">
        <v>47</v>
      </c>
      <c r="D67" s="80" t="s">
        <v>127</v>
      </c>
      <c r="E67" s="76" t="s">
        <v>128</v>
      </c>
      <c r="F67" s="81">
        <v>30</v>
      </c>
      <c r="G67" s="78">
        <v>350.73</v>
      </c>
      <c r="H67" s="79">
        <v>10521.9</v>
      </c>
      <c r="I67" s="95" t="s">
        <v>4582</v>
      </c>
    </row>
    <row r="68" customHeight="1" spans="1:9">
      <c r="A68" s="72">
        <v>62</v>
      </c>
      <c r="B68" s="73" t="s">
        <v>23</v>
      </c>
      <c r="C68" s="74" t="s">
        <v>47</v>
      </c>
      <c r="D68" s="80" t="s">
        <v>4583</v>
      </c>
      <c r="E68" s="76" t="s">
        <v>4584</v>
      </c>
      <c r="F68" s="81">
        <v>21.1</v>
      </c>
      <c r="G68" s="78">
        <v>350.73</v>
      </c>
      <c r="H68" s="79">
        <v>7400.4</v>
      </c>
      <c r="I68" s="95" t="s">
        <v>4585</v>
      </c>
    </row>
    <row r="69" customHeight="1" spans="1:9">
      <c r="A69" s="72">
        <v>63</v>
      </c>
      <c r="B69" s="73" t="s">
        <v>23</v>
      </c>
      <c r="C69" s="74" t="s">
        <v>47</v>
      </c>
      <c r="D69" s="80" t="s">
        <v>4586</v>
      </c>
      <c r="E69" s="76" t="s">
        <v>111</v>
      </c>
      <c r="F69" s="81">
        <v>10</v>
      </c>
      <c r="G69" s="78">
        <v>350.73</v>
      </c>
      <c r="H69" s="79">
        <v>3507.3</v>
      </c>
      <c r="I69" s="95" t="s">
        <v>50</v>
      </c>
    </row>
    <row r="70" customHeight="1" spans="1:9">
      <c r="A70" s="72">
        <v>64</v>
      </c>
      <c r="B70" s="73" t="s">
        <v>23</v>
      </c>
      <c r="C70" s="74" t="s">
        <v>47</v>
      </c>
      <c r="D70" s="80" t="s">
        <v>4587</v>
      </c>
      <c r="E70" s="76" t="s">
        <v>58</v>
      </c>
      <c r="F70" s="81">
        <v>17.5</v>
      </c>
      <c r="G70" s="78">
        <v>350.73</v>
      </c>
      <c r="H70" s="79">
        <v>6137.78</v>
      </c>
      <c r="I70" s="95" t="s">
        <v>4588</v>
      </c>
    </row>
    <row r="71" customHeight="1" spans="1:9">
      <c r="A71" s="72">
        <v>65</v>
      </c>
      <c r="B71" s="73" t="s">
        <v>23</v>
      </c>
      <c r="C71" s="74" t="s">
        <v>47</v>
      </c>
      <c r="D71" s="80" t="s">
        <v>4589</v>
      </c>
      <c r="E71" s="76" t="s">
        <v>66</v>
      </c>
      <c r="F71" s="81">
        <v>28.5</v>
      </c>
      <c r="G71" s="78">
        <v>350.73</v>
      </c>
      <c r="H71" s="79">
        <v>9995.81</v>
      </c>
      <c r="I71" s="95" t="s">
        <v>4590</v>
      </c>
    </row>
    <row r="72" customHeight="1" spans="1:9">
      <c r="A72" s="72">
        <v>66</v>
      </c>
      <c r="B72" s="73" t="s">
        <v>23</v>
      </c>
      <c r="C72" s="74" t="s">
        <v>47</v>
      </c>
      <c r="D72" s="80" t="s">
        <v>4591</v>
      </c>
      <c r="E72" s="76" t="s">
        <v>87</v>
      </c>
      <c r="F72" s="81">
        <v>11</v>
      </c>
      <c r="G72" s="78">
        <v>350.73</v>
      </c>
      <c r="H72" s="79">
        <v>3858.03</v>
      </c>
      <c r="I72" s="95" t="s">
        <v>4592</v>
      </c>
    </row>
    <row r="73" customHeight="1" spans="1:9">
      <c r="A73" s="72">
        <v>67</v>
      </c>
      <c r="B73" s="73" t="s">
        <v>23</v>
      </c>
      <c r="C73" s="74" t="s">
        <v>47</v>
      </c>
      <c r="D73" s="80" t="s">
        <v>4593</v>
      </c>
      <c r="E73" s="76" t="s">
        <v>66</v>
      </c>
      <c r="F73" s="81">
        <v>27.4</v>
      </c>
      <c r="G73" s="78">
        <v>350.73</v>
      </c>
      <c r="H73" s="79">
        <v>9610</v>
      </c>
      <c r="I73" s="95" t="s">
        <v>4594</v>
      </c>
    </row>
    <row r="74" customHeight="1" spans="1:9">
      <c r="A74" s="72">
        <v>68</v>
      </c>
      <c r="B74" s="73" t="s">
        <v>23</v>
      </c>
      <c r="C74" s="74" t="s">
        <v>47</v>
      </c>
      <c r="D74" s="80" t="s">
        <v>142</v>
      </c>
      <c r="E74" s="76" t="s">
        <v>93</v>
      </c>
      <c r="F74" s="81">
        <v>47.8</v>
      </c>
      <c r="G74" s="78">
        <v>350.73</v>
      </c>
      <c r="H74" s="79">
        <v>16764.89</v>
      </c>
      <c r="I74" s="95" t="s">
        <v>4595</v>
      </c>
    </row>
    <row r="75" customHeight="1" spans="1:9">
      <c r="A75" s="72">
        <v>69</v>
      </c>
      <c r="B75" s="73" t="s">
        <v>23</v>
      </c>
      <c r="C75" s="74" t="s">
        <v>47</v>
      </c>
      <c r="D75" s="80" t="s">
        <v>152</v>
      </c>
      <c r="E75" s="76" t="s">
        <v>153</v>
      </c>
      <c r="F75" s="81">
        <v>91.4</v>
      </c>
      <c r="G75" s="78">
        <v>350.73</v>
      </c>
      <c r="H75" s="79">
        <v>32056.72</v>
      </c>
      <c r="I75" s="95" t="s">
        <v>4596</v>
      </c>
    </row>
    <row r="76" customHeight="1" spans="1:9">
      <c r="A76" s="72">
        <v>70</v>
      </c>
      <c r="B76" s="73" t="s">
        <v>23</v>
      </c>
      <c r="C76" s="74" t="s">
        <v>47</v>
      </c>
      <c r="D76" s="82" t="s">
        <v>159</v>
      </c>
      <c r="E76" s="76" t="s">
        <v>61</v>
      </c>
      <c r="F76" s="81">
        <v>24.4</v>
      </c>
      <c r="G76" s="78">
        <v>350.73</v>
      </c>
      <c r="H76" s="79">
        <v>8557.81</v>
      </c>
      <c r="I76" s="95" t="s">
        <v>4597</v>
      </c>
    </row>
    <row r="77" customHeight="1" spans="1:9">
      <c r="A77" s="72">
        <v>71</v>
      </c>
      <c r="B77" s="73" t="s">
        <v>23</v>
      </c>
      <c r="C77" s="74" t="s">
        <v>47</v>
      </c>
      <c r="D77" s="80" t="s">
        <v>1120</v>
      </c>
      <c r="E77" s="76" t="s">
        <v>90</v>
      </c>
      <c r="F77" s="81">
        <v>26.8</v>
      </c>
      <c r="G77" s="78">
        <v>350.73</v>
      </c>
      <c r="H77" s="79">
        <v>9399.56</v>
      </c>
      <c r="I77" s="95" t="s">
        <v>4598</v>
      </c>
    </row>
    <row r="78" customHeight="1" spans="1:9">
      <c r="A78" s="72">
        <v>72</v>
      </c>
      <c r="B78" s="73" t="s">
        <v>23</v>
      </c>
      <c r="C78" s="74" t="s">
        <v>47</v>
      </c>
      <c r="D78" s="80" t="s">
        <v>157</v>
      </c>
      <c r="E78" s="76" t="s">
        <v>63</v>
      </c>
      <c r="F78" s="81">
        <v>34.3</v>
      </c>
      <c r="G78" s="78">
        <v>350.73</v>
      </c>
      <c r="H78" s="79">
        <v>12030.04</v>
      </c>
      <c r="I78" s="95" t="s">
        <v>4599</v>
      </c>
    </row>
    <row r="79" customHeight="1" spans="1:9">
      <c r="A79" s="72">
        <v>73</v>
      </c>
      <c r="B79" s="73" t="s">
        <v>23</v>
      </c>
      <c r="C79" s="74" t="s">
        <v>47</v>
      </c>
      <c r="D79" s="80" t="s">
        <v>4600</v>
      </c>
      <c r="E79" s="99" t="s">
        <v>61</v>
      </c>
      <c r="F79" s="81">
        <v>42</v>
      </c>
      <c r="G79" s="78">
        <v>350.73</v>
      </c>
      <c r="H79" s="79">
        <v>14730.66</v>
      </c>
      <c r="I79" s="95" t="s">
        <v>4601</v>
      </c>
    </row>
    <row r="80" customHeight="1" spans="1:9">
      <c r="A80" s="72">
        <v>74</v>
      </c>
      <c r="B80" s="73" t="s">
        <v>23</v>
      </c>
      <c r="C80" s="74" t="s">
        <v>47</v>
      </c>
      <c r="D80" s="80" t="s">
        <v>132</v>
      </c>
      <c r="E80" s="76" t="s">
        <v>66</v>
      </c>
      <c r="F80" s="81">
        <v>4.8</v>
      </c>
      <c r="G80" s="78">
        <v>350.73</v>
      </c>
      <c r="H80" s="79">
        <v>1683.5</v>
      </c>
      <c r="I80" s="95" t="s">
        <v>4602</v>
      </c>
    </row>
    <row r="81" customHeight="1" spans="1:9">
      <c r="A81" s="72">
        <v>75</v>
      </c>
      <c r="B81" s="73" t="s">
        <v>23</v>
      </c>
      <c r="C81" s="74" t="s">
        <v>47</v>
      </c>
      <c r="D81" s="80" t="s">
        <v>146</v>
      </c>
      <c r="E81" s="76" t="s">
        <v>147</v>
      </c>
      <c r="F81" s="81">
        <v>48.6</v>
      </c>
      <c r="G81" s="78">
        <v>350.73</v>
      </c>
      <c r="H81" s="79">
        <v>17045.48</v>
      </c>
      <c r="I81" s="95" t="s">
        <v>4603</v>
      </c>
    </row>
    <row r="82" customHeight="1" spans="1:9">
      <c r="A82" s="72">
        <v>76</v>
      </c>
      <c r="B82" s="73" t="s">
        <v>23</v>
      </c>
      <c r="C82" s="74" t="s">
        <v>47</v>
      </c>
      <c r="D82" s="80" t="s">
        <v>144</v>
      </c>
      <c r="E82" s="76" t="s">
        <v>93</v>
      </c>
      <c r="F82" s="81">
        <v>35.9</v>
      </c>
      <c r="G82" s="78">
        <v>350.73</v>
      </c>
      <c r="H82" s="79">
        <v>12591.21</v>
      </c>
      <c r="I82" s="95" t="s">
        <v>4604</v>
      </c>
    </row>
    <row r="83" customHeight="1" spans="1:9">
      <c r="A83" s="72">
        <v>77</v>
      </c>
      <c r="B83" s="73" t="s">
        <v>23</v>
      </c>
      <c r="C83" s="74" t="s">
        <v>47</v>
      </c>
      <c r="D83" s="82" t="s">
        <v>4605</v>
      </c>
      <c r="E83" s="76" t="s">
        <v>123</v>
      </c>
      <c r="F83" s="100">
        <v>49.9</v>
      </c>
      <c r="G83" s="78">
        <v>350.73</v>
      </c>
      <c r="H83" s="79">
        <v>17501.43</v>
      </c>
      <c r="I83" s="103" t="s">
        <v>4606</v>
      </c>
    </row>
    <row r="84" customHeight="1" spans="1:9">
      <c r="A84" s="72">
        <v>78</v>
      </c>
      <c r="B84" s="73" t="s">
        <v>23</v>
      </c>
      <c r="C84" s="74" t="s">
        <v>47</v>
      </c>
      <c r="D84" s="80" t="s">
        <v>190</v>
      </c>
      <c r="E84" s="76" t="s">
        <v>61</v>
      </c>
      <c r="F84" s="81">
        <v>27.9</v>
      </c>
      <c r="G84" s="78">
        <v>350.73</v>
      </c>
      <c r="H84" s="79">
        <v>9785.37</v>
      </c>
      <c r="I84" s="95" t="s">
        <v>4607</v>
      </c>
    </row>
    <row r="85" customHeight="1" spans="1:9">
      <c r="A85" s="72">
        <v>79</v>
      </c>
      <c r="B85" s="73" t="s">
        <v>23</v>
      </c>
      <c r="C85" s="74" t="s">
        <v>47</v>
      </c>
      <c r="D85" s="80" t="s">
        <v>155</v>
      </c>
      <c r="E85" s="76" t="s">
        <v>87</v>
      </c>
      <c r="F85" s="81">
        <v>15</v>
      </c>
      <c r="G85" s="78">
        <v>350.73</v>
      </c>
      <c r="H85" s="79">
        <v>5260.95</v>
      </c>
      <c r="I85" s="95" t="s">
        <v>4608</v>
      </c>
    </row>
    <row r="86" customHeight="1" spans="1:9">
      <c r="A86" s="72">
        <v>80</v>
      </c>
      <c r="B86" s="73" t="s">
        <v>23</v>
      </c>
      <c r="C86" s="74" t="s">
        <v>47</v>
      </c>
      <c r="D86" s="80" t="s">
        <v>4609</v>
      </c>
      <c r="E86" s="76" t="s">
        <v>4470</v>
      </c>
      <c r="F86" s="77">
        <v>23.3</v>
      </c>
      <c r="G86" s="78">
        <v>350.73</v>
      </c>
      <c r="H86" s="79">
        <v>8172.01</v>
      </c>
      <c r="I86" s="95" t="s">
        <v>4610</v>
      </c>
    </row>
    <row r="87" customHeight="1" spans="1:9">
      <c r="A87" s="72">
        <v>81</v>
      </c>
      <c r="B87" s="73" t="s">
        <v>23</v>
      </c>
      <c r="C87" s="74" t="s">
        <v>47</v>
      </c>
      <c r="D87" s="80" t="s">
        <v>4611</v>
      </c>
      <c r="E87" s="76" t="s">
        <v>66</v>
      </c>
      <c r="F87" s="81">
        <v>20.6</v>
      </c>
      <c r="G87" s="78">
        <v>350.73</v>
      </c>
      <c r="H87" s="79">
        <v>7225.04</v>
      </c>
      <c r="I87" s="95" t="s">
        <v>4612</v>
      </c>
    </row>
    <row r="88" customHeight="1" spans="1:9">
      <c r="A88" s="72">
        <v>82</v>
      </c>
      <c r="B88" s="73" t="s">
        <v>23</v>
      </c>
      <c r="C88" s="74" t="s">
        <v>47</v>
      </c>
      <c r="D88" s="80" t="s">
        <v>150</v>
      </c>
      <c r="E88" s="76" t="s">
        <v>66</v>
      </c>
      <c r="F88" s="81">
        <v>20.7</v>
      </c>
      <c r="G88" s="78">
        <v>350.73</v>
      </c>
      <c r="H88" s="79">
        <v>7260.11</v>
      </c>
      <c r="I88" s="95" t="s">
        <v>145</v>
      </c>
    </row>
    <row r="89" customHeight="1" spans="1:9">
      <c r="A89" s="72">
        <v>83</v>
      </c>
      <c r="B89" s="73" t="s">
        <v>23</v>
      </c>
      <c r="C89" s="74" t="s">
        <v>47</v>
      </c>
      <c r="D89" s="82" t="s">
        <v>84</v>
      </c>
      <c r="E89" s="76" t="s">
        <v>4613</v>
      </c>
      <c r="F89" s="77">
        <v>17.1</v>
      </c>
      <c r="G89" s="78">
        <v>350.73</v>
      </c>
      <c r="H89" s="79">
        <v>5997.48</v>
      </c>
      <c r="I89" s="94" t="s">
        <v>4614</v>
      </c>
    </row>
    <row r="90" customHeight="1" spans="1:9">
      <c r="A90" s="72">
        <v>84</v>
      </c>
      <c r="B90" s="73" t="s">
        <v>23</v>
      </c>
      <c r="C90" s="74" t="s">
        <v>47</v>
      </c>
      <c r="D90" s="80" t="s">
        <v>4615</v>
      </c>
      <c r="E90" s="76" t="s">
        <v>128</v>
      </c>
      <c r="F90" s="77">
        <v>15.5</v>
      </c>
      <c r="G90" s="78">
        <v>350.73</v>
      </c>
      <c r="H90" s="79">
        <v>5436.32</v>
      </c>
      <c r="I90" s="95" t="s">
        <v>160</v>
      </c>
    </row>
    <row r="91" customHeight="1" spans="1:9">
      <c r="A91" s="72">
        <v>85</v>
      </c>
      <c r="B91" s="73" t="s">
        <v>23</v>
      </c>
      <c r="C91" s="74" t="s">
        <v>47</v>
      </c>
      <c r="D91" s="80" t="s">
        <v>4616</v>
      </c>
      <c r="E91" s="76" t="s">
        <v>74</v>
      </c>
      <c r="F91" s="81">
        <v>593.4</v>
      </c>
      <c r="G91" s="78">
        <v>350.73</v>
      </c>
      <c r="H91" s="79">
        <v>208123.18</v>
      </c>
      <c r="I91" s="95" t="s">
        <v>4617</v>
      </c>
    </row>
    <row r="92" customHeight="1" spans="1:9">
      <c r="A92" s="72">
        <v>86</v>
      </c>
      <c r="B92" s="73" t="s">
        <v>23</v>
      </c>
      <c r="C92" s="74" t="s">
        <v>174</v>
      </c>
      <c r="D92" s="75" t="s">
        <v>175</v>
      </c>
      <c r="E92" s="76" t="s">
        <v>176</v>
      </c>
      <c r="F92" s="77">
        <v>54.8</v>
      </c>
      <c r="G92" s="78">
        <v>350.73</v>
      </c>
      <c r="H92" s="79">
        <v>19220</v>
      </c>
      <c r="I92" s="94" t="s">
        <v>4618</v>
      </c>
    </row>
    <row r="93" customHeight="1" spans="1:9">
      <c r="A93" s="72">
        <v>87</v>
      </c>
      <c r="B93" s="73" t="s">
        <v>23</v>
      </c>
      <c r="C93" s="74" t="s">
        <v>174</v>
      </c>
      <c r="D93" s="80" t="s">
        <v>4619</v>
      </c>
      <c r="E93" s="76" t="s">
        <v>4620</v>
      </c>
      <c r="F93" s="77">
        <v>13.5</v>
      </c>
      <c r="G93" s="78">
        <v>350.73</v>
      </c>
      <c r="H93" s="79">
        <v>4734.86</v>
      </c>
      <c r="I93" s="95" t="s">
        <v>243</v>
      </c>
    </row>
    <row r="94" customHeight="1" spans="1:9">
      <c r="A94" s="72">
        <v>88</v>
      </c>
      <c r="B94" s="73" t="s">
        <v>23</v>
      </c>
      <c r="C94" s="74" t="s">
        <v>174</v>
      </c>
      <c r="D94" s="80" t="s">
        <v>4621</v>
      </c>
      <c r="E94" s="76" t="s">
        <v>240</v>
      </c>
      <c r="F94" s="81">
        <v>55.6</v>
      </c>
      <c r="G94" s="78">
        <v>350.73</v>
      </c>
      <c r="H94" s="79">
        <v>19500.59</v>
      </c>
      <c r="I94" s="95" t="s">
        <v>4622</v>
      </c>
    </row>
    <row r="95" customHeight="1" spans="1:9">
      <c r="A95" s="72">
        <v>89</v>
      </c>
      <c r="B95" s="73" t="s">
        <v>23</v>
      </c>
      <c r="C95" s="74" t="s">
        <v>174</v>
      </c>
      <c r="D95" s="80" t="s">
        <v>4621</v>
      </c>
      <c r="E95" s="76" t="s">
        <v>240</v>
      </c>
      <c r="F95" s="81">
        <v>17</v>
      </c>
      <c r="G95" s="78">
        <v>350.73</v>
      </c>
      <c r="H95" s="79">
        <v>5962.41</v>
      </c>
      <c r="I95" s="95" t="s">
        <v>4623</v>
      </c>
    </row>
    <row r="96" customHeight="1" spans="1:9">
      <c r="A96" s="72">
        <v>90</v>
      </c>
      <c r="B96" s="73" t="s">
        <v>23</v>
      </c>
      <c r="C96" s="74" t="s">
        <v>174</v>
      </c>
      <c r="D96" s="82" t="s">
        <v>4624</v>
      </c>
      <c r="E96" s="76" t="s">
        <v>227</v>
      </c>
      <c r="F96" s="81">
        <v>20.1</v>
      </c>
      <c r="G96" s="78">
        <v>350.73</v>
      </c>
      <c r="H96" s="79">
        <v>7049.67</v>
      </c>
      <c r="I96" s="96" t="s">
        <v>4625</v>
      </c>
    </row>
    <row r="97" customHeight="1" spans="1:9">
      <c r="A97" s="72">
        <v>91</v>
      </c>
      <c r="B97" s="73" t="s">
        <v>23</v>
      </c>
      <c r="C97" s="74" t="s">
        <v>174</v>
      </c>
      <c r="D97" s="80" t="s">
        <v>187</v>
      </c>
      <c r="E97" s="76" t="s">
        <v>188</v>
      </c>
      <c r="F97" s="81">
        <v>5.8</v>
      </c>
      <c r="G97" s="78">
        <v>350.73</v>
      </c>
      <c r="H97" s="79">
        <v>2034.23</v>
      </c>
      <c r="I97" s="95" t="s">
        <v>243</v>
      </c>
    </row>
    <row r="98" customHeight="1" spans="1:9">
      <c r="A98" s="72">
        <v>92</v>
      </c>
      <c r="B98" s="73" t="s">
        <v>23</v>
      </c>
      <c r="C98" s="74" t="s">
        <v>174</v>
      </c>
      <c r="D98" s="82" t="s">
        <v>190</v>
      </c>
      <c r="E98" s="76" t="s">
        <v>61</v>
      </c>
      <c r="F98" s="83">
        <v>26.7</v>
      </c>
      <c r="G98" s="78">
        <v>350.73</v>
      </c>
      <c r="H98" s="79">
        <v>9364.49</v>
      </c>
      <c r="I98" s="95" t="s">
        <v>4626</v>
      </c>
    </row>
    <row r="99" customHeight="1" spans="1:9">
      <c r="A99" s="72">
        <v>93</v>
      </c>
      <c r="B99" s="73" t="s">
        <v>23</v>
      </c>
      <c r="C99" s="74" t="s">
        <v>174</v>
      </c>
      <c r="D99" s="80" t="s">
        <v>4627</v>
      </c>
      <c r="E99" s="76" t="s">
        <v>250</v>
      </c>
      <c r="F99" s="77">
        <v>41.5</v>
      </c>
      <c r="G99" s="78">
        <v>350.73</v>
      </c>
      <c r="H99" s="79">
        <v>14555.3</v>
      </c>
      <c r="I99" s="95" t="s">
        <v>4628</v>
      </c>
    </row>
    <row r="100" customHeight="1" spans="1:9">
      <c r="A100" s="72">
        <v>94</v>
      </c>
      <c r="B100" s="73" t="s">
        <v>23</v>
      </c>
      <c r="C100" s="74" t="s">
        <v>174</v>
      </c>
      <c r="D100" s="80" t="s">
        <v>192</v>
      </c>
      <c r="E100" s="76" t="s">
        <v>193</v>
      </c>
      <c r="F100" s="84">
        <v>38.9</v>
      </c>
      <c r="G100" s="78">
        <v>350.73</v>
      </c>
      <c r="H100" s="79">
        <v>13643.4</v>
      </c>
      <c r="I100" s="95" t="s">
        <v>4629</v>
      </c>
    </row>
    <row r="101" customHeight="1" spans="1:9">
      <c r="A101" s="72">
        <v>95</v>
      </c>
      <c r="B101" s="73" t="s">
        <v>23</v>
      </c>
      <c r="C101" s="74" t="s">
        <v>174</v>
      </c>
      <c r="D101" s="80" t="s">
        <v>195</v>
      </c>
      <c r="E101" s="76" t="s">
        <v>196</v>
      </c>
      <c r="F101" s="84">
        <v>10.5</v>
      </c>
      <c r="G101" s="78">
        <v>350.73</v>
      </c>
      <c r="H101" s="79">
        <v>3682.67</v>
      </c>
      <c r="I101" s="97" t="s">
        <v>4630</v>
      </c>
    </row>
    <row r="102" customHeight="1" spans="1:9">
      <c r="A102" s="72">
        <v>96</v>
      </c>
      <c r="B102" s="73" t="s">
        <v>23</v>
      </c>
      <c r="C102" s="74" t="s">
        <v>174</v>
      </c>
      <c r="D102" s="80" t="s">
        <v>4631</v>
      </c>
      <c r="E102" s="76" t="s">
        <v>233</v>
      </c>
      <c r="F102" s="81">
        <v>10</v>
      </c>
      <c r="G102" s="78">
        <v>350.73</v>
      </c>
      <c r="H102" s="79">
        <v>3507.3</v>
      </c>
      <c r="I102" s="95" t="s">
        <v>243</v>
      </c>
    </row>
    <row r="103" customHeight="1" spans="1:9">
      <c r="A103" s="72">
        <v>97</v>
      </c>
      <c r="B103" s="73" t="s">
        <v>23</v>
      </c>
      <c r="C103" s="74" t="s">
        <v>174</v>
      </c>
      <c r="D103" s="80" t="s">
        <v>198</v>
      </c>
      <c r="E103" s="76" t="s">
        <v>199</v>
      </c>
      <c r="F103" s="81">
        <v>54.2</v>
      </c>
      <c r="G103" s="78">
        <v>350.73</v>
      </c>
      <c r="H103" s="79">
        <v>19009.57</v>
      </c>
      <c r="I103" s="95" t="s">
        <v>4632</v>
      </c>
    </row>
    <row r="104" customHeight="1" spans="1:9">
      <c r="A104" s="72">
        <v>98</v>
      </c>
      <c r="B104" s="73" t="s">
        <v>23</v>
      </c>
      <c r="C104" s="74" t="s">
        <v>174</v>
      </c>
      <c r="D104" s="80" t="s">
        <v>204</v>
      </c>
      <c r="E104" s="76" t="s">
        <v>205</v>
      </c>
      <c r="F104" s="81">
        <v>4</v>
      </c>
      <c r="G104" s="78">
        <v>350.73</v>
      </c>
      <c r="H104" s="79">
        <v>1402.92</v>
      </c>
      <c r="I104" s="95" t="s">
        <v>206</v>
      </c>
    </row>
    <row r="105" customHeight="1" spans="1:9">
      <c r="A105" s="72">
        <v>99</v>
      </c>
      <c r="B105" s="73" t="s">
        <v>23</v>
      </c>
      <c r="C105" s="74" t="s">
        <v>174</v>
      </c>
      <c r="D105" s="80" t="s">
        <v>4633</v>
      </c>
      <c r="E105" s="76" t="s">
        <v>403</v>
      </c>
      <c r="F105" s="81">
        <v>8</v>
      </c>
      <c r="G105" s="78">
        <v>350.73</v>
      </c>
      <c r="H105" s="79">
        <v>2805.84</v>
      </c>
      <c r="I105" s="96" t="s">
        <v>4634</v>
      </c>
    </row>
    <row r="106" customHeight="1" spans="1:9">
      <c r="A106" s="72">
        <v>100</v>
      </c>
      <c r="B106" s="85" t="s">
        <v>23</v>
      </c>
      <c r="C106" s="86" t="s">
        <v>174</v>
      </c>
      <c r="D106" s="80" t="s">
        <v>210</v>
      </c>
      <c r="E106" s="76" t="s">
        <v>167</v>
      </c>
      <c r="F106" s="81">
        <v>88.5</v>
      </c>
      <c r="G106" s="78">
        <v>350.73</v>
      </c>
      <c r="H106" s="79">
        <v>31039.61</v>
      </c>
      <c r="I106" s="104" t="s">
        <v>4635</v>
      </c>
    </row>
    <row r="107" customHeight="1" spans="1:9">
      <c r="A107" s="72">
        <v>101</v>
      </c>
      <c r="B107" s="73" t="s">
        <v>23</v>
      </c>
      <c r="C107" s="74" t="s">
        <v>174</v>
      </c>
      <c r="D107" s="82" t="s">
        <v>2215</v>
      </c>
      <c r="E107" s="87" t="s">
        <v>179</v>
      </c>
      <c r="F107" s="81">
        <v>53.5</v>
      </c>
      <c r="G107" s="78">
        <v>350.73</v>
      </c>
      <c r="H107" s="79">
        <v>18764.06</v>
      </c>
      <c r="I107" s="95" t="s">
        <v>4636</v>
      </c>
    </row>
    <row r="108" customHeight="1" spans="1:9">
      <c r="A108" s="72">
        <v>102</v>
      </c>
      <c r="B108" s="73" t="s">
        <v>23</v>
      </c>
      <c r="C108" s="74" t="s">
        <v>174</v>
      </c>
      <c r="D108" s="80" t="s">
        <v>4637</v>
      </c>
      <c r="E108" s="76" t="s">
        <v>227</v>
      </c>
      <c r="F108" s="88">
        <v>37</v>
      </c>
      <c r="G108" s="78">
        <v>350.73</v>
      </c>
      <c r="H108" s="79">
        <v>12977.01</v>
      </c>
      <c r="I108" s="98" t="s">
        <v>4638</v>
      </c>
    </row>
    <row r="109" customHeight="1" spans="1:9">
      <c r="A109" s="72">
        <v>103</v>
      </c>
      <c r="B109" s="73" t="s">
        <v>23</v>
      </c>
      <c r="C109" s="74" t="s">
        <v>174</v>
      </c>
      <c r="D109" s="80" t="s">
        <v>212</v>
      </c>
      <c r="E109" s="76" t="s">
        <v>213</v>
      </c>
      <c r="F109" s="81">
        <v>30.5</v>
      </c>
      <c r="G109" s="78">
        <v>350.73</v>
      </c>
      <c r="H109" s="79">
        <v>10697.27</v>
      </c>
      <c r="I109" s="95" t="s">
        <v>4639</v>
      </c>
    </row>
    <row r="110" customHeight="1" spans="1:9">
      <c r="A110" s="72">
        <v>104</v>
      </c>
      <c r="B110" s="73" t="s">
        <v>23</v>
      </c>
      <c r="C110" s="74" t="s">
        <v>174</v>
      </c>
      <c r="D110" s="80" t="s">
        <v>215</v>
      </c>
      <c r="E110" s="76" t="s">
        <v>216</v>
      </c>
      <c r="F110" s="81">
        <v>184.9</v>
      </c>
      <c r="G110" s="78">
        <v>350.73</v>
      </c>
      <c r="H110" s="79">
        <v>64849.98</v>
      </c>
      <c r="I110" s="95" t="s">
        <v>4640</v>
      </c>
    </row>
    <row r="111" customHeight="1" spans="1:9">
      <c r="A111" s="72">
        <v>105</v>
      </c>
      <c r="B111" s="73" t="s">
        <v>23</v>
      </c>
      <c r="C111" s="74" t="s">
        <v>174</v>
      </c>
      <c r="D111" s="82" t="s">
        <v>218</v>
      </c>
      <c r="E111" s="76" t="s">
        <v>219</v>
      </c>
      <c r="F111" s="81">
        <v>4</v>
      </c>
      <c r="G111" s="78">
        <v>350.73</v>
      </c>
      <c r="H111" s="79">
        <v>1402.92</v>
      </c>
      <c r="I111" s="95" t="s">
        <v>214</v>
      </c>
    </row>
    <row r="112" customHeight="1" spans="1:9">
      <c r="A112" s="72">
        <v>106</v>
      </c>
      <c r="B112" s="73" t="s">
        <v>23</v>
      </c>
      <c r="C112" s="74" t="s">
        <v>174</v>
      </c>
      <c r="D112" s="80" t="s">
        <v>4641</v>
      </c>
      <c r="E112" s="76" t="s">
        <v>4642</v>
      </c>
      <c r="F112" s="81">
        <v>52.5</v>
      </c>
      <c r="G112" s="78">
        <v>350.73</v>
      </c>
      <c r="H112" s="79">
        <v>18413.33</v>
      </c>
      <c r="I112" s="95" t="s">
        <v>4643</v>
      </c>
    </row>
    <row r="113" customHeight="1" spans="1:9">
      <c r="A113" s="72">
        <v>107</v>
      </c>
      <c r="B113" s="73" t="s">
        <v>23</v>
      </c>
      <c r="C113" s="74" t="s">
        <v>174</v>
      </c>
      <c r="D113" s="80" t="s">
        <v>4644</v>
      </c>
      <c r="E113" s="76" t="s">
        <v>233</v>
      </c>
      <c r="F113" s="81">
        <v>94.5</v>
      </c>
      <c r="G113" s="78">
        <v>350.73</v>
      </c>
      <c r="H113" s="79">
        <v>33143.99</v>
      </c>
      <c r="I113" s="95" t="s">
        <v>4645</v>
      </c>
    </row>
    <row r="114" customHeight="1" spans="1:9">
      <c r="A114" s="72">
        <v>108</v>
      </c>
      <c r="B114" s="73" t="s">
        <v>23</v>
      </c>
      <c r="C114" s="74" t="s">
        <v>174</v>
      </c>
      <c r="D114" s="80" t="s">
        <v>229</v>
      </c>
      <c r="E114" s="99" t="s">
        <v>227</v>
      </c>
      <c r="F114" s="81">
        <v>44.5</v>
      </c>
      <c r="G114" s="78">
        <v>350.73</v>
      </c>
      <c r="H114" s="79">
        <v>15607.49</v>
      </c>
      <c r="I114" s="95" t="s">
        <v>4646</v>
      </c>
    </row>
    <row r="115" customHeight="1" spans="1:9">
      <c r="A115" s="72">
        <v>109</v>
      </c>
      <c r="B115" s="73" t="s">
        <v>23</v>
      </c>
      <c r="C115" s="74" t="s">
        <v>174</v>
      </c>
      <c r="D115" s="80" t="s">
        <v>4647</v>
      </c>
      <c r="E115" s="76" t="s">
        <v>253</v>
      </c>
      <c r="F115" s="81">
        <v>41</v>
      </c>
      <c r="G115" s="78">
        <v>350.73</v>
      </c>
      <c r="H115" s="79">
        <v>14379.93</v>
      </c>
      <c r="I115" s="95" t="s">
        <v>4648</v>
      </c>
    </row>
    <row r="116" customHeight="1" spans="1:9">
      <c r="A116" s="72">
        <v>110</v>
      </c>
      <c r="B116" s="73" t="s">
        <v>23</v>
      </c>
      <c r="C116" s="74" t="s">
        <v>174</v>
      </c>
      <c r="D116" s="80" t="s">
        <v>231</v>
      </c>
      <c r="E116" s="76" t="s">
        <v>185</v>
      </c>
      <c r="F116" s="81">
        <v>74.6</v>
      </c>
      <c r="G116" s="78">
        <v>350.73</v>
      </c>
      <c r="H116" s="79">
        <v>26164.46</v>
      </c>
      <c r="I116" s="95" t="s">
        <v>4649</v>
      </c>
    </row>
    <row r="117" customHeight="1" spans="1:9">
      <c r="A117" s="72">
        <v>111</v>
      </c>
      <c r="B117" s="73" t="s">
        <v>23</v>
      </c>
      <c r="C117" s="74" t="s">
        <v>174</v>
      </c>
      <c r="D117" s="80" t="s">
        <v>4650</v>
      </c>
      <c r="E117" s="76" t="s">
        <v>266</v>
      </c>
      <c r="F117" s="81">
        <v>60.6</v>
      </c>
      <c r="G117" s="78">
        <v>350.73</v>
      </c>
      <c r="H117" s="79">
        <v>21254.24</v>
      </c>
      <c r="I117" s="95" t="s">
        <v>4651</v>
      </c>
    </row>
    <row r="118" customHeight="1" spans="1:9">
      <c r="A118" s="72">
        <v>112</v>
      </c>
      <c r="B118" s="73" t="s">
        <v>23</v>
      </c>
      <c r="C118" s="74" t="s">
        <v>174</v>
      </c>
      <c r="D118" s="82" t="s">
        <v>4652</v>
      </c>
      <c r="E118" s="76" t="s">
        <v>4653</v>
      </c>
      <c r="F118" s="100">
        <v>36.5</v>
      </c>
      <c r="G118" s="78">
        <v>350.73</v>
      </c>
      <c r="H118" s="79">
        <v>12801.65</v>
      </c>
      <c r="I118" s="105" t="s">
        <v>4654</v>
      </c>
    </row>
    <row r="119" customHeight="1" spans="1:9">
      <c r="A119" s="72">
        <v>113</v>
      </c>
      <c r="B119" s="73" t="s">
        <v>23</v>
      </c>
      <c r="C119" s="74" t="s">
        <v>174</v>
      </c>
      <c r="D119" s="80" t="s">
        <v>4655</v>
      </c>
      <c r="E119" s="76" t="s">
        <v>233</v>
      </c>
      <c r="F119" s="81">
        <v>18</v>
      </c>
      <c r="G119" s="78">
        <v>350.73</v>
      </c>
      <c r="H119" s="79">
        <v>6313.14</v>
      </c>
      <c r="I119" s="95" t="s">
        <v>4656</v>
      </c>
    </row>
    <row r="120" customHeight="1" spans="1:9">
      <c r="A120" s="72">
        <v>114</v>
      </c>
      <c r="B120" s="73" t="s">
        <v>23</v>
      </c>
      <c r="C120" s="74" t="s">
        <v>174</v>
      </c>
      <c r="D120" s="80" t="s">
        <v>4657</v>
      </c>
      <c r="E120" s="76" t="s">
        <v>4120</v>
      </c>
      <c r="F120" s="81">
        <v>11</v>
      </c>
      <c r="G120" s="78">
        <v>350.73</v>
      </c>
      <c r="H120" s="79">
        <v>3858.03</v>
      </c>
      <c r="I120" s="95" t="s">
        <v>4658</v>
      </c>
    </row>
    <row r="121" customHeight="1" spans="1:9">
      <c r="A121" s="72">
        <v>115</v>
      </c>
      <c r="B121" s="73" t="s">
        <v>23</v>
      </c>
      <c r="C121" s="74" t="s">
        <v>174</v>
      </c>
      <c r="D121" s="80" t="s">
        <v>235</v>
      </c>
      <c r="E121" s="76" t="s">
        <v>236</v>
      </c>
      <c r="F121" s="77">
        <v>67.54</v>
      </c>
      <c r="G121" s="78">
        <v>350.73</v>
      </c>
      <c r="H121" s="79">
        <v>23688.3</v>
      </c>
      <c r="I121" s="95" t="s">
        <v>4659</v>
      </c>
    </row>
    <row r="122" customHeight="1" spans="1:9">
      <c r="A122" s="72">
        <v>116</v>
      </c>
      <c r="B122" s="73" t="s">
        <v>23</v>
      </c>
      <c r="C122" s="74" t="s">
        <v>174</v>
      </c>
      <c r="D122" s="80" t="s">
        <v>166</v>
      </c>
      <c r="E122" s="76" t="s">
        <v>167</v>
      </c>
      <c r="F122" s="81">
        <v>9</v>
      </c>
      <c r="G122" s="78">
        <v>350.73</v>
      </c>
      <c r="H122" s="79">
        <v>3156.57</v>
      </c>
      <c r="I122" s="95" t="s">
        <v>4660</v>
      </c>
    </row>
    <row r="123" customHeight="1" spans="1:9">
      <c r="A123" s="72">
        <v>117</v>
      </c>
      <c r="B123" s="73" t="s">
        <v>23</v>
      </c>
      <c r="C123" s="74" t="s">
        <v>174</v>
      </c>
      <c r="D123" s="80" t="s">
        <v>239</v>
      </c>
      <c r="E123" s="76" t="s">
        <v>240</v>
      </c>
      <c r="F123" s="81">
        <v>35</v>
      </c>
      <c r="G123" s="78">
        <v>350.73</v>
      </c>
      <c r="H123" s="79">
        <v>12275.55</v>
      </c>
      <c r="I123" s="95" t="s">
        <v>4661</v>
      </c>
    </row>
    <row r="124" customHeight="1" spans="1:9">
      <c r="A124" s="72">
        <v>118</v>
      </c>
      <c r="B124" s="73" t="s">
        <v>23</v>
      </c>
      <c r="C124" s="74" t="s">
        <v>174</v>
      </c>
      <c r="D124" s="82" t="s">
        <v>4662</v>
      </c>
      <c r="E124" s="76" t="s">
        <v>4125</v>
      </c>
      <c r="F124" s="77">
        <v>61.8</v>
      </c>
      <c r="G124" s="78">
        <v>350.73</v>
      </c>
      <c r="H124" s="79">
        <v>21675.11</v>
      </c>
      <c r="I124" s="94" t="s">
        <v>4663</v>
      </c>
    </row>
    <row r="125" customHeight="1" spans="1:9">
      <c r="A125" s="72">
        <v>119</v>
      </c>
      <c r="B125" s="73" t="s">
        <v>23</v>
      </c>
      <c r="C125" s="74" t="s">
        <v>174</v>
      </c>
      <c r="D125" s="80" t="s">
        <v>4664</v>
      </c>
      <c r="E125" s="76" t="s">
        <v>32</v>
      </c>
      <c r="F125" s="77">
        <v>130.91</v>
      </c>
      <c r="G125" s="78">
        <v>350.73</v>
      </c>
      <c r="H125" s="79">
        <v>45914.06</v>
      </c>
      <c r="I125" s="95" t="s">
        <v>4665</v>
      </c>
    </row>
    <row r="126" customHeight="1" spans="1:9">
      <c r="A126" s="72">
        <v>120</v>
      </c>
      <c r="B126" s="73" t="s">
        <v>23</v>
      </c>
      <c r="C126" s="74" t="s">
        <v>174</v>
      </c>
      <c r="D126" s="80" t="s">
        <v>242</v>
      </c>
      <c r="E126" s="76" t="s">
        <v>33</v>
      </c>
      <c r="F126" s="81">
        <v>44.2</v>
      </c>
      <c r="G126" s="78">
        <v>350.73</v>
      </c>
      <c r="H126" s="79">
        <v>15502.27</v>
      </c>
      <c r="I126" s="95" t="s">
        <v>4666</v>
      </c>
    </row>
    <row r="127" customHeight="1" spans="1:9">
      <c r="A127" s="72">
        <v>121</v>
      </c>
      <c r="B127" s="73" t="s">
        <v>23</v>
      </c>
      <c r="C127" s="74" t="s">
        <v>174</v>
      </c>
      <c r="D127" s="82" t="s">
        <v>244</v>
      </c>
      <c r="E127" s="76" t="s">
        <v>245</v>
      </c>
      <c r="F127" s="101">
        <v>54</v>
      </c>
      <c r="G127" s="78">
        <v>350.73</v>
      </c>
      <c r="H127" s="79">
        <v>18939.42</v>
      </c>
      <c r="I127" s="95" t="s">
        <v>4667</v>
      </c>
    </row>
    <row r="128" customHeight="1" spans="1:9">
      <c r="A128" s="72">
        <v>122</v>
      </c>
      <c r="B128" s="85" t="s">
        <v>23</v>
      </c>
      <c r="C128" s="86" t="s">
        <v>174</v>
      </c>
      <c r="D128" s="82" t="s">
        <v>252</v>
      </c>
      <c r="E128" s="87" t="s">
        <v>253</v>
      </c>
      <c r="F128" s="102">
        <v>50</v>
      </c>
      <c r="G128" s="78">
        <v>350.73</v>
      </c>
      <c r="H128" s="79">
        <v>17536.5</v>
      </c>
      <c r="I128" s="95" t="s">
        <v>4668</v>
      </c>
    </row>
    <row r="129" customHeight="1" spans="1:9">
      <c r="A129" s="72">
        <v>123</v>
      </c>
      <c r="B129" s="73" t="s">
        <v>23</v>
      </c>
      <c r="C129" s="74" t="s">
        <v>174</v>
      </c>
      <c r="D129" s="106" t="s">
        <v>4669</v>
      </c>
      <c r="E129" s="76" t="s">
        <v>185</v>
      </c>
      <c r="F129" s="77">
        <v>8</v>
      </c>
      <c r="G129" s="78">
        <v>350.73</v>
      </c>
      <c r="H129" s="79">
        <v>2805.84</v>
      </c>
      <c r="I129" s="96" t="s">
        <v>4670</v>
      </c>
    </row>
    <row r="130" customHeight="1" spans="1:9">
      <c r="A130" s="72">
        <v>124</v>
      </c>
      <c r="B130" s="73" t="s">
        <v>23</v>
      </c>
      <c r="C130" s="74" t="s">
        <v>174</v>
      </c>
      <c r="D130" s="80" t="s">
        <v>4671</v>
      </c>
      <c r="E130" s="76" t="s">
        <v>4672</v>
      </c>
      <c r="F130" s="101">
        <v>14.1</v>
      </c>
      <c r="G130" s="78">
        <v>350.73</v>
      </c>
      <c r="H130" s="79">
        <v>4945.29</v>
      </c>
      <c r="I130" s="118" t="s">
        <v>264</v>
      </c>
    </row>
    <row r="131" customHeight="1" spans="1:9">
      <c r="A131" s="72">
        <v>125</v>
      </c>
      <c r="B131" s="73" t="s">
        <v>23</v>
      </c>
      <c r="C131" s="74" t="s">
        <v>174</v>
      </c>
      <c r="D131" s="80" t="s">
        <v>4673</v>
      </c>
      <c r="E131" s="76" t="s">
        <v>426</v>
      </c>
      <c r="F131" s="77">
        <v>5</v>
      </c>
      <c r="G131" s="78">
        <v>350.73</v>
      </c>
      <c r="H131" s="79">
        <v>1753.65</v>
      </c>
      <c r="I131" s="119" t="s">
        <v>4674</v>
      </c>
    </row>
    <row r="132" customHeight="1" spans="1:9">
      <c r="A132" s="72">
        <v>126</v>
      </c>
      <c r="B132" s="73" t="s">
        <v>23</v>
      </c>
      <c r="C132" s="74" t="s">
        <v>174</v>
      </c>
      <c r="D132" s="80" t="s">
        <v>4675</v>
      </c>
      <c r="E132" s="76" t="s">
        <v>256</v>
      </c>
      <c r="F132" s="77">
        <v>9.9</v>
      </c>
      <c r="G132" s="78">
        <v>350.73</v>
      </c>
      <c r="H132" s="79">
        <v>3472.23</v>
      </c>
      <c r="I132" s="119" t="s">
        <v>4676</v>
      </c>
    </row>
    <row r="133" customHeight="1" spans="1:9">
      <c r="A133" s="72">
        <v>127</v>
      </c>
      <c r="B133" s="73" t="s">
        <v>23</v>
      </c>
      <c r="C133" s="74" t="s">
        <v>174</v>
      </c>
      <c r="D133" s="80" t="s">
        <v>267</v>
      </c>
      <c r="E133" s="76" t="s">
        <v>268</v>
      </c>
      <c r="F133" s="77">
        <v>14</v>
      </c>
      <c r="G133" s="78">
        <v>350.73</v>
      </c>
      <c r="H133" s="79">
        <v>4910.22</v>
      </c>
      <c r="I133" s="95" t="s">
        <v>4677</v>
      </c>
    </row>
    <row r="134" customHeight="1" spans="1:9">
      <c r="A134" s="72">
        <v>128</v>
      </c>
      <c r="B134" s="73" t="s">
        <v>23</v>
      </c>
      <c r="C134" s="74" t="s">
        <v>174</v>
      </c>
      <c r="D134" s="80" t="s">
        <v>4678</v>
      </c>
      <c r="E134" s="76" t="s">
        <v>233</v>
      </c>
      <c r="F134" s="77">
        <v>17.2</v>
      </c>
      <c r="G134" s="78">
        <v>350.73</v>
      </c>
      <c r="H134" s="79">
        <v>6032.56</v>
      </c>
      <c r="I134" s="119" t="s">
        <v>4679</v>
      </c>
    </row>
    <row r="135" customHeight="1" spans="1:9">
      <c r="A135" s="72">
        <v>129</v>
      </c>
      <c r="B135" s="73" t="s">
        <v>23</v>
      </c>
      <c r="C135" s="74" t="s">
        <v>174</v>
      </c>
      <c r="D135" s="80" t="s">
        <v>239</v>
      </c>
      <c r="E135" s="76" t="s">
        <v>240</v>
      </c>
      <c r="F135" s="77">
        <v>33</v>
      </c>
      <c r="G135" s="78">
        <v>350.73</v>
      </c>
      <c r="H135" s="79">
        <v>11574.09</v>
      </c>
      <c r="I135" s="119" t="s">
        <v>271</v>
      </c>
    </row>
    <row r="136" customHeight="1" spans="1:9">
      <c r="A136" s="72">
        <v>130</v>
      </c>
      <c r="B136" s="73" t="s">
        <v>23</v>
      </c>
      <c r="C136" s="74" t="s">
        <v>174</v>
      </c>
      <c r="D136" s="80" t="s">
        <v>4680</v>
      </c>
      <c r="E136" s="76" t="s">
        <v>219</v>
      </c>
      <c r="F136" s="77">
        <v>7</v>
      </c>
      <c r="G136" s="78">
        <v>350.73</v>
      </c>
      <c r="H136" s="79">
        <v>2455.11</v>
      </c>
      <c r="I136" s="119" t="s">
        <v>4681</v>
      </c>
    </row>
    <row r="137" customHeight="1" spans="1:9">
      <c r="A137" s="72">
        <v>131</v>
      </c>
      <c r="B137" s="73" t="s">
        <v>23</v>
      </c>
      <c r="C137" s="74" t="s">
        <v>174</v>
      </c>
      <c r="D137" s="80" t="s">
        <v>276</v>
      </c>
      <c r="E137" s="76" t="s">
        <v>256</v>
      </c>
      <c r="F137" s="77">
        <v>3.9</v>
      </c>
      <c r="G137" s="78">
        <v>350.73</v>
      </c>
      <c r="H137" s="79">
        <v>1367.85</v>
      </c>
      <c r="I137" s="119" t="s">
        <v>264</v>
      </c>
    </row>
    <row r="138" customHeight="1" spans="1:9">
      <c r="A138" s="72">
        <v>132</v>
      </c>
      <c r="B138" s="73" t="s">
        <v>23</v>
      </c>
      <c r="C138" s="74" t="s">
        <v>174</v>
      </c>
      <c r="D138" s="80" t="s">
        <v>4682</v>
      </c>
      <c r="E138" s="76" t="s">
        <v>4683</v>
      </c>
      <c r="F138" s="77">
        <v>184.3</v>
      </c>
      <c r="G138" s="78">
        <v>350.73</v>
      </c>
      <c r="H138" s="79">
        <v>64639.54</v>
      </c>
      <c r="I138" s="119" t="s">
        <v>4684</v>
      </c>
    </row>
    <row r="139" customHeight="1" spans="1:9">
      <c r="A139" s="72">
        <v>133</v>
      </c>
      <c r="B139" s="73" t="s">
        <v>23</v>
      </c>
      <c r="C139" s="74" t="s">
        <v>277</v>
      </c>
      <c r="D139" s="74" t="s">
        <v>278</v>
      </c>
      <c r="E139" s="107" t="s">
        <v>79</v>
      </c>
      <c r="F139" s="108">
        <v>52.9</v>
      </c>
      <c r="G139" s="78">
        <v>350.73</v>
      </c>
      <c r="H139" s="79">
        <v>18553.62</v>
      </c>
      <c r="I139" s="120" t="s">
        <v>4685</v>
      </c>
    </row>
    <row r="140" customHeight="1" spans="1:9">
      <c r="A140" s="72">
        <v>134</v>
      </c>
      <c r="B140" s="73" t="s">
        <v>23</v>
      </c>
      <c r="C140" s="74" t="s">
        <v>277</v>
      </c>
      <c r="D140" s="74" t="s">
        <v>280</v>
      </c>
      <c r="E140" s="107" t="s">
        <v>111</v>
      </c>
      <c r="F140" s="109">
        <v>11.4</v>
      </c>
      <c r="G140" s="78">
        <v>350.73</v>
      </c>
      <c r="H140" s="79">
        <v>3998.32</v>
      </c>
      <c r="I140" s="121" t="s">
        <v>4686</v>
      </c>
    </row>
    <row r="141" customHeight="1" spans="1:9">
      <c r="A141" s="72">
        <v>135</v>
      </c>
      <c r="B141" s="73" t="s">
        <v>23</v>
      </c>
      <c r="C141" s="74" t="s">
        <v>277</v>
      </c>
      <c r="D141" s="110" t="s">
        <v>4687</v>
      </c>
      <c r="E141" s="107" t="s">
        <v>128</v>
      </c>
      <c r="F141" s="108">
        <v>8</v>
      </c>
      <c r="G141" s="78">
        <v>350.73</v>
      </c>
      <c r="H141" s="79">
        <v>2805.84</v>
      </c>
      <c r="I141" s="121" t="s">
        <v>4688</v>
      </c>
    </row>
    <row r="142" customHeight="1" spans="1:9">
      <c r="A142" s="72">
        <v>136</v>
      </c>
      <c r="B142" s="73" t="s">
        <v>23</v>
      </c>
      <c r="C142" s="74" t="s">
        <v>277</v>
      </c>
      <c r="D142" s="74" t="s">
        <v>4689</v>
      </c>
      <c r="E142" s="111" t="s">
        <v>4527</v>
      </c>
      <c r="F142" s="112">
        <v>6.2</v>
      </c>
      <c r="G142" s="78">
        <v>350.73</v>
      </c>
      <c r="H142" s="79">
        <v>2174.53</v>
      </c>
      <c r="I142" s="121" t="s">
        <v>4690</v>
      </c>
    </row>
    <row r="143" customHeight="1" spans="1:9">
      <c r="A143" s="72">
        <v>137</v>
      </c>
      <c r="B143" s="73" t="s">
        <v>23</v>
      </c>
      <c r="C143" s="74" t="s">
        <v>277</v>
      </c>
      <c r="D143" s="74" t="s">
        <v>282</v>
      </c>
      <c r="E143" s="111" t="s">
        <v>74</v>
      </c>
      <c r="F143" s="108">
        <v>22.5</v>
      </c>
      <c r="G143" s="78">
        <v>350.73</v>
      </c>
      <c r="H143" s="79">
        <v>7891.43</v>
      </c>
      <c r="I143" s="120" t="s">
        <v>4691</v>
      </c>
    </row>
    <row r="144" customHeight="1" spans="1:9">
      <c r="A144" s="72">
        <v>138</v>
      </c>
      <c r="B144" s="73" t="s">
        <v>23</v>
      </c>
      <c r="C144" s="74" t="s">
        <v>277</v>
      </c>
      <c r="D144" s="74" t="s">
        <v>4692</v>
      </c>
      <c r="E144" s="107" t="s">
        <v>74</v>
      </c>
      <c r="F144" s="112">
        <v>9.2</v>
      </c>
      <c r="G144" s="78">
        <v>350.73</v>
      </c>
      <c r="H144" s="79">
        <v>3226.72</v>
      </c>
      <c r="I144" s="121" t="s">
        <v>4693</v>
      </c>
    </row>
    <row r="145" customHeight="1" spans="1:9">
      <c r="A145" s="72">
        <v>139</v>
      </c>
      <c r="B145" s="73" t="s">
        <v>23</v>
      </c>
      <c r="C145" s="74" t="s">
        <v>277</v>
      </c>
      <c r="D145" s="113" t="s">
        <v>4694</v>
      </c>
      <c r="E145" s="114" t="s">
        <v>123</v>
      </c>
      <c r="F145" s="112">
        <v>11.8</v>
      </c>
      <c r="G145" s="78">
        <v>350.73</v>
      </c>
      <c r="H145" s="79">
        <v>4138.61</v>
      </c>
      <c r="I145" s="121" t="s">
        <v>4695</v>
      </c>
    </row>
    <row r="146" customHeight="1" spans="1:9">
      <c r="A146" s="72">
        <v>140</v>
      </c>
      <c r="B146" s="73" t="s">
        <v>23</v>
      </c>
      <c r="C146" s="74" t="s">
        <v>277</v>
      </c>
      <c r="D146" s="115" t="s">
        <v>4696</v>
      </c>
      <c r="E146" s="114" t="s">
        <v>87</v>
      </c>
      <c r="F146" s="108">
        <v>39.1</v>
      </c>
      <c r="G146" s="78">
        <v>350.73</v>
      </c>
      <c r="H146" s="79">
        <v>13713.54</v>
      </c>
      <c r="I146" s="120" t="s">
        <v>4697</v>
      </c>
    </row>
    <row r="147" customHeight="1" spans="1:9">
      <c r="A147" s="72">
        <v>141</v>
      </c>
      <c r="B147" s="73" t="s">
        <v>23</v>
      </c>
      <c r="C147" s="74" t="s">
        <v>277</v>
      </c>
      <c r="D147" s="116" t="s">
        <v>4698</v>
      </c>
      <c r="E147" s="107" t="s">
        <v>111</v>
      </c>
      <c r="F147" s="108">
        <v>26.9</v>
      </c>
      <c r="G147" s="78">
        <v>350.73</v>
      </c>
      <c r="H147" s="79">
        <v>9434.64</v>
      </c>
      <c r="I147" s="121" t="s">
        <v>4699</v>
      </c>
    </row>
    <row r="148" customHeight="1" spans="1:9">
      <c r="A148" s="72">
        <v>142</v>
      </c>
      <c r="B148" s="73" t="s">
        <v>23</v>
      </c>
      <c r="C148" s="74" t="s">
        <v>277</v>
      </c>
      <c r="D148" s="74" t="s">
        <v>287</v>
      </c>
      <c r="E148" s="107" t="s">
        <v>72</v>
      </c>
      <c r="F148" s="108">
        <v>52.2</v>
      </c>
      <c r="G148" s="78">
        <v>350.73</v>
      </c>
      <c r="H148" s="79">
        <v>18308.11</v>
      </c>
      <c r="I148" s="120" t="s">
        <v>4700</v>
      </c>
    </row>
    <row r="149" customHeight="1" spans="1:9">
      <c r="A149" s="72">
        <v>143</v>
      </c>
      <c r="B149" s="73" t="s">
        <v>23</v>
      </c>
      <c r="C149" s="74" t="s">
        <v>277</v>
      </c>
      <c r="D149" s="74" t="s">
        <v>289</v>
      </c>
      <c r="E149" s="111" t="s">
        <v>290</v>
      </c>
      <c r="F149" s="112">
        <v>10.1</v>
      </c>
      <c r="G149" s="78">
        <v>350.73</v>
      </c>
      <c r="H149" s="79">
        <v>3542.37</v>
      </c>
      <c r="I149" s="121" t="s">
        <v>291</v>
      </c>
    </row>
    <row r="150" customHeight="1" spans="1:9">
      <c r="A150" s="72">
        <v>144</v>
      </c>
      <c r="B150" s="73" t="s">
        <v>23</v>
      </c>
      <c r="C150" s="74" t="s">
        <v>277</v>
      </c>
      <c r="D150" s="113" t="s">
        <v>4701</v>
      </c>
      <c r="E150" s="114" t="s">
        <v>76</v>
      </c>
      <c r="F150" s="108">
        <v>19.6</v>
      </c>
      <c r="G150" s="78">
        <v>350.73</v>
      </c>
      <c r="H150" s="79">
        <v>6874.31</v>
      </c>
      <c r="I150" s="120" t="s">
        <v>4702</v>
      </c>
    </row>
    <row r="151" customHeight="1" spans="1:9">
      <c r="A151" s="72">
        <v>145</v>
      </c>
      <c r="B151" s="73" t="s">
        <v>23</v>
      </c>
      <c r="C151" s="74" t="s">
        <v>277</v>
      </c>
      <c r="D151" s="116" t="s">
        <v>4703</v>
      </c>
      <c r="E151" s="107" t="s">
        <v>164</v>
      </c>
      <c r="F151" s="108">
        <v>14.5</v>
      </c>
      <c r="G151" s="78">
        <v>350.73</v>
      </c>
      <c r="H151" s="79">
        <v>5085.59</v>
      </c>
      <c r="I151" s="120" t="s">
        <v>4704</v>
      </c>
    </row>
    <row r="152" customHeight="1" spans="1:9">
      <c r="A152" s="72">
        <v>146</v>
      </c>
      <c r="B152" s="73" t="s">
        <v>23</v>
      </c>
      <c r="C152" s="74" t="s">
        <v>277</v>
      </c>
      <c r="D152" s="74" t="s">
        <v>4705</v>
      </c>
      <c r="E152" s="107" t="s">
        <v>128</v>
      </c>
      <c r="F152" s="108">
        <v>41</v>
      </c>
      <c r="G152" s="78">
        <v>350.73</v>
      </c>
      <c r="H152" s="79">
        <v>14379.93</v>
      </c>
      <c r="I152" s="120" t="s">
        <v>4706</v>
      </c>
    </row>
    <row r="153" customHeight="1" spans="1:9">
      <c r="A153" s="72">
        <v>147</v>
      </c>
      <c r="B153" s="73" t="s">
        <v>23</v>
      </c>
      <c r="C153" s="74" t="s">
        <v>277</v>
      </c>
      <c r="D153" s="74" t="s">
        <v>4707</v>
      </c>
      <c r="E153" s="107" t="s">
        <v>298</v>
      </c>
      <c r="F153" s="108">
        <v>15.1</v>
      </c>
      <c r="G153" s="78">
        <v>350.73</v>
      </c>
      <c r="H153" s="79">
        <v>5296.02</v>
      </c>
      <c r="I153" s="120" t="s">
        <v>4708</v>
      </c>
    </row>
    <row r="154" customHeight="1" spans="1:9">
      <c r="A154" s="72">
        <v>148</v>
      </c>
      <c r="B154" s="73" t="s">
        <v>23</v>
      </c>
      <c r="C154" s="74" t="s">
        <v>277</v>
      </c>
      <c r="D154" s="74" t="s">
        <v>292</v>
      </c>
      <c r="E154" s="107" t="s">
        <v>61</v>
      </c>
      <c r="F154" s="108">
        <v>11.7</v>
      </c>
      <c r="G154" s="78">
        <v>350.73</v>
      </c>
      <c r="H154" s="79">
        <v>4103.54</v>
      </c>
      <c r="I154" s="120" t="s">
        <v>4709</v>
      </c>
    </row>
    <row r="155" customHeight="1" spans="1:9">
      <c r="A155" s="72">
        <v>149</v>
      </c>
      <c r="B155" s="73" t="s">
        <v>23</v>
      </c>
      <c r="C155" s="74" t="s">
        <v>277</v>
      </c>
      <c r="D155" s="74" t="s">
        <v>4710</v>
      </c>
      <c r="E155" s="107" t="s">
        <v>111</v>
      </c>
      <c r="F155" s="108">
        <v>10.4</v>
      </c>
      <c r="G155" s="78">
        <v>350.73</v>
      </c>
      <c r="H155" s="79">
        <v>3647.59</v>
      </c>
      <c r="I155" s="121" t="s">
        <v>4711</v>
      </c>
    </row>
    <row r="156" customHeight="1" spans="1:9">
      <c r="A156" s="72">
        <v>150</v>
      </c>
      <c r="B156" s="73" t="s">
        <v>23</v>
      </c>
      <c r="C156" s="74" t="s">
        <v>277</v>
      </c>
      <c r="D156" s="74" t="s">
        <v>310</v>
      </c>
      <c r="E156" s="107" t="s">
        <v>74</v>
      </c>
      <c r="F156" s="108">
        <v>14.6</v>
      </c>
      <c r="G156" s="78">
        <v>350.73</v>
      </c>
      <c r="H156" s="79">
        <v>5120.66</v>
      </c>
      <c r="I156" s="120" t="s">
        <v>4712</v>
      </c>
    </row>
    <row r="157" customHeight="1" spans="1:9">
      <c r="A157" s="72">
        <v>151</v>
      </c>
      <c r="B157" s="73" t="s">
        <v>23</v>
      </c>
      <c r="C157" s="74" t="s">
        <v>277</v>
      </c>
      <c r="D157" s="74" t="s">
        <v>4713</v>
      </c>
      <c r="E157" s="107" t="s">
        <v>4714</v>
      </c>
      <c r="F157" s="112">
        <v>2.4</v>
      </c>
      <c r="G157" s="78">
        <v>350.73</v>
      </c>
      <c r="H157" s="79">
        <v>841.75</v>
      </c>
      <c r="I157" s="121" t="s">
        <v>4715</v>
      </c>
    </row>
    <row r="158" customHeight="1" spans="1:9">
      <c r="A158" s="72">
        <v>152</v>
      </c>
      <c r="B158" s="73" t="s">
        <v>23</v>
      </c>
      <c r="C158" s="74" t="s">
        <v>277</v>
      </c>
      <c r="D158" s="74" t="s">
        <v>4716</v>
      </c>
      <c r="E158" s="111" t="s">
        <v>69</v>
      </c>
      <c r="F158" s="112">
        <v>9.3</v>
      </c>
      <c r="G158" s="78">
        <v>350.73</v>
      </c>
      <c r="H158" s="79">
        <v>3261.79</v>
      </c>
      <c r="I158" s="121" t="s">
        <v>4717</v>
      </c>
    </row>
    <row r="159" customHeight="1" spans="1:9">
      <c r="A159" s="72">
        <v>153</v>
      </c>
      <c r="B159" s="73" t="s">
        <v>23</v>
      </c>
      <c r="C159" s="74" t="s">
        <v>277</v>
      </c>
      <c r="D159" s="74" t="s">
        <v>4507</v>
      </c>
      <c r="E159" s="107" t="s">
        <v>87</v>
      </c>
      <c r="F159" s="112">
        <v>65.97</v>
      </c>
      <c r="G159" s="78">
        <v>350.73</v>
      </c>
      <c r="H159" s="79">
        <v>23137.66</v>
      </c>
      <c r="I159" s="121" t="s">
        <v>363</v>
      </c>
    </row>
    <row r="160" customHeight="1" spans="1:9">
      <c r="A160" s="72">
        <v>154</v>
      </c>
      <c r="B160" s="73" t="s">
        <v>23</v>
      </c>
      <c r="C160" s="74" t="s">
        <v>277</v>
      </c>
      <c r="D160" s="74" t="s">
        <v>4509</v>
      </c>
      <c r="E160" s="111" t="s">
        <v>114</v>
      </c>
      <c r="F160" s="112">
        <v>6.1</v>
      </c>
      <c r="G160" s="78">
        <v>350.73</v>
      </c>
      <c r="H160" s="79">
        <v>2139.45</v>
      </c>
      <c r="I160" s="121" t="s">
        <v>4718</v>
      </c>
    </row>
    <row r="161" customHeight="1" spans="1:9">
      <c r="A161" s="72">
        <v>155</v>
      </c>
      <c r="B161" s="73" t="s">
        <v>23</v>
      </c>
      <c r="C161" s="74" t="s">
        <v>277</v>
      </c>
      <c r="D161" s="74" t="s">
        <v>320</v>
      </c>
      <c r="E161" s="107" t="s">
        <v>111</v>
      </c>
      <c r="F161" s="112">
        <v>25.8</v>
      </c>
      <c r="G161" s="78">
        <v>350.73</v>
      </c>
      <c r="H161" s="79">
        <v>9048.83</v>
      </c>
      <c r="I161" s="120" t="s">
        <v>4719</v>
      </c>
    </row>
    <row r="162" customHeight="1" spans="1:9">
      <c r="A162" s="72">
        <v>156</v>
      </c>
      <c r="B162" s="73" t="s">
        <v>23</v>
      </c>
      <c r="C162" s="74" t="s">
        <v>277</v>
      </c>
      <c r="D162" s="74" t="s">
        <v>4720</v>
      </c>
      <c r="E162" s="107" t="s">
        <v>4721</v>
      </c>
      <c r="F162" s="108">
        <v>6.9</v>
      </c>
      <c r="G162" s="78">
        <v>350.73</v>
      </c>
      <c r="H162" s="79">
        <v>2420.04</v>
      </c>
      <c r="I162" s="121" t="s">
        <v>4722</v>
      </c>
    </row>
    <row r="163" customHeight="1" spans="1:9">
      <c r="A163" s="72">
        <v>157</v>
      </c>
      <c r="B163" s="73" t="s">
        <v>23</v>
      </c>
      <c r="C163" s="74" t="s">
        <v>277</v>
      </c>
      <c r="D163" s="74" t="s">
        <v>324</v>
      </c>
      <c r="E163" s="107" t="s">
        <v>55</v>
      </c>
      <c r="F163" s="108">
        <v>9.8</v>
      </c>
      <c r="G163" s="78">
        <v>350.73</v>
      </c>
      <c r="H163" s="79">
        <v>3437.15</v>
      </c>
      <c r="I163" s="121" t="s">
        <v>4723</v>
      </c>
    </row>
    <row r="164" customHeight="1" spans="1:9">
      <c r="A164" s="72">
        <v>158</v>
      </c>
      <c r="B164" s="73" t="s">
        <v>23</v>
      </c>
      <c r="C164" s="74" t="s">
        <v>277</v>
      </c>
      <c r="D164" s="74" t="s">
        <v>4724</v>
      </c>
      <c r="E164" s="111" t="s">
        <v>111</v>
      </c>
      <c r="F164" s="108">
        <v>6.9</v>
      </c>
      <c r="G164" s="78">
        <v>350.73</v>
      </c>
      <c r="H164" s="79">
        <v>2420.04</v>
      </c>
      <c r="I164" s="121" t="s">
        <v>4725</v>
      </c>
    </row>
    <row r="165" customHeight="1" spans="1:9">
      <c r="A165" s="72">
        <v>159</v>
      </c>
      <c r="B165" s="73" t="s">
        <v>23</v>
      </c>
      <c r="C165" s="74" t="s">
        <v>277</v>
      </c>
      <c r="D165" s="74" t="s">
        <v>4726</v>
      </c>
      <c r="E165" s="111" t="s">
        <v>93</v>
      </c>
      <c r="F165" s="108">
        <v>5.9</v>
      </c>
      <c r="G165" s="78">
        <v>350.73</v>
      </c>
      <c r="H165" s="79">
        <v>2069.31</v>
      </c>
      <c r="I165" s="121" t="s">
        <v>4727</v>
      </c>
    </row>
    <row r="166" customHeight="1" spans="1:9">
      <c r="A166" s="72">
        <v>160</v>
      </c>
      <c r="B166" s="73" t="s">
        <v>23</v>
      </c>
      <c r="C166" s="74" t="s">
        <v>277</v>
      </c>
      <c r="D166" s="74" t="s">
        <v>4728</v>
      </c>
      <c r="E166" s="107" t="s">
        <v>4729</v>
      </c>
      <c r="F166" s="108">
        <v>15.4</v>
      </c>
      <c r="G166" s="78">
        <v>350.73</v>
      </c>
      <c r="H166" s="79">
        <v>5401.24</v>
      </c>
      <c r="I166" s="121" t="s">
        <v>4730</v>
      </c>
    </row>
    <row r="167" customHeight="1" spans="1:9">
      <c r="A167" s="72">
        <v>161</v>
      </c>
      <c r="B167" s="73" t="s">
        <v>23</v>
      </c>
      <c r="C167" s="74" t="s">
        <v>277</v>
      </c>
      <c r="D167" s="74" t="s">
        <v>4731</v>
      </c>
      <c r="E167" s="111" t="s">
        <v>69</v>
      </c>
      <c r="F167" s="108">
        <v>17.2</v>
      </c>
      <c r="G167" s="78">
        <v>350.73</v>
      </c>
      <c r="H167" s="79">
        <v>6032.56</v>
      </c>
      <c r="I167" s="121" t="s">
        <v>4732</v>
      </c>
    </row>
    <row r="168" customHeight="1" spans="1:9">
      <c r="A168" s="72">
        <v>162</v>
      </c>
      <c r="B168" s="73" t="s">
        <v>23</v>
      </c>
      <c r="C168" s="74" t="s">
        <v>277</v>
      </c>
      <c r="D168" s="116" t="s">
        <v>4733</v>
      </c>
      <c r="E168" s="111" t="s">
        <v>420</v>
      </c>
      <c r="F168" s="112">
        <v>33.9</v>
      </c>
      <c r="G168" s="78">
        <v>350.73</v>
      </c>
      <c r="H168" s="79">
        <v>11889.75</v>
      </c>
      <c r="I168" s="120" t="s">
        <v>4734</v>
      </c>
    </row>
    <row r="169" customHeight="1" spans="1:9">
      <c r="A169" s="72">
        <v>163</v>
      </c>
      <c r="B169" s="73" t="s">
        <v>23</v>
      </c>
      <c r="C169" s="74" t="s">
        <v>277</v>
      </c>
      <c r="D169" s="74" t="s">
        <v>328</v>
      </c>
      <c r="E169" s="111" t="s">
        <v>52</v>
      </c>
      <c r="F169" s="112">
        <v>5.6</v>
      </c>
      <c r="G169" s="78">
        <v>350.73</v>
      </c>
      <c r="H169" s="79">
        <v>1964.09</v>
      </c>
      <c r="I169" s="121" t="s">
        <v>4735</v>
      </c>
    </row>
    <row r="170" customHeight="1" spans="1:9">
      <c r="A170" s="72">
        <v>164</v>
      </c>
      <c r="B170" s="73" t="s">
        <v>23</v>
      </c>
      <c r="C170" s="74" t="s">
        <v>277</v>
      </c>
      <c r="D170" s="74" t="s">
        <v>4736</v>
      </c>
      <c r="E170" s="111" t="s">
        <v>4524</v>
      </c>
      <c r="F170" s="112">
        <v>12.9</v>
      </c>
      <c r="G170" s="78">
        <v>350.73</v>
      </c>
      <c r="H170" s="79">
        <v>4524.42</v>
      </c>
      <c r="I170" s="121" t="s">
        <v>4737</v>
      </c>
    </row>
    <row r="171" customHeight="1" spans="1:9">
      <c r="A171" s="72">
        <v>165</v>
      </c>
      <c r="B171" s="73" t="s">
        <v>23</v>
      </c>
      <c r="C171" s="74" t="s">
        <v>277</v>
      </c>
      <c r="D171" s="74" t="s">
        <v>330</v>
      </c>
      <c r="E171" s="111" t="s">
        <v>58</v>
      </c>
      <c r="F171" s="112">
        <v>4</v>
      </c>
      <c r="G171" s="78">
        <v>350.73</v>
      </c>
      <c r="H171" s="79">
        <v>1402.92</v>
      </c>
      <c r="I171" s="121" t="s">
        <v>325</v>
      </c>
    </row>
    <row r="172" customHeight="1" spans="1:9">
      <c r="A172" s="72">
        <v>166</v>
      </c>
      <c r="B172" s="73" t="s">
        <v>23</v>
      </c>
      <c r="C172" s="74" t="s">
        <v>277</v>
      </c>
      <c r="D172" s="74" t="s">
        <v>332</v>
      </c>
      <c r="E172" s="111" t="s">
        <v>333</v>
      </c>
      <c r="F172" s="112">
        <v>34.3</v>
      </c>
      <c r="G172" s="78">
        <v>350.73</v>
      </c>
      <c r="H172" s="79">
        <v>12030.04</v>
      </c>
      <c r="I172" s="120" t="s">
        <v>4738</v>
      </c>
    </row>
    <row r="173" customHeight="1" spans="1:9">
      <c r="A173" s="72">
        <v>167</v>
      </c>
      <c r="B173" s="73" t="s">
        <v>23</v>
      </c>
      <c r="C173" s="74" t="s">
        <v>277</v>
      </c>
      <c r="D173" s="74" t="s">
        <v>335</v>
      </c>
      <c r="E173" s="111" t="s">
        <v>76</v>
      </c>
      <c r="F173" s="112">
        <v>6.8</v>
      </c>
      <c r="G173" s="78">
        <v>350.73</v>
      </c>
      <c r="H173" s="79">
        <v>2384.96</v>
      </c>
      <c r="I173" s="121" t="s">
        <v>4737</v>
      </c>
    </row>
    <row r="174" customHeight="1" spans="1:9">
      <c r="A174" s="72">
        <v>168</v>
      </c>
      <c r="B174" s="73" t="s">
        <v>23</v>
      </c>
      <c r="C174" s="74" t="s">
        <v>277</v>
      </c>
      <c r="D174" s="74" t="s">
        <v>339</v>
      </c>
      <c r="E174" s="111" t="s">
        <v>87</v>
      </c>
      <c r="F174" s="112">
        <v>70.8</v>
      </c>
      <c r="G174" s="78">
        <v>350.73</v>
      </c>
      <c r="H174" s="79">
        <v>24831.68</v>
      </c>
      <c r="I174" s="120" t="s">
        <v>4739</v>
      </c>
    </row>
    <row r="175" customHeight="1" spans="1:9">
      <c r="A175" s="72">
        <v>169</v>
      </c>
      <c r="B175" s="73" t="s">
        <v>23</v>
      </c>
      <c r="C175" s="74" t="s">
        <v>277</v>
      </c>
      <c r="D175" s="74" t="s">
        <v>345</v>
      </c>
      <c r="E175" s="111" t="s">
        <v>93</v>
      </c>
      <c r="F175" s="112">
        <v>2</v>
      </c>
      <c r="G175" s="78">
        <v>350.73</v>
      </c>
      <c r="H175" s="79">
        <v>701.46</v>
      </c>
      <c r="I175" s="120" t="s">
        <v>4740</v>
      </c>
    </row>
    <row r="176" customHeight="1" spans="1:9">
      <c r="A176" s="72">
        <v>170</v>
      </c>
      <c r="B176" s="73" t="s">
        <v>23</v>
      </c>
      <c r="C176" s="74" t="s">
        <v>277</v>
      </c>
      <c r="D176" s="74" t="s">
        <v>4741</v>
      </c>
      <c r="E176" s="111" t="s">
        <v>4742</v>
      </c>
      <c r="F176" s="112">
        <v>11.2</v>
      </c>
      <c r="G176" s="78">
        <v>350.73</v>
      </c>
      <c r="H176" s="79">
        <v>3928.18</v>
      </c>
      <c r="I176" s="121" t="s">
        <v>4743</v>
      </c>
    </row>
    <row r="177" customHeight="1" spans="1:9">
      <c r="A177" s="72">
        <v>171</v>
      </c>
      <c r="B177" s="73" t="s">
        <v>23</v>
      </c>
      <c r="C177" s="74" t="s">
        <v>277</v>
      </c>
      <c r="D177" s="74" t="s">
        <v>347</v>
      </c>
      <c r="E177" s="107" t="s">
        <v>66</v>
      </c>
      <c r="F177" s="112">
        <v>18.8</v>
      </c>
      <c r="G177" s="78">
        <v>350.73</v>
      </c>
      <c r="H177" s="79">
        <v>6593.72</v>
      </c>
      <c r="I177" s="120" t="s">
        <v>4744</v>
      </c>
    </row>
    <row r="178" customHeight="1" spans="1:9">
      <c r="A178" s="72">
        <v>172</v>
      </c>
      <c r="B178" s="73" t="s">
        <v>23</v>
      </c>
      <c r="C178" s="74" t="s">
        <v>277</v>
      </c>
      <c r="D178" s="74" t="s">
        <v>4745</v>
      </c>
      <c r="E178" s="111" t="s">
        <v>79</v>
      </c>
      <c r="F178" s="112">
        <v>27.4</v>
      </c>
      <c r="G178" s="78">
        <v>350.73</v>
      </c>
      <c r="H178" s="79">
        <v>9610</v>
      </c>
      <c r="I178" s="120" t="s">
        <v>4746</v>
      </c>
    </row>
    <row r="179" customHeight="1" spans="1:9">
      <c r="A179" s="72">
        <v>173</v>
      </c>
      <c r="B179" s="73" t="s">
        <v>23</v>
      </c>
      <c r="C179" s="74" t="s">
        <v>277</v>
      </c>
      <c r="D179" s="74" t="s">
        <v>4747</v>
      </c>
      <c r="E179" s="111" t="s">
        <v>66</v>
      </c>
      <c r="F179" s="112">
        <v>8.4</v>
      </c>
      <c r="G179" s="78">
        <v>350.73</v>
      </c>
      <c r="H179" s="79">
        <v>2946.13</v>
      </c>
      <c r="I179" s="121" t="s">
        <v>4748</v>
      </c>
    </row>
    <row r="180" customHeight="1" spans="1:9">
      <c r="A180" s="72">
        <v>174</v>
      </c>
      <c r="B180" s="73" t="s">
        <v>23</v>
      </c>
      <c r="C180" s="74" t="s">
        <v>277</v>
      </c>
      <c r="D180" s="74" t="s">
        <v>4749</v>
      </c>
      <c r="E180" s="114" t="s">
        <v>49</v>
      </c>
      <c r="F180" s="108">
        <v>6.3</v>
      </c>
      <c r="G180" s="78">
        <v>350.73</v>
      </c>
      <c r="H180" s="79">
        <v>2209.6</v>
      </c>
      <c r="I180" s="121" t="s">
        <v>351</v>
      </c>
    </row>
    <row r="181" customHeight="1" spans="1:9">
      <c r="A181" s="72">
        <v>175</v>
      </c>
      <c r="B181" s="73" t="s">
        <v>23</v>
      </c>
      <c r="C181" s="74" t="s">
        <v>277</v>
      </c>
      <c r="D181" s="74" t="s">
        <v>4750</v>
      </c>
      <c r="E181" s="111" t="s">
        <v>4751</v>
      </c>
      <c r="F181" s="112">
        <v>2.6</v>
      </c>
      <c r="G181" s="78">
        <v>350.73</v>
      </c>
      <c r="H181" s="79">
        <v>911.9</v>
      </c>
      <c r="I181" s="121" t="s">
        <v>4752</v>
      </c>
    </row>
    <row r="182" customHeight="1" spans="1:9">
      <c r="A182" s="72">
        <v>176</v>
      </c>
      <c r="B182" s="73" t="s">
        <v>23</v>
      </c>
      <c r="C182" s="74" t="s">
        <v>277</v>
      </c>
      <c r="D182" s="74" t="s">
        <v>4753</v>
      </c>
      <c r="E182" s="111" t="s">
        <v>66</v>
      </c>
      <c r="F182" s="112">
        <v>13.5</v>
      </c>
      <c r="G182" s="78">
        <v>350.73</v>
      </c>
      <c r="H182" s="79">
        <v>4734.86</v>
      </c>
      <c r="I182" s="121" t="s">
        <v>4722</v>
      </c>
    </row>
    <row r="183" customHeight="1" spans="1:9">
      <c r="A183" s="72">
        <v>177</v>
      </c>
      <c r="B183" s="73" t="s">
        <v>23</v>
      </c>
      <c r="C183" s="74" t="s">
        <v>277</v>
      </c>
      <c r="D183" s="74" t="s">
        <v>4616</v>
      </c>
      <c r="E183" s="107" t="s">
        <v>74</v>
      </c>
      <c r="F183" s="112">
        <v>40</v>
      </c>
      <c r="G183" s="78">
        <v>350.73</v>
      </c>
      <c r="H183" s="79">
        <v>14029.2</v>
      </c>
      <c r="I183" s="121" t="s">
        <v>4754</v>
      </c>
    </row>
    <row r="184" customHeight="1" spans="1:9">
      <c r="A184" s="72">
        <v>178</v>
      </c>
      <c r="B184" s="73" t="s">
        <v>23</v>
      </c>
      <c r="C184" s="74" t="s">
        <v>277</v>
      </c>
      <c r="D184" s="74" t="s">
        <v>4755</v>
      </c>
      <c r="E184" s="111" t="s">
        <v>459</v>
      </c>
      <c r="F184" s="108">
        <v>64.6</v>
      </c>
      <c r="G184" s="78">
        <v>350.73</v>
      </c>
      <c r="H184" s="79">
        <v>22657.16</v>
      </c>
      <c r="I184" s="121" t="s">
        <v>4756</v>
      </c>
    </row>
    <row r="185" customHeight="1" spans="1:9">
      <c r="A185" s="72">
        <v>179</v>
      </c>
      <c r="B185" s="73" t="s">
        <v>23</v>
      </c>
      <c r="C185" s="74" t="s">
        <v>277</v>
      </c>
      <c r="D185" s="74" t="s">
        <v>4757</v>
      </c>
      <c r="E185" s="111" t="s">
        <v>4758</v>
      </c>
      <c r="F185" s="112">
        <v>11</v>
      </c>
      <c r="G185" s="78">
        <v>350.73</v>
      </c>
      <c r="H185" s="79">
        <v>3858.03</v>
      </c>
      <c r="I185" s="121" t="s">
        <v>4759</v>
      </c>
    </row>
    <row r="186" customHeight="1" spans="1:9">
      <c r="A186" s="72">
        <v>180</v>
      </c>
      <c r="B186" s="73" t="s">
        <v>23</v>
      </c>
      <c r="C186" s="74" t="s">
        <v>277</v>
      </c>
      <c r="D186" s="74" t="s">
        <v>4760</v>
      </c>
      <c r="E186" s="111" t="s">
        <v>417</v>
      </c>
      <c r="F186" s="112">
        <v>37.5</v>
      </c>
      <c r="G186" s="78">
        <v>350.73</v>
      </c>
      <c r="H186" s="79">
        <v>13152.38</v>
      </c>
      <c r="I186" s="121" t="s">
        <v>4761</v>
      </c>
    </row>
    <row r="187" customHeight="1" spans="1:9">
      <c r="A187" s="72">
        <v>181</v>
      </c>
      <c r="B187" s="73" t="s">
        <v>23</v>
      </c>
      <c r="C187" s="74" t="s">
        <v>277</v>
      </c>
      <c r="D187" s="74" t="s">
        <v>4762</v>
      </c>
      <c r="E187" s="111" t="s">
        <v>4763</v>
      </c>
      <c r="F187" s="112">
        <v>19</v>
      </c>
      <c r="G187" s="78">
        <v>350.73</v>
      </c>
      <c r="H187" s="79">
        <v>6663.87</v>
      </c>
      <c r="I187" s="121" t="s">
        <v>4756</v>
      </c>
    </row>
    <row r="188" customHeight="1" spans="1:9">
      <c r="A188" s="72">
        <v>182</v>
      </c>
      <c r="B188" s="73" t="s">
        <v>23</v>
      </c>
      <c r="C188" s="74" t="s">
        <v>277</v>
      </c>
      <c r="D188" s="74" t="s">
        <v>4764</v>
      </c>
      <c r="E188" s="111" t="s">
        <v>448</v>
      </c>
      <c r="F188" s="112">
        <v>66.4</v>
      </c>
      <c r="G188" s="78">
        <v>350.73</v>
      </c>
      <c r="H188" s="79">
        <v>23288.47</v>
      </c>
      <c r="I188" s="121" t="s">
        <v>4765</v>
      </c>
    </row>
    <row r="189" customHeight="1" spans="1:9">
      <c r="A189" s="72">
        <v>183</v>
      </c>
      <c r="B189" s="73" t="s">
        <v>23</v>
      </c>
      <c r="C189" s="74" t="s">
        <v>277</v>
      </c>
      <c r="D189" s="74" t="s">
        <v>107</v>
      </c>
      <c r="E189" s="111" t="s">
        <v>108</v>
      </c>
      <c r="F189" s="112">
        <v>6</v>
      </c>
      <c r="G189" s="78">
        <v>350.73</v>
      </c>
      <c r="H189" s="79">
        <v>2104.38</v>
      </c>
      <c r="I189" s="120" t="s">
        <v>4766</v>
      </c>
    </row>
    <row r="190" customHeight="1" spans="1:9">
      <c r="A190" s="72">
        <v>184</v>
      </c>
      <c r="B190" s="73" t="s">
        <v>23</v>
      </c>
      <c r="C190" s="74" t="s">
        <v>277</v>
      </c>
      <c r="D190" s="117" t="s">
        <v>4767</v>
      </c>
      <c r="E190" s="111" t="s">
        <v>4768</v>
      </c>
      <c r="F190" s="112">
        <v>4</v>
      </c>
      <c r="G190" s="78">
        <v>350.73</v>
      </c>
      <c r="H190" s="79">
        <v>1402.92</v>
      </c>
      <c r="I190" s="121" t="s">
        <v>4769</v>
      </c>
    </row>
    <row r="191" customHeight="1" spans="1:9">
      <c r="A191" s="72">
        <v>185</v>
      </c>
      <c r="B191" s="73" t="s">
        <v>23</v>
      </c>
      <c r="C191" s="74" t="s">
        <v>277</v>
      </c>
      <c r="D191" s="74" t="s">
        <v>4500</v>
      </c>
      <c r="E191" s="111" t="s">
        <v>58</v>
      </c>
      <c r="F191" s="112">
        <v>128.6</v>
      </c>
      <c r="G191" s="78">
        <v>350.73</v>
      </c>
      <c r="H191" s="79">
        <v>45103.88</v>
      </c>
      <c r="I191" s="120" t="s">
        <v>4770</v>
      </c>
    </row>
    <row r="192" customHeight="1" spans="1:9">
      <c r="A192" s="72">
        <v>186</v>
      </c>
      <c r="B192" s="73" t="s">
        <v>23</v>
      </c>
      <c r="C192" s="74" t="s">
        <v>277</v>
      </c>
      <c r="D192" s="74" t="s">
        <v>4132</v>
      </c>
      <c r="E192" s="111" t="s">
        <v>771</v>
      </c>
      <c r="F192" s="112">
        <v>51</v>
      </c>
      <c r="G192" s="78">
        <v>350.73</v>
      </c>
      <c r="H192" s="79">
        <v>17887.23</v>
      </c>
      <c r="I192" s="121" t="s">
        <v>363</v>
      </c>
    </row>
    <row r="193" customHeight="1" spans="1:9">
      <c r="A193" s="72">
        <v>187</v>
      </c>
      <c r="B193" s="122" t="s">
        <v>23</v>
      </c>
      <c r="C193" s="122" t="s">
        <v>401</v>
      </c>
      <c r="D193" s="123" t="s">
        <v>4771</v>
      </c>
      <c r="E193" s="111" t="s">
        <v>4763</v>
      </c>
      <c r="F193" s="108">
        <v>5</v>
      </c>
      <c r="G193" s="78">
        <v>350.73</v>
      </c>
      <c r="H193" s="79">
        <v>1753.65</v>
      </c>
      <c r="I193" s="145" t="s">
        <v>4772</v>
      </c>
    </row>
    <row r="194" customHeight="1" spans="1:9">
      <c r="A194" s="72">
        <v>188</v>
      </c>
      <c r="B194" s="116" t="s">
        <v>23</v>
      </c>
      <c r="C194" s="116" t="s">
        <v>401</v>
      </c>
      <c r="D194" s="123" t="s">
        <v>4773</v>
      </c>
      <c r="E194" s="111" t="s">
        <v>496</v>
      </c>
      <c r="F194" s="108">
        <v>11.8</v>
      </c>
      <c r="G194" s="109">
        <v>350.73</v>
      </c>
      <c r="H194" s="79">
        <v>4138.61</v>
      </c>
      <c r="I194" s="145" t="s">
        <v>4774</v>
      </c>
    </row>
    <row r="195" customHeight="1" spans="1:9">
      <c r="A195" s="72">
        <v>189</v>
      </c>
      <c r="B195" s="116" t="s">
        <v>23</v>
      </c>
      <c r="C195" s="116" t="s">
        <v>401</v>
      </c>
      <c r="D195" s="110" t="s">
        <v>408</v>
      </c>
      <c r="E195" s="111" t="s">
        <v>409</v>
      </c>
      <c r="F195" s="108">
        <v>61.3</v>
      </c>
      <c r="G195" s="109">
        <v>350.73</v>
      </c>
      <c r="H195" s="79">
        <v>21499.75</v>
      </c>
      <c r="I195" s="146" t="s">
        <v>4775</v>
      </c>
    </row>
    <row r="196" customHeight="1" spans="1:9">
      <c r="A196" s="72">
        <v>190</v>
      </c>
      <c r="B196" s="116" t="s">
        <v>23</v>
      </c>
      <c r="C196" s="116" t="s">
        <v>401</v>
      </c>
      <c r="D196" s="110" t="s">
        <v>414</v>
      </c>
      <c r="E196" s="111" t="s">
        <v>412</v>
      </c>
      <c r="F196" s="108">
        <v>53.4</v>
      </c>
      <c r="G196" s="109">
        <v>350.73</v>
      </c>
      <c r="H196" s="79">
        <v>18728.98</v>
      </c>
      <c r="I196" s="145" t="s">
        <v>4776</v>
      </c>
    </row>
    <row r="197" customHeight="1" spans="1:9">
      <c r="A197" s="72">
        <v>191</v>
      </c>
      <c r="B197" s="116" t="s">
        <v>23</v>
      </c>
      <c r="C197" s="116" t="s">
        <v>401</v>
      </c>
      <c r="D197" s="123" t="s">
        <v>416</v>
      </c>
      <c r="E197" s="111" t="s">
        <v>417</v>
      </c>
      <c r="F197" s="124">
        <v>19.9</v>
      </c>
      <c r="G197" s="109">
        <v>350.73</v>
      </c>
      <c r="H197" s="79">
        <v>6979.53</v>
      </c>
      <c r="I197" s="146" t="s">
        <v>4777</v>
      </c>
    </row>
    <row r="198" customHeight="1" spans="1:9">
      <c r="A198" s="72">
        <v>192</v>
      </c>
      <c r="B198" s="116" t="s">
        <v>23</v>
      </c>
      <c r="C198" s="116" t="s">
        <v>401</v>
      </c>
      <c r="D198" s="123" t="s">
        <v>4778</v>
      </c>
      <c r="E198" s="125" t="s">
        <v>4763</v>
      </c>
      <c r="F198" s="108">
        <v>7.5</v>
      </c>
      <c r="G198" s="109">
        <v>350.73</v>
      </c>
      <c r="H198" s="79">
        <v>2630.48</v>
      </c>
      <c r="I198" s="146" t="s">
        <v>4779</v>
      </c>
    </row>
    <row r="199" customHeight="1" spans="1:9">
      <c r="A199" s="72">
        <v>193</v>
      </c>
      <c r="B199" s="116" t="s">
        <v>23</v>
      </c>
      <c r="C199" s="116" t="s">
        <v>401</v>
      </c>
      <c r="D199" s="123" t="s">
        <v>419</v>
      </c>
      <c r="E199" s="111" t="s">
        <v>420</v>
      </c>
      <c r="F199" s="126">
        <v>10</v>
      </c>
      <c r="G199" s="109">
        <v>350.73</v>
      </c>
      <c r="H199" s="79">
        <v>3507.3</v>
      </c>
      <c r="I199" s="146" t="s">
        <v>4780</v>
      </c>
    </row>
    <row r="200" customHeight="1" spans="1:9">
      <c r="A200" s="72">
        <v>194</v>
      </c>
      <c r="B200" s="116" t="s">
        <v>23</v>
      </c>
      <c r="C200" s="116" t="s">
        <v>401</v>
      </c>
      <c r="D200" s="110" t="s">
        <v>522</v>
      </c>
      <c r="E200" s="111" t="s">
        <v>275</v>
      </c>
      <c r="F200" s="108">
        <v>70</v>
      </c>
      <c r="G200" s="109">
        <v>350.73</v>
      </c>
      <c r="H200" s="79">
        <v>24551.1</v>
      </c>
      <c r="I200" s="145" t="s">
        <v>4781</v>
      </c>
    </row>
    <row r="201" customHeight="1" spans="1:9">
      <c r="A201" s="72">
        <v>195</v>
      </c>
      <c r="B201" s="116" t="s">
        <v>23</v>
      </c>
      <c r="C201" s="116" t="s">
        <v>401</v>
      </c>
      <c r="D201" s="110" t="s">
        <v>4782</v>
      </c>
      <c r="E201" s="111" t="s">
        <v>4783</v>
      </c>
      <c r="F201" s="127">
        <v>12</v>
      </c>
      <c r="G201" s="109">
        <v>350.73</v>
      </c>
      <c r="H201" s="79">
        <v>4208.76</v>
      </c>
      <c r="I201" s="147" t="s">
        <v>4784</v>
      </c>
    </row>
    <row r="202" customHeight="1" spans="1:9">
      <c r="A202" s="72">
        <v>196</v>
      </c>
      <c r="B202" s="116" t="s">
        <v>23</v>
      </c>
      <c r="C202" s="116" t="s">
        <v>401</v>
      </c>
      <c r="D202" s="110" t="s">
        <v>425</v>
      </c>
      <c r="E202" s="111" t="s">
        <v>426</v>
      </c>
      <c r="F202" s="128">
        <v>60.1</v>
      </c>
      <c r="G202" s="109">
        <v>350.73</v>
      </c>
      <c r="H202" s="79">
        <v>21078.87</v>
      </c>
      <c r="I202" s="147" t="s">
        <v>4785</v>
      </c>
    </row>
    <row r="203" customHeight="1" spans="1:9">
      <c r="A203" s="72">
        <v>197</v>
      </c>
      <c r="B203" s="116" t="s">
        <v>23</v>
      </c>
      <c r="C203" s="116" t="s">
        <v>401</v>
      </c>
      <c r="D203" s="110" t="s">
        <v>4786</v>
      </c>
      <c r="E203" s="111" t="s">
        <v>456</v>
      </c>
      <c r="F203" s="126">
        <v>3.7</v>
      </c>
      <c r="G203" s="109">
        <v>350.73</v>
      </c>
      <c r="H203" s="79">
        <v>1297.7</v>
      </c>
      <c r="I203" s="148" t="s">
        <v>4787</v>
      </c>
    </row>
    <row r="204" customHeight="1" spans="1:9">
      <c r="A204" s="72">
        <v>198</v>
      </c>
      <c r="B204" s="116" t="s">
        <v>23</v>
      </c>
      <c r="C204" s="116" t="s">
        <v>401</v>
      </c>
      <c r="D204" s="110" t="s">
        <v>4788</v>
      </c>
      <c r="E204" s="111" t="s">
        <v>253</v>
      </c>
      <c r="F204" s="129">
        <v>1.8</v>
      </c>
      <c r="G204" s="109">
        <v>350.73</v>
      </c>
      <c r="H204" s="79">
        <v>631.31</v>
      </c>
      <c r="I204" s="147" t="s">
        <v>4789</v>
      </c>
    </row>
    <row r="205" customHeight="1" spans="1:9">
      <c r="A205" s="72">
        <v>199</v>
      </c>
      <c r="B205" s="116" t="s">
        <v>23</v>
      </c>
      <c r="C205" s="116" t="s">
        <v>401</v>
      </c>
      <c r="D205" s="110" t="s">
        <v>513</v>
      </c>
      <c r="E205" s="111" t="s">
        <v>350</v>
      </c>
      <c r="F205" s="108">
        <v>3.6</v>
      </c>
      <c r="G205" s="109">
        <v>350.73</v>
      </c>
      <c r="H205" s="79">
        <v>1262.63</v>
      </c>
      <c r="I205" s="145" t="s">
        <v>4790</v>
      </c>
    </row>
    <row r="206" customHeight="1" spans="1:9">
      <c r="A206" s="72">
        <v>200</v>
      </c>
      <c r="B206" s="116" t="s">
        <v>23</v>
      </c>
      <c r="C206" s="116" t="s">
        <v>401</v>
      </c>
      <c r="D206" s="110" t="s">
        <v>4791</v>
      </c>
      <c r="E206" s="111" t="s">
        <v>382</v>
      </c>
      <c r="F206" s="108">
        <v>11.8</v>
      </c>
      <c r="G206" s="109">
        <v>350.73</v>
      </c>
      <c r="H206" s="79">
        <v>4138.61</v>
      </c>
      <c r="I206" s="147" t="s">
        <v>4792</v>
      </c>
    </row>
    <row r="207" customHeight="1" spans="1:9">
      <c r="A207" s="72">
        <v>201</v>
      </c>
      <c r="B207" s="116" t="s">
        <v>23</v>
      </c>
      <c r="C207" s="116" t="s">
        <v>401</v>
      </c>
      <c r="D207" s="110" t="s">
        <v>4793</v>
      </c>
      <c r="E207" s="111" t="s">
        <v>456</v>
      </c>
      <c r="F207" s="108">
        <v>5.3</v>
      </c>
      <c r="G207" s="109">
        <v>350.73</v>
      </c>
      <c r="H207" s="79">
        <v>1858.87</v>
      </c>
      <c r="I207" s="147" t="s">
        <v>439</v>
      </c>
    </row>
    <row r="208" customHeight="1" spans="1:9">
      <c r="A208" s="72">
        <v>202</v>
      </c>
      <c r="B208" s="116" t="s">
        <v>23</v>
      </c>
      <c r="C208" s="116" t="s">
        <v>401</v>
      </c>
      <c r="D208" s="110" t="s">
        <v>4794</v>
      </c>
      <c r="E208" s="111" t="s">
        <v>233</v>
      </c>
      <c r="F208" s="108">
        <v>3</v>
      </c>
      <c r="G208" s="109">
        <v>350.73</v>
      </c>
      <c r="H208" s="79">
        <v>1052.19</v>
      </c>
      <c r="I208" s="145" t="s">
        <v>4795</v>
      </c>
    </row>
    <row r="209" customHeight="1" spans="1:9">
      <c r="A209" s="72">
        <v>203</v>
      </c>
      <c r="B209" s="116" t="s">
        <v>23</v>
      </c>
      <c r="C209" s="116" t="s">
        <v>401</v>
      </c>
      <c r="D209" s="110" t="s">
        <v>4796</v>
      </c>
      <c r="E209" s="111" t="s">
        <v>3837</v>
      </c>
      <c r="F209" s="108">
        <v>3.8</v>
      </c>
      <c r="G209" s="109">
        <v>350.73</v>
      </c>
      <c r="H209" s="79">
        <v>1332.77</v>
      </c>
      <c r="I209" s="145" t="s">
        <v>514</v>
      </c>
    </row>
    <row r="210" customHeight="1" spans="1:9">
      <c r="A210" s="72">
        <v>204</v>
      </c>
      <c r="B210" s="116" t="s">
        <v>23</v>
      </c>
      <c r="C210" s="116" t="s">
        <v>401</v>
      </c>
      <c r="D210" s="110" t="s">
        <v>433</v>
      </c>
      <c r="E210" s="111" t="s">
        <v>412</v>
      </c>
      <c r="F210" s="128">
        <v>1</v>
      </c>
      <c r="G210" s="109">
        <v>350.73</v>
      </c>
      <c r="H210" s="79">
        <v>350.73</v>
      </c>
      <c r="I210" s="145" t="s">
        <v>4797</v>
      </c>
    </row>
    <row r="211" customHeight="1" spans="1:9">
      <c r="A211" s="72">
        <v>205</v>
      </c>
      <c r="B211" s="116" t="s">
        <v>23</v>
      </c>
      <c r="C211" s="116" t="s">
        <v>401</v>
      </c>
      <c r="D211" s="117" t="s">
        <v>438</v>
      </c>
      <c r="E211" s="111" t="s">
        <v>182</v>
      </c>
      <c r="F211" s="108">
        <v>2</v>
      </c>
      <c r="G211" s="109">
        <v>350.73</v>
      </c>
      <c r="H211" s="79">
        <v>701.46</v>
      </c>
      <c r="I211" s="145" t="s">
        <v>439</v>
      </c>
    </row>
    <row r="212" customHeight="1" spans="1:9">
      <c r="A212" s="72">
        <v>206</v>
      </c>
      <c r="B212" s="116" t="s">
        <v>23</v>
      </c>
      <c r="C212" s="116" t="s">
        <v>401</v>
      </c>
      <c r="D212" s="110" t="s">
        <v>440</v>
      </c>
      <c r="E212" s="111" t="s">
        <v>375</v>
      </c>
      <c r="F212" s="108">
        <v>31.6</v>
      </c>
      <c r="G212" s="109">
        <v>350.73</v>
      </c>
      <c r="H212" s="79">
        <v>11083.07</v>
      </c>
      <c r="I212" s="147" t="s">
        <v>4798</v>
      </c>
    </row>
    <row r="213" customHeight="1" spans="1:9">
      <c r="A213" s="72">
        <v>207</v>
      </c>
      <c r="B213" s="116" t="s">
        <v>23</v>
      </c>
      <c r="C213" s="116" t="s">
        <v>401</v>
      </c>
      <c r="D213" s="110" t="s">
        <v>4799</v>
      </c>
      <c r="E213" s="111" t="s">
        <v>4800</v>
      </c>
      <c r="F213" s="108">
        <v>4.5</v>
      </c>
      <c r="G213" s="109">
        <v>350.73</v>
      </c>
      <c r="H213" s="79">
        <v>1578.29</v>
      </c>
      <c r="I213" s="149" t="s">
        <v>514</v>
      </c>
    </row>
    <row r="214" customHeight="1" spans="1:9">
      <c r="A214" s="72">
        <v>208</v>
      </c>
      <c r="B214" s="116" t="s">
        <v>23</v>
      </c>
      <c r="C214" s="116" t="s">
        <v>401</v>
      </c>
      <c r="D214" s="110" t="s">
        <v>4801</v>
      </c>
      <c r="E214" s="111" t="s">
        <v>459</v>
      </c>
      <c r="F214" s="108">
        <v>9.1</v>
      </c>
      <c r="G214" s="109">
        <v>350.73</v>
      </c>
      <c r="H214" s="79">
        <v>3191.64</v>
      </c>
      <c r="I214" s="150" t="s">
        <v>4802</v>
      </c>
    </row>
    <row r="215" customHeight="1" spans="1:9">
      <c r="A215" s="72">
        <v>209</v>
      </c>
      <c r="B215" s="116" t="s">
        <v>23</v>
      </c>
      <c r="C215" s="116" t="s">
        <v>401</v>
      </c>
      <c r="D215" s="110" t="s">
        <v>4803</v>
      </c>
      <c r="E215" s="111" t="s">
        <v>319</v>
      </c>
      <c r="F215" s="108">
        <v>1.4</v>
      </c>
      <c r="G215" s="109">
        <v>350.73</v>
      </c>
      <c r="H215" s="79">
        <v>491.02</v>
      </c>
      <c r="I215" s="150" t="s">
        <v>439</v>
      </c>
    </row>
    <row r="216" customHeight="1" spans="1:9">
      <c r="A216" s="72">
        <v>210</v>
      </c>
      <c r="B216" s="116" t="s">
        <v>23</v>
      </c>
      <c r="C216" s="116" t="s">
        <v>401</v>
      </c>
      <c r="D216" s="110" t="s">
        <v>4804</v>
      </c>
      <c r="E216" s="111" t="s">
        <v>167</v>
      </c>
      <c r="F216" s="108">
        <v>1.4</v>
      </c>
      <c r="G216" s="109">
        <v>350.73</v>
      </c>
      <c r="H216" s="79">
        <v>491.02</v>
      </c>
      <c r="I216" s="150" t="s">
        <v>439</v>
      </c>
    </row>
    <row r="217" customHeight="1" spans="1:9">
      <c r="A217" s="72">
        <v>211</v>
      </c>
      <c r="B217" s="116" t="s">
        <v>23</v>
      </c>
      <c r="C217" s="116" t="s">
        <v>401</v>
      </c>
      <c r="D217" s="110" t="s">
        <v>4805</v>
      </c>
      <c r="E217" s="111" t="s">
        <v>4672</v>
      </c>
      <c r="F217" s="108">
        <v>1.4</v>
      </c>
      <c r="G217" s="109">
        <v>350.73</v>
      </c>
      <c r="H217" s="79">
        <v>491.02</v>
      </c>
      <c r="I217" s="150" t="s">
        <v>439</v>
      </c>
    </row>
    <row r="218" customHeight="1" spans="1:9">
      <c r="A218" s="72">
        <v>212</v>
      </c>
      <c r="B218" s="116" t="s">
        <v>23</v>
      </c>
      <c r="C218" s="116" t="s">
        <v>401</v>
      </c>
      <c r="D218" s="110" t="s">
        <v>447</v>
      </c>
      <c r="E218" s="111" t="s">
        <v>448</v>
      </c>
      <c r="F218" s="108">
        <v>30</v>
      </c>
      <c r="G218" s="109">
        <v>350.73</v>
      </c>
      <c r="H218" s="79">
        <v>10521.9</v>
      </c>
      <c r="I218" s="146" t="s">
        <v>4806</v>
      </c>
    </row>
    <row r="219" customHeight="1" spans="1:9">
      <c r="A219" s="72">
        <v>213</v>
      </c>
      <c r="B219" s="116" t="s">
        <v>23</v>
      </c>
      <c r="C219" s="116" t="s">
        <v>401</v>
      </c>
      <c r="D219" s="110" t="s">
        <v>4807</v>
      </c>
      <c r="E219" s="111" t="s">
        <v>263</v>
      </c>
      <c r="F219" s="108">
        <v>5.4</v>
      </c>
      <c r="G219" s="109">
        <v>350.73</v>
      </c>
      <c r="H219" s="79">
        <v>1893.94</v>
      </c>
      <c r="I219" s="145" t="s">
        <v>512</v>
      </c>
    </row>
    <row r="220" customHeight="1" spans="1:9">
      <c r="A220" s="72">
        <v>214</v>
      </c>
      <c r="B220" s="116" t="s">
        <v>23</v>
      </c>
      <c r="C220" s="116" t="s">
        <v>401</v>
      </c>
      <c r="D220" s="110" t="s">
        <v>4808</v>
      </c>
      <c r="E220" s="111" t="s">
        <v>3837</v>
      </c>
      <c r="F220" s="108">
        <v>18.4</v>
      </c>
      <c r="G220" s="109">
        <v>350.73</v>
      </c>
      <c r="H220" s="79">
        <v>6453.43</v>
      </c>
      <c r="I220" s="146" t="s">
        <v>4809</v>
      </c>
    </row>
    <row r="221" customHeight="1" spans="1:9">
      <c r="A221" s="72">
        <v>215</v>
      </c>
      <c r="B221" s="116" t="s">
        <v>23</v>
      </c>
      <c r="C221" s="116" t="s">
        <v>401</v>
      </c>
      <c r="D221" s="110" t="s">
        <v>452</v>
      </c>
      <c r="E221" s="111" t="s">
        <v>375</v>
      </c>
      <c r="F221" s="130">
        <v>12.7</v>
      </c>
      <c r="G221" s="109">
        <v>350.73</v>
      </c>
      <c r="H221" s="79">
        <v>4454.27</v>
      </c>
      <c r="I221" s="147" t="s">
        <v>4802</v>
      </c>
    </row>
    <row r="222" customHeight="1" spans="1:9">
      <c r="A222" s="72">
        <v>216</v>
      </c>
      <c r="B222" s="116" t="s">
        <v>23</v>
      </c>
      <c r="C222" s="116" t="s">
        <v>401</v>
      </c>
      <c r="D222" s="110" t="s">
        <v>4810</v>
      </c>
      <c r="E222" s="111" t="s">
        <v>4811</v>
      </c>
      <c r="F222" s="112">
        <v>6.9</v>
      </c>
      <c r="G222" s="109">
        <v>350.73</v>
      </c>
      <c r="H222" s="79">
        <v>2420.04</v>
      </c>
      <c r="I222" s="145" t="s">
        <v>4812</v>
      </c>
    </row>
    <row r="223" customHeight="1" spans="1:9">
      <c r="A223" s="72">
        <v>217</v>
      </c>
      <c r="B223" s="116" t="s">
        <v>23</v>
      </c>
      <c r="C223" s="116" t="s">
        <v>401</v>
      </c>
      <c r="D223" s="110" t="s">
        <v>4813</v>
      </c>
      <c r="E223" s="111" t="s">
        <v>487</v>
      </c>
      <c r="F223" s="108">
        <v>3.8</v>
      </c>
      <c r="G223" s="109">
        <v>350.73</v>
      </c>
      <c r="H223" s="79">
        <v>1332.77</v>
      </c>
      <c r="I223" s="145" t="s">
        <v>439</v>
      </c>
    </row>
    <row r="224" customHeight="1" spans="1:9">
      <c r="A224" s="72">
        <v>218</v>
      </c>
      <c r="B224" s="116" t="s">
        <v>23</v>
      </c>
      <c r="C224" s="116" t="s">
        <v>401</v>
      </c>
      <c r="D224" s="110" t="s">
        <v>4814</v>
      </c>
      <c r="E224" s="111" t="s">
        <v>256</v>
      </c>
      <c r="F224" s="131">
        <v>4.5</v>
      </c>
      <c r="G224" s="109">
        <v>350.73</v>
      </c>
      <c r="H224" s="79">
        <v>1578.29</v>
      </c>
      <c r="I224" s="147" t="s">
        <v>514</v>
      </c>
    </row>
    <row r="225" customHeight="1" spans="1:9">
      <c r="A225" s="72">
        <v>219</v>
      </c>
      <c r="B225" s="116" t="s">
        <v>23</v>
      </c>
      <c r="C225" s="116" t="s">
        <v>401</v>
      </c>
      <c r="D225" s="110" t="s">
        <v>4815</v>
      </c>
      <c r="E225" s="111" t="s">
        <v>420</v>
      </c>
      <c r="F225" s="131">
        <v>3.8</v>
      </c>
      <c r="G225" s="109">
        <v>350.73</v>
      </c>
      <c r="H225" s="79">
        <v>1332.77</v>
      </c>
      <c r="I225" s="147" t="s">
        <v>439</v>
      </c>
    </row>
    <row r="226" customHeight="1" spans="1:9">
      <c r="A226" s="72">
        <v>220</v>
      </c>
      <c r="B226" s="116" t="s">
        <v>23</v>
      </c>
      <c r="C226" s="116" t="s">
        <v>401</v>
      </c>
      <c r="D226" s="110" t="s">
        <v>4816</v>
      </c>
      <c r="E226" s="111" t="s">
        <v>4811</v>
      </c>
      <c r="F226" s="132">
        <v>6.5</v>
      </c>
      <c r="G226" s="109">
        <v>350.73</v>
      </c>
      <c r="H226" s="79">
        <v>2279.75</v>
      </c>
      <c r="I226" s="145" t="s">
        <v>512</v>
      </c>
    </row>
    <row r="227" customHeight="1" spans="1:9">
      <c r="A227" s="72">
        <v>221</v>
      </c>
      <c r="B227" s="116" t="s">
        <v>23</v>
      </c>
      <c r="C227" s="116" t="s">
        <v>401</v>
      </c>
      <c r="D227" s="110" t="s">
        <v>4817</v>
      </c>
      <c r="E227" s="111" t="s">
        <v>182</v>
      </c>
      <c r="F227" s="108">
        <v>14.4</v>
      </c>
      <c r="G227" s="109">
        <v>350.73</v>
      </c>
      <c r="H227" s="79">
        <v>5050.51</v>
      </c>
      <c r="I227" s="145" t="s">
        <v>4818</v>
      </c>
    </row>
    <row r="228" customHeight="1" spans="1:9">
      <c r="A228" s="72">
        <v>222</v>
      </c>
      <c r="B228" s="116" t="s">
        <v>23</v>
      </c>
      <c r="C228" s="116" t="s">
        <v>401</v>
      </c>
      <c r="D228" s="74" t="s">
        <v>461</v>
      </c>
      <c r="E228" s="111" t="s">
        <v>436</v>
      </c>
      <c r="F228" s="108">
        <v>13.6</v>
      </c>
      <c r="G228" s="109">
        <v>350.73</v>
      </c>
      <c r="H228" s="79">
        <v>4769.93</v>
      </c>
      <c r="I228" s="145" t="s">
        <v>4819</v>
      </c>
    </row>
    <row r="229" customHeight="1" spans="1:9">
      <c r="A229" s="72">
        <v>223</v>
      </c>
      <c r="B229" s="116" t="s">
        <v>23</v>
      </c>
      <c r="C229" s="116" t="s">
        <v>401</v>
      </c>
      <c r="D229" s="110" t="s">
        <v>247</v>
      </c>
      <c r="E229" s="111" t="s">
        <v>193</v>
      </c>
      <c r="F229" s="112">
        <v>111.9</v>
      </c>
      <c r="G229" s="109">
        <v>350.73</v>
      </c>
      <c r="H229" s="79">
        <v>39246.69</v>
      </c>
      <c r="I229" s="145" t="s">
        <v>4820</v>
      </c>
    </row>
    <row r="230" customHeight="1" spans="1:9">
      <c r="A230" s="72">
        <v>224</v>
      </c>
      <c r="B230" s="116" t="s">
        <v>23</v>
      </c>
      <c r="C230" s="116" t="s">
        <v>401</v>
      </c>
      <c r="D230" s="110" t="s">
        <v>515</v>
      </c>
      <c r="E230" s="111" t="s">
        <v>263</v>
      </c>
      <c r="F230" s="108">
        <v>10.6</v>
      </c>
      <c r="G230" s="109">
        <v>350.73</v>
      </c>
      <c r="H230" s="79">
        <v>3717.74</v>
      </c>
      <c r="I230" s="147" t="s">
        <v>4821</v>
      </c>
    </row>
    <row r="231" customHeight="1" spans="1:9">
      <c r="A231" s="72">
        <v>225</v>
      </c>
      <c r="B231" s="116" t="s">
        <v>23</v>
      </c>
      <c r="C231" s="116" t="s">
        <v>401</v>
      </c>
      <c r="D231" s="133" t="s">
        <v>481</v>
      </c>
      <c r="E231" s="111" t="s">
        <v>482</v>
      </c>
      <c r="F231" s="134">
        <v>112.1</v>
      </c>
      <c r="G231" s="109">
        <v>350.73</v>
      </c>
      <c r="H231" s="79">
        <v>39316.83</v>
      </c>
      <c r="I231" s="147" t="s">
        <v>4822</v>
      </c>
    </row>
    <row r="232" customHeight="1" spans="1:9">
      <c r="A232" s="72">
        <v>226</v>
      </c>
      <c r="B232" s="116" t="s">
        <v>23</v>
      </c>
      <c r="C232" s="116" t="s">
        <v>401</v>
      </c>
      <c r="D232" s="74" t="s">
        <v>484</v>
      </c>
      <c r="E232" s="111" t="s">
        <v>409</v>
      </c>
      <c r="F232" s="131">
        <v>9.5</v>
      </c>
      <c r="G232" s="109">
        <v>350.73</v>
      </c>
      <c r="H232" s="79">
        <v>3331.96</v>
      </c>
      <c r="I232" s="145" t="s">
        <v>4823</v>
      </c>
    </row>
    <row r="233" customHeight="1" spans="1:9">
      <c r="A233" s="72">
        <v>227</v>
      </c>
      <c r="B233" s="116" t="s">
        <v>23</v>
      </c>
      <c r="C233" s="116" t="s">
        <v>401</v>
      </c>
      <c r="D233" s="74" t="s">
        <v>4824</v>
      </c>
      <c r="E233" s="111" t="s">
        <v>459</v>
      </c>
      <c r="F233" s="108">
        <v>121</v>
      </c>
      <c r="G233" s="109">
        <v>350.73</v>
      </c>
      <c r="H233" s="79">
        <v>42438.33</v>
      </c>
      <c r="I233" s="145" t="s">
        <v>4825</v>
      </c>
    </row>
    <row r="234" customHeight="1" spans="1:9">
      <c r="A234" s="72">
        <v>228</v>
      </c>
      <c r="B234" s="116" t="s">
        <v>23</v>
      </c>
      <c r="C234" s="116" t="s">
        <v>401</v>
      </c>
      <c r="D234" s="135" t="s">
        <v>4826</v>
      </c>
      <c r="E234" s="111" t="s">
        <v>4827</v>
      </c>
      <c r="F234" s="108">
        <v>11</v>
      </c>
      <c r="G234" s="109">
        <v>350.73</v>
      </c>
      <c r="H234" s="79">
        <v>3858.03</v>
      </c>
      <c r="I234" s="145" t="s">
        <v>4828</v>
      </c>
    </row>
    <row r="235" customHeight="1" spans="1:9">
      <c r="A235" s="72">
        <v>229</v>
      </c>
      <c r="B235" s="116" t="s">
        <v>23</v>
      </c>
      <c r="C235" s="116" t="s">
        <v>401</v>
      </c>
      <c r="D235" s="116" t="s">
        <v>495</v>
      </c>
      <c r="E235" s="111" t="s">
        <v>496</v>
      </c>
      <c r="F235" s="136">
        <v>66.78</v>
      </c>
      <c r="G235" s="109">
        <v>350.73</v>
      </c>
      <c r="H235" s="79">
        <v>23421.75</v>
      </c>
      <c r="I235" s="151" t="s">
        <v>4829</v>
      </c>
    </row>
    <row r="236" customHeight="1" spans="1:9">
      <c r="A236" s="72">
        <v>230</v>
      </c>
      <c r="B236" s="116" t="s">
        <v>23</v>
      </c>
      <c r="C236" s="116" t="s">
        <v>401</v>
      </c>
      <c r="D236" s="74" t="s">
        <v>276</v>
      </c>
      <c r="E236" s="111" t="s">
        <v>256</v>
      </c>
      <c r="F236" s="108">
        <v>15</v>
      </c>
      <c r="G236" s="109">
        <v>350.73</v>
      </c>
      <c r="H236" s="79">
        <v>5260.95</v>
      </c>
      <c r="I236" s="145" t="s">
        <v>4830</v>
      </c>
    </row>
    <row r="237" customHeight="1" spans="1:9">
      <c r="A237" s="72">
        <v>231</v>
      </c>
      <c r="B237" s="116" t="s">
        <v>23</v>
      </c>
      <c r="C237" s="116" t="s">
        <v>401</v>
      </c>
      <c r="D237" s="110" t="s">
        <v>4831</v>
      </c>
      <c r="E237" s="111" t="s">
        <v>196</v>
      </c>
      <c r="F237" s="108">
        <v>8.4</v>
      </c>
      <c r="G237" s="109">
        <v>350.73</v>
      </c>
      <c r="H237" s="79">
        <v>2946.13</v>
      </c>
      <c r="I237" s="145" t="s">
        <v>4832</v>
      </c>
    </row>
    <row r="238" customHeight="1" spans="1:9">
      <c r="A238" s="72">
        <v>232</v>
      </c>
      <c r="B238" s="116" t="s">
        <v>23</v>
      </c>
      <c r="C238" s="116" t="s">
        <v>401</v>
      </c>
      <c r="D238" s="110" t="s">
        <v>499</v>
      </c>
      <c r="E238" s="111" t="s">
        <v>500</v>
      </c>
      <c r="F238" s="108">
        <v>60.9</v>
      </c>
      <c r="G238" s="109">
        <v>350.73</v>
      </c>
      <c r="H238" s="79">
        <v>21359.46</v>
      </c>
      <c r="I238" s="146" t="s">
        <v>4833</v>
      </c>
    </row>
    <row r="239" customHeight="1" spans="1:9">
      <c r="A239" s="72">
        <v>233</v>
      </c>
      <c r="B239" s="116" t="s">
        <v>23</v>
      </c>
      <c r="C239" s="116" t="s">
        <v>401</v>
      </c>
      <c r="D239" s="110" t="s">
        <v>517</v>
      </c>
      <c r="E239" s="111" t="s">
        <v>518</v>
      </c>
      <c r="F239" s="108">
        <v>36.7</v>
      </c>
      <c r="G239" s="109">
        <v>350.73</v>
      </c>
      <c r="H239" s="79">
        <v>12871.79</v>
      </c>
      <c r="I239" s="145" t="s">
        <v>4834</v>
      </c>
    </row>
    <row r="240" customHeight="1" spans="1:9">
      <c r="A240" s="72">
        <v>234</v>
      </c>
      <c r="B240" s="116" t="s">
        <v>23</v>
      </c>
      <c r="C240" s="116" t="s">
        <v>401</v>
      </c>
      <c r="D240" s="110" t="s">
        <v>504</v>
      </c>
      <c r="E240" s="137" t="s">
        <v>505</v>
      </c>
      <c r="F240" s="126">
        <v>31</v>
      </c>
      <c r="G240" s="109">
        <v>350.73</v>
      </c>
      <c r="H240" s="79">
        <v>10872.63</v>
      </c>
      <c r="I240" s="145" t="s">
        <v>4835</v>
      </c>
    </row>
    <row r="241" customHeight="1" spans="1:9">
      <c r="A241" s="72">
        <v>235</v>
      </c>
      <c r="B241" s="116" t="s">
        <v>23</v>
      </c>
      <c r="C241" s="116" t="s">
        <v>401</v>
      </c>
      <c r="D241" s="110" t="s">
        <v>4836</v>
      </c>
      <c r="E241" s="111" t="s">
        <v>256</v>
      </c>
      <c r="F241" s="108">
        <v>8</v>
      </c>
      <c r="G241" s="109">
        <v>350.73</v>
      </c>
      <c r="H241" s="79">
        <v>2805.84</v>
      </c>
      <c r="I241" s="145" t="s">
        <v>4837</v>
      </c>
    </row>
    <row r="242" customHeight="1" spans="1:9">
      <c r="A242" s="72">
        <v>236</v>
      </c>
      <c r="B242" s="116" t="s">
        <v>23</v>
      </c>
      <c r="C242" s="116" t="s">
        <v>401</v>
      </c>
      <c r="D242" s="110" t="s">
        <v>4838</v>
      </c>
      <c r="E242" s="111" t="s">
        <v>4092</v>
      </c>
      <c r="F242" s="108">
        <v>1.8</v>
      </c>
      <c r="G242" s="109">
        <v>350.73</v>
      </c>
      <c r="H242" s="79">
        <v>631.31</v>
      </c>
      <c r="I242" s="145" t="s">
        <v>4772</v>
      </c>
    </row>
    <row r="243" customHeight="1" spans="1:9">
      <c r="A243" s="72">
        <v>237</v>
      </c>
      <c r="B243" s="116" t="s">
        <v>23</v>
      </c>
      <c r="C243" s="116" t="s">
        <v>401</v>
      </c>
      <c r="D243" s="133" t="s">
        <v>4839</v>
      </c>
      <c r="E243" s="138" t="s">
        <v>456</v>
      </c>
      <c r="F243" s="128">
        <v>7.8</v>
      </c>
      <c r="G243" s="109">
        <v>350.73</v>
      </c>
      <c r="H243" s="79">
        <v>2735.69</v>
      </c>
      <c r="I243" s="147" t="s">
        <v>4772</v>
      </c>
    </row>
    <row r="244" customHeight="1" spans="1:9">
      <c r="A244" s="72">
        <v>238</v>
      </c>
      <c r="B244" s="116" t="s">
        <v>23</v>
      </c>
      <c r="C244" s="116" t="s">
        <v>401</v>
      </c>
      <c r="D244" s="123" t="s">
        <v>4840</v>
      </c>
      <c r="E244" s="137" t="s">
        <v>4758</v>
      </c>
      <c r="F244" s="127">
        <v>7.4</v>
      </c>
      <c r="G244" s="109">
        <v>350.73</v>
      </c>
      <c r="H244" s="79">
        <v>2595.4</v>
      </c>
      <c r="I244" s="147" t="s">
        <v>4841</v>
      </c>
    </row>
    <row r="245" customHeight="1" spans="1:9">
      <c r="A245" s="72">
        <v>239</v>
      </c>
      <c r="B245" s="116" t="s">
        <v>23</v>
      </c>
      <c r="C245" s="116" t="s">
        <v>401</v>
      </c>
      <c r="D245" s="110" t="s">
        <v>4842</v>
      </c>
      <c r="E245" s="111" t="s">
        <v>275</v>
      </c>
      <c r="F245" s="127">
        <v>4.3</v>
      </c>
      <c r="G245" s="109">
        <v>350.73</v>
      </c>
      <c r="H245" s="79">
        <v>1508.14</v>
      </c>
      <c r="I245" s="152" t="s">
        <v>514</v>
      </c>
    </row>
    <row r="246" customHeight="1" spans="1:9">
      <c r="A246" s="72">
        <v>240</v>
      </c>
      <c r="B246" s="116" t="s">
        <v>23</v>
      </c>
      <c r="C246" s="116" t="s">
        <v>401</v>
      </c>
      <c r="D246" s="123" t="s">
        <v>4843</v>
      </c>
      <c r="E246" s="111" t="s">
        <v>365</v>
      </c>
      <c r="F246" s="128">
        <v>11.1</v>
      </c>
      <c r="G246" s="109">
        <v>350.73</v>
      </c>
      <c r="H246" s="79">
        <v>3893.1</v>
      </c>
      <c r="I246" s="147" t="s">
        <v>4844</v>
      </c>
    </row>
    <row r="247" customHeight="1" spans="1:9">
      <c r="A247" s="72">
        <v>241</v>
      </c>
      <c r="B247" s="73" t="s">
        <v>23</v>
      </c>
      <c r="C247" s="74" t="s">
        <v>524</v>
      </c>
      <c r="D247" s="139" t="s">
        <v>4845</v>
      </c>
      <c r="E247" s="140" t="s">
        <v>365</v>
      </c>
      <c r="F247" s="77">
        <v>137.56</v>
      </c>
      <c r="G247" s="78">
        <v>350.73</v>
      </c>
      <c r="H247" s="79">
        <v>48246.42</v>
      </c>
      <c r="I247" s="95" t="s">
        <v>527</v>
      </c>
    </row>
    <row r="248" customHeight="1" spans="1:9">
      <c r="A248" s="72">
        <v>242</v>
      </c>
      <c r="B248" s="73" t="s">
        <v>23</v>
      </c>
      <c r="C248" s="74" t="s">
        <v>524</v>
      </c>
      <c r="D248" s="139" t="s">
        <v>528</v>
      </c>
      <c r="E248" s="140" t="s">
        <v>529</v>
      </c>
      <c r="F248" s="81">
        <v>30</v>
      </c>
      <c r="G248" s="78">
        <v>350.73</v>
      </c>
      <c r="H248" s="79">
        <v>10521.9</v>
      </c>
      <c r="I248" s="95" t="s">
        <v>527</v>
      </c>
    </row>
    <row r="249" customHeight="1" spans="1:9">
      <c r="A249" s="72">
        <v>243</v>
      </c>
      <c r="B249" s="73" t="s">
        <v>23</v>
      </c>
      <c r="C249" s="74" t="s">
        <v>524</v>
      </c>
      <c r="D249" s="139" t="s">
        <v>1631</v>
      </c>
      <c r="E249" s="140" t="s">
        <v>1497</v>
      </c>
      <c r="F249" s="81">
        <v>200</v>
      </c>
      <c r="G249" s="78">
        <v>350.73</v>
      </c>
      <c r="H249" s="79">
        <v>70146</v>
      </c>
      <c r="I249" s="95" t="s">
        <v>527</v>
      </c>
    </row>
    <row r="250" customHeight="1" spans="1:9">
      <c r="A250" s="72">
        <v>244</v>
      </c>
      <c r="B250" s="73" t="s">
        <v>23</v>
      </c>
      <c r="C250" s="74" t="s">
        <v>524</v>
      </c>
      <c r="D250" s="139" t="s">
        <v>1819</v>
      </c>
      <c r="E250" s="140" t="s">
        <v>1583</v>
      </c>
      <c r="F250" s="81">
        <v>116.01</v>
      </c>
      <c r="G250" s="78">
        <v>350.73</v>
      </c>
      <c r="H250" s="79">
        <v>40688.19</v>
      </c>
      <c r="I250" s="95" t="s">
        <v>527</v>
      </c>
    </row>
    <row r="251" customHeight="1" spans="1:9">
      <c r="A251" s="72">
        <v>245</v>
      </c>
      <c r="B251" s="73" t="s">
        <v>23</v>
      </c>
      <c r="C251" s="74" t="s">
        <v>524</v>
      </c>
      <c r="D251" s="139" t="s">
        <v>4846</v>
      </c>
      <c r="E251" s="140" t="s">
        <v>1543</v>
      </c>
      <c r="F251" s="81">
        <v>20</v>
      </c>
      <c r="G251" s="78">
        <v>350.73</v>
      </c>
      <c r="H251" s="79">
        <v>7014.6</v>
      </c>
      <c r="I251" s="95" t="s">
        <v>527</v>
      </c>
    </row>
    <row r="252" customHeight="1" spans="1:9">
      <c r="A252" s="72">
        <v>246</v>
      </c>
      <c r="B252" s="73" t="s">
        <v>23</v>
      </c>
      <c r="C252" s="74" t="s">
        <v>524</v>
      </c>
      <c r="D252" s="139" t="s">
        <v>525</v>
      </c>
      <c r="E252" s="140" t="s">
        <v>526</v>
      </c>
      <c r="F252" s="81">
        <v>2</v>
      </c>
      <c r="G252" s="78">
        <v>350.73</v>
      </c>
      <c r="H252" s="79">
        <v>701.46</v>
      </c>
      <c r="I252" s="95" t="s">
        <v>527</v>
      </c>
    </row>
    <row r="253" customHeight="1" spans="1:9">
      <c r="A253" s="72">
        <v>247</v>
      </c>
      <c r="B253" s="73" t="s">
        <v>23</v>
      </c>
      <c r="C253" s="74" t="s">
        <v>524</v>
      </c>
      <c r="D253" s="122" t="s">
        <v>4847</v>
      </c>
      <c r="E253" s="141" t="s">
        <v>1634</v>
      </c>
      <c r="F253" s="81">
        <v>34</v>
      </c>
      <c r="G253" s="78">
        <v>350.73</v>
      </c>
      <c r="H253" s="79">
        <v>11924.82</v>
      </c>
      <c r="I253" s="95" t="s">
        <v>527</v>
      </c>
    </row>
    <row r="254" customHeight="1" spans="1:9">
      <c r="A254" s="72">
        <v>248</v>
      </c>
      <c r="B254" s="142" t="s">
        <v>24</v>
      </c>
      <c r="C254" s="142" t="s">
        <v>538</v>
      </c>
      <c r="D254" s="142" t="s">
        <v>539</v>
      </c>
      <c r="E254" s="143" t="s">
        <v>540</v>
      </c>
      <c r="F254" s="144">
        <v>3</v>
      </c>
      <c r="G254" s="144">
        <v>350.73</v>
      </c>
      <c r="H254" s="144">
        <v>1052.19</v>
      </c>
      <c r="I254" s="153" t="s">
        <v>4848</v>
      </c>
    </row>
    <row r="255" customHeight="1" spans="1:9">
      <c r="A255" s="72">
        <v>249</v>
      </c>
      <c r="B255" s="142" t="s">
        <v>24</v>
      </c>
      <c r="C255" s="142" t="s">
        <v>538</v>
      </c>
      <c r="D255" s="142" t="s">
        <v>542</v>
      </c>
      <c r="E255" s="143" t="s">
        <v>543</v>
      </c>
      <c r="F255" s="144">
        <v>13.6</v>
      </c>
      <c r="G255" s="144">
        <v>350.73</v>
      </c>
      <c r="H255" s="144">
        <v>4769.93</v>
      </c>
      <c r="I255" s="153" t="s">
        <v>4849</v>
      </c>
    </row>
    <row r="256" customHeight="1" spans="1:9">
      <c r="A256" s="72">
        <v>250</v>
      </c>
      <c r="B256" s="142" t="s">
        <v>24</v>
      </c>
      <c r="C256" s="142" t="s">
        <v>538</v>
      </c>
      <c r="D256" s="142" t="s">
        <v>4850</v>
      </c>
      <c r="E256" s="143" t="s">
        <v>1265</v>
      </c>
      <c r="F256" s="144">
        <v>54.2</v>
      </c>
      <c r="G256" s="144">
        <v>350.73</v>
      </c>
      <c r="H256" s="144">
        <v>19009.57</v>
      </c>
      <c r="I256" s="153" t="s">
        <v>4851</v>
      </c>
    </row>
    <row r="257" customHeight="1" spans="1:9">
      <c r="A257" s="72">
        <v>251</v>
      </c>
      <c r="B257" s="142" t="s">
        <v>24</v>
      </c>
      <c r="C257" s="142" t="s">
        <v>538</v>
      </c>
      <c r="D257" s="142" t="s">
        <v>553</v>
      </c>
      <c r="E257" s="143" t="s">
        <v>554</v>
      </c>
      <c r="F257" s="144">
        <v>11</v>
      </c>
      <c r="G257" s="144">
        <v>350.73</v>
      </c>
      <c r="H257" s="144">
        <v>3858.03</v>
      </c>
      <c r="I257" s="153" t="s">
        <v>4852</v>
      </c>
    </row>
    <row r="258" customHeight="1" spans="1:9">
      <c r="A258" s="72">
        <v>252</v>
      </c>
      <c r="B258" s="142" t="s">
        <v>24</v>
      </c>
      <c r="C258" s="142" t="s">
        <v>538</v>
      </c>
      <c r="D258" s="142" t="s">
        <v>556</v>
      </c>
      <c r="E258" s="143" t="s">
        <v>557</v>
      </c>
      <c r="F258" s="144">
        <v>27.2</v>
      </c>
      <c r="G258" s="144">
        <v>350.73</v>
      </c>
      <c r="H258" s="144">
        <v>9539.86</v>
      </c>
      <c r="I258" s="153" t="s">
        <v>4853</v>
      </c>
    </row>
    <row r="259" customHeight="1" spans="1:9">
      <c r="A259" s="72">
        <v>253</v>
      </c>
      <c r="B259" s="142" t="s">
        <v>24</v>
      </c>
      <c r="C259" s="142" t="s">
        <v>538</v>
      </c>
      <c r="D259" s="143" t="s">
        <v>4854</v>
      </c>
      <c r="E259" s="143" t="s">
        <v>643</v>
      </c>
      <c r="F259" s="144">
        <v>13.6</v>
      </c>
      <c r="G259" s="144">
        <v>350.73</v>
      </c>
      <c r="H259" s="144">
        <v>4769.93</v>
      </c>
      <c r="I259" s="155" t="s">
        <v>4855</v>
      </c>
    </row>
    <row r="260" customHeight="1" spans="1:9">
      <c r="A260" s="72">
        <v>254</v>
      </c>
      <c r="B260" s="142" t="s">
        <v>24</v>
      </c>
      <c r="C260" s="142" t="s">
        <v>538</v>
      </c>
      <c r="D260" s="143" t="s">
        <v>4856</v>
      </c>
      <c r="E260" s="143" t="s">
        <v>4857</v>
      </c>
      <c r="F260" s="144">
        <v>14.7</v>
      </c>
      <c r="G260" s="144">
        <v>350.73</v>
      </c>
      <c r="H260" s="144">
        <v>5155.73</v>
      </c>
      <c r="I260" s="155" t="s">
        <v>4858</v>
      </c>
    </row>
    <row r="261" customHeight="1" spans="1:9">
      <c r="A261" s="72">
        <v>255</v>
      </c>
      <c r="B261" s="142" t="s">
        <v>24</v>
      </c>
      <c r="C261" s="142" t="s">
        <v>538</v>
      </c>
      <c r="D261" s="142" t="s">
        <v>559</v>
      </c>
      <c r="E261" s="143" t="s">
        <v>560</v>
      </c>
      <c r="F261" s="144">
        <v>23.1</v>
      </c>
      <c r="G261" s="144">
        <v>350.73</v>
      </c>
      <c r="H261" s="144">
        <v>8101.86</v>
      </c>
      <c r="I261" s="153" t="s">
        <v>4859</v>
      </c>
    </row>
    <row r="262" customHeight="1" spans="1:9">
      <c r="A262" s="72">
        <v>256</v>
      </c>
      <c r="B262" s="142" t="s">
        <v>24</v>
      </c>
      <c r="C262" s="142" t="s">
        <v>538</v>
      </c>
      <c r="D262" s="142" t="s">
        <v>571</v>
      </c>
      <c r="E262" s="143" t="s">
        <v>554</v>
      </c>
      <c r="F262" s="144">
        <v>23</v>
      </c>
      <c r="G262" s="144">
        <v>350.73</v>
      </c>
      <c r="H262" s="144">
        <v>8066.79</v>
      </c>
      <c r="I262" s="153" t="s">
        <v>4860</v>
      </c>
    </row>
    <row r="263" customHeight="1" spans="1:9">
      <c r="A263" s="72">
        <v>257</v>
      </c>
      <c r="B263" s="142" t="s">
        <v>24</v>
      </c>
      <c r="C263" s="142" t="s">
        <v>538</v>
      </c>
      <c r="D263" s="143" t="s">
        <v>4861</v>
      </c>
      <c r="E263" s="143" t="s">
        <v>4862</v>
      </c>
      <c r="F263" s="144">
        <v>49.7</v>
      </c>
      <c r="G263" s="144">
        <v>350.73</v>
      </c>
      <c r="H263" s="144">
        <v>17431.28</v>
      </c>
      <c r="I263" s="155" t="s">
        <v>4863</v>
      </c>
    </row>
    <row r="264" customHeight="1" spans="1:9">
      <c r="A264" s="72">
        <v>258</v>
      </c>
      <c r="B264" s="142" t="s">
        <v>24</v>
      </c>
      <c r="C264" s="142" t="s">
        <v>538</v>
      </c>
      <c r="D264" s="143" t="s">
        <v>4864</v>
      </c>
      <c r="E264" s="143" t="s">
        <v>557</v>
      </c>
      <c r="F264" s="144">
        <v>37.6</v>
      </c>
      <c r="G264" s="144">
        <v>350.73</v>
      </c>
      <c r="H264" s="144">
        <v>13187.45</v>
      </c>
      <c r="I264" s="155" t="s">
        <v>4865</v>
      </c>
    </row>
    <row r="265" customHeight="1" spans="1:9">
      <c r="A265" s="72">
        <v>259</v>
      </c>
      <c r="B265" s="142" t="s">
        <v>24</v>
      </c>
      <c r="C265" s="142" t="s">
        <v>538</v>
      </c>
      <c r="D265" s="142" t="s">
        <v>575</v>
      </c>
      <c r="E265" s="143" t="s">
        <v>576</v>
      </c>
      <c r="F265" s="144">
        <v>17.9</v>
      </c>
      <c r="G265" s="144">
        <v>350.73</v>
      </c>
      <c r="H265" s="144">
        <v>6278.07</v>
      </c>
      <c r="I265" s="153" t="s">
        <v>4866</v>
      </c>
    </row>
    <row r="266" customHeight="1" spans="1:9">
      <c r="A266" s="72">
        <v>260</v>
      </c>
      <c r="B266" s="142" t="s">
        <v>24</v>
      </c>
      <c r="C266" s="142" t="s">
        <v>538</v>
      </c>
      <c r="D266" s="143" t="s">
        <v>4867</v>
      </c>
      <c r="E266" s="143" t="s">
        <v>643</v>
      </c>
      <c r="F266" s="144">
        <v>3.8</v>
      </c>
      <c r="G266" s="144">
        <v>350.73</v>
      </c>
      <c r="H266" s="144">
        <v>1332.77</v>
      </c>
      <c r="I266" s="155" t="s">
        <v>4868</v>
      </c>
    </row>
    <row r="267" customHeight="1" spans="1:9">
      <c r="A267" s="72">
        <v>261</v>
      </c>
      <c r="B267" s="142" t="s">
        <v>24</v>
      </c>
      <c r="C267" s="142" t="s">
        <v>538</v>
      </c>
      <c r="D267" s="143" t="s">
        <v>4869</v>
      </c>
      <c r="E267" s="143" t="s">
        <v>567</v>
      </c>
      <c r="F267" s="144">
        <v>29.3</v>
      </c>
      <c r="G267" s="144">
        <v>350.73</v>
      </c>
      <c r="H267" s="144">
        <v>10276.39</v>
      </c>
      <c r="I267" s="155" t="s">
        <v>4870</v>
      </c>
    </row>
    <row r="268" customHeight="1" spans="1:9">
      <c r="A268" s="72">
        <v>262</v>
      </c>
      <c r="B268" s="142" t="s">
        <v>24</v>
      </c>
      <c r="C268" s="142" t="s">
        <v>538</v>
      </c>
      <c r="D268" s="142" t="s">
        <v>578</v>
      </c>
      <c r="E268" s="143" t="s">
        <v>543</v>
      </c>
      <c r="F268" s="144">
        <v>33.8</v>
      </c>
      <c r="G268" s="144">
        <v>350.73</v>
      </c>
      <c r="H268" s="144">
        <v>11854.67</v>
      </c>
      <c r="I268" s="153" t="s">
        <v>4871</v>
      </c>
    </row>
    <row r="269" customHeight="1" spans="1:9">
      <c r="A269" s="72">
        <v>263</v>
      </c>
      <c r="B269" s="142" t="s">
        <v>24</v>
      </c>
      <c r="C269" s="142" t="s">
        <v>538</v>
      </c>
      <c r="D269" s="143" t="s">
        <v>4872</v>
      </c>
      <c r="E269" s="143" t="s">
        <v>4873</v>
      </c>
      <c r="F269" s="144">
        <v>44.4</v>
      </c>
      <c r="G269" s="144">
        <v>350.73</v>
      </c>
      <c r="H269" s="144">
        <v>15572.41</v>
      </c>
      <c r="I269" s="155" t="s">
        <v>4874</v>
      </c>
    </row>
    <row r="270" customHeight="1" spans="1:9">
      <c r="A270" s="72">
        <v>264</v>
      </c>
      <c r="B270" s="142" t="s">
        <v>24</v>
      </c>
      <c r="C270" s="142" t="s">
        <v>538</v>
      </c>
      <c r="D270" s="143" t="s">
        <v>4875</v>
      </c>
      <c r="E270" s="143" t="s">
        <v>567</v>
      </c>
      <c r="F270" s="144">
        <v>10.8</v>
      </c>
      <c r="G270" s="144">
        <v>350.73</v>
      </c>
      <c r="H270" s="144">
        <v>3787.88</v>
      </c>
      <c r="I270" s="155" t="s">
        <v>4876</v>
      </c>
    </row>
    <row r="271" customHeight="1" spans="1:9">
      <c r="A271" s="72">
        <v>265</v>
      </c>
      <c r="B271" s="142" t="s">
        <v>24</v>
      </c>
      <c r="C271" s="142" t="s">
        <v>538</v>
      </c>
      <c r="D271" s="142" t="s">
        <v>580</v>
      </c>
      <c r="E271" s="143" t="s">
        <v>581</v>
      </c>
      <c r="F271" s="144">
        <v>10.6</v>
      </c>
      <c r="G271" s="144">
        <v>350.73</v>
      </c>
      <c r="H271" s="144">
        <v>3717.74</v>
      </c>
      <c r="I271" s="153" t="s">
        <v>4877</v>
      </c>
    </row>
    <row r="272" customHeight="1" spans="1:9">
      <c r="A272" s="72">
        <v>266</v>
      </c>
      <c r="B272" s="142" t="s">
        <v>24</v>
      </c>
      <c r="C272" s="142" t="s">
        <v>538</v>
      </c>
      <c r="D272" s="142" t="s">
        <v>583</v>
      </c>
      <c r="E272" s="143" t="s">
        <v>584</v>
      </c>
      <c r="F272" s="144">
        <v>41.5</v>
      </c>
      <c r="G272" s="144">
        <v>350.73</v>
      </c>
      <c r="H272" s="144">
        <v>14555.3</v>
      </c>
      <c r="I272" s="153" t="s">
        <v>4878</v>
      </c>
    </row>
    <row r="273" customHeight="1" spans="1:9">
      <c r="A273" s="72">
        <v>267</v>
      </c>
      <c r="B273" s="142" t="s">
        <v>24</v>
      </c>
      <c r="C273" s="142" t="s">
        <v>538</v>
      </c>
      <c r="D273" s="143" t="s">
        <v>4879</v>
      </c>
      <c r="E273" s="143" t="s">
        <v>615</v>
      </c>
      <c r="F273" s="144">
        <v>18.5</v>
      </c>
      <c r="G273" s="144">
        <v>350.73</v>
      </c>
      <c r="H273" s="144">
        <v>6488.51</v>
      </c>
      <c r="I273" s="155" t="s">
        <v>4880</v>
      </c>
    </row>
    <row r="274" customHeight="1" spans="1:9">
      <c r="A274" s="72">
        <v>268</v>
      </c>
      <c r="B274" s="142" t="s">
        <v>24</v>
      </c>
      <c r="C274" s="142" t="s">
        <v>538</v>
      </c>
      <c r="D274" s="142" t="s">
        <v>588</v>
      </c>
      <c r="E274" s="143" t="s">
        <v>554</v>
      </c>
      <c r="F274" s="144">
        <v>3</v>
      </c>
      <c r="G274" s="144">
        <v>350.73</v>
      </c>
      <c r="H274" s="144">
        <v>1052.19</v>
      </c>
      <c r="I274" s="153" t="s">
        <v>4881</v>
      </c>
    </row>
    <row r="275" customHeight="1" spans="1:9">
      <c r="A275" s="72">
        <v>269</v>
      </c>
      <c r="B275" s="142" t="s">
        <v>24</v>
      </c>
      <c r="C275" s="142" t="s">
        <v>538</v>
      </c>
      <c r="D275" s="143" t="s">
        <v>606</v>
      </c>
      <c r="E275" s="143" t="s">
        <v>598</v>
      </c>
      <c r="F275" s="144">
        <v>16.5</v>
      </c>
      <c r="G275" s="144">
        <v>350.73</v>
      </c>
      <c r="H275" s="144">
        <v>5787.05</v>
      </c>
      <c r="I275" s="155" t="s">
        <v>4882</v>
      </c>
    </row>
    <row r="276" customHeight="1" spans="1:9">
      <c r="A276" s="72">
        <v>270</v>
      </c>
      <c r="B276" s="142" t="s">
        <v>24</v>
      </c>
      <c r="C276" s="142" t="s">
        <v>538</v>
      </c>
      <c r="D276" s="143" t="s">
        <v>4883</v>
      </c>
      <c r="E276" s="143" t="s">
        <v>554</v>
      </c>
      <c r="F276" s="144">
        <v>116.2</v>
      </c>
      <c r="G276" s="144">
        <v>350.73</v>
      </c>
      <c r="H276" s="144">
        <v>40754.83</v>
      </c>
      <c r="I276" s="156" t="s">
        <v>4884</v>
      </c>
    </row>
    <row r="277" customHeight="1" spans="1:9">
      <c r="A277" s="72">
        <v>271</v>
      </c>
      <c r="B277" s="142" t="s">
        <v>24</v>
      </c>
      <c r="C277" s="142" t="s">
        <v>538</v>
      </c>
      <c r="D277" s="143" t="s">
        <v>608</v>
      </c>
      <c r="E277" s="143" t="s">
        <v>609</v>
      </c>
      <c r="F277" s="144">
        <v>13.8</v>
      </c>
      <c r="G277" s="144">
        <v>350.73</v>
      </c>
      <c r="H277" s="144">
        <v>4840.07</v>
      </c>
      <c r="I277" s="155" t="s">
        <v>4885</v>
      </c>
    </row>
    <row r="278" customHeight="1" spans="1:9">
      <c r="A278" s="72">
        <v>272</v>
      </c>
      <c r="B278" s="142" t="s">
        <v>24</v>
      </c>
      <c r="C278" s="142" t="s">
        <v>538</v>
      </c>
      <c r="D278" s="142" t="s">
        <v>611</v>
      </c>
      <c r="E278" s="143" t="s">
        <v>612</v>
      </c>
      <c r="F278" s="144">
        <v>66.6</v>
      </c>
      <c r="G278" s="144">
        <v>350.73</v>
      </c>
      <c r="H278" s="144">
        <v>23358.62</v>
      </c>
      <c r="I278" s="153" t="s">
        <v>4886</v>
      </c>
    </row>
    <row r="279" customHeight="1" spans="1:9">
      <c r="A279" s="72">
        <v>273</v>
      </c>
      <c r="B279" s="142" t="s">
        <v>24</v>
      </c>
      <c r="C279" s="142" t="s">
        <v>538</v>
      </c>
      <c r="D279" s="142" t="s">
        <v>618</v>
      </c>
      <c r="E279" s="143" t="s">
        <v>619</v>
      </c>
      <c r="F279" s="144">
        <v>20.9</v>
      </c>
      <c r="G279" s="144">
        <v>350.73</v>
      </c>
      <c r="H279" s="144">
        <v>7330.26</v>
      </c>
      <c r="I279" s="153" t="s">
        <v>4887</v>
      </c>
    </row>
    <row r="280" customHeight="1" spans="1:9">
      <c r="A280" s="72">
        <v>274</v>
      </c>
      <c r="B280" s="142" t="s">
        <v>24</v>
      </c>
      <c r="C280" s="142" t="s">
        <v>538</v>
      </c>
      <c r="D280" s="142" t="s">
        <v>621</v>
      </c>
      <c r="E280" s="143" t="s">
        <v>622</v>
      </c>
      <c r="F280" s="144">
        <v>3</v>
      </c>
      <c r="G280" s="144">
        <v>350.73</v>
      </c>
      <c r="H280" s="144">
        <v>1052.19</v>
      </c>
      <c r="I280" s="153" t="s">
        <v>4888</v>
      </c>
    </row>
    <row r="281" customHeight="1" spans="1:9">
      <c r="A281" s="72">
        <v>275</v>
      </c>
      <c r="B281" s="142" t="s">
        <v>24</v>
      </c>
      <c r="C281" s="142" t="s">
        <v>538</v>
      </c>
      <c r="D281" s="142" t="s">
        <v>624</v>
      </c>
      <c r="E281" s="143" t="s">
        <v>625</v>
      </c>
      <c r="F281" s="144">
        <v>1.5</v>
      </c>
      <c r="G281" s="144">
        <v>350.73</v>
      </c>
      <c r="H281" s="144">
        <v>526.1</v>
      </c>
      <c r="I281" s="153" t="s">
        <v>561</v>
      </c>
    </row>
    <row r="282" customHeight="1" spans="1:9">
      <c r="A282" s="72">
        <v>276</v>
      </c>
      <c r="B282" s="142" t="s">
        <v>24</v>
      </c>
      <c r="C282" s="142" t="s">
        <v>538</v>
      </c>
      <c r="D282" s="142" t="s">
        <v>627</v>
      </c>
      <c r="E282" s="143" t="s">
        <v>628</v>
      </c>
      <c r="F282" s="144">
        <v>4</v>
      </c>
      <c r="G282" s="144">
        <v>350.73</v>
      </c>
      <c r="H282" s="144">
        <v>1402.92</v>
      </c>
      <c r="I282" s="153" t="s">
        <v>561</v>
      </c>
    </row>
    <row r="283" customHeight="1" spans="1:9">
      <c r="A283" s="72">
        <v>277</v>
      </c>
      <c r="B283" s="142" t="s">
        <v>24</v>
      </c>
      <c r="C283" s="142" t="s">
        <v>538</v>
      </c>
      <c r="D283" s="142" t="s">
        <v>632</v>
      </c>
      <c r="E283" s="143" t="s">
        <v>633</v>
      </c>
      <c r="F283" s="144">
        <v>64</v>
      </c>
      <c r="G283" s="144">
        <v>350.73</v>
      </c>
      <c r="H283" s="144">
        <v>22446.72</v>
      </c>
      <c r="I283" s="153" t="s">
        <v>4889</v>
      </c>
    </row>
    <row r="284" customHeight="1" spans="1:9">
      <c r="A284" s="72">
        <v>278</v>
      </c>
      <c r="B284" s="142" t="s">
        <v>24</v>
      </c>
      <c r="C284" s="142" t="s">
        <v>538</v>
      </c>
      <c r="D284" s="142" t="s">
        <v>635</v>
      </c>
      <c r="E284" s="143" t="s">
        <v>543</v>
      </c>
      <c r="F284" s="144">
        <v>28.1</v>
      </c>
      <c r="G284" s="144">
        <v>350.73</v>
      </c>
      <c r="H284" s="144">
        <v>9855.51</v>
      </c>
      <c r="I284" s="153" t="s">
        <v>4890</v>
      </c>
    </row>
    <row r="285" customHeight="1" spans="1:9">
      <c r="A285" s="72">
        <v>279</v>
      </c>
      <c r="B285" s="142" t="s">
        <v>24</v>
      </c>
      <c r="C285" s="142" t="s">
        <v>538</v>
      </c>
      <c r="D285" s="142" t="s">
        <v>637</v>
      </c>
      <c r="E285" s="143" t="s">
        <v>638</v>
      </c>
      <c r="F285" s="144">
        <v>7</v>
      </c>
      <c r="G285" s="144">
        <v>350.73</v>
      </c>
      <c r="H285" s="144">
        <v>2455.11</v>
      </c>
      <c r="I285" s="153" t="s">
        <v>4891</v>
      </c>
    </row>
    <row r="286" customHeight="1" spans="1:9">
      <c r="A286" s="72">
        <v>280</v>
      </c>
      <c r="B286" s="142" t="s">
        <v>24</v>
      </c>
      <c r="C286" s="142" t="s">
        <v>538</v>
      </c>
      <c r="D286" s="142" t="s">
        <v>642</v>
      </c>
      <c r="E286" s="143" t="s">
        <v>643</v>
      </c>
      <c r="F286" s="144">
        <v>35.1</v>
      </c>
      <c r="G286" s="144">
        <v>350.73</v>
      </c>
      <c r="H286" s="144">
        <v>12310.62</v>
      </c>
      <c r="I286" s="153" t="s">
        <v>4892</v>
      </c>
    </row>
    <row r="287" customHeight="1" spans="1:9">
      <c r="A287" s="72">
        <v>281</v>
      </c>
      <c r="B287" s="142" t="s">
        <v>24</v>
      </c>
      <c r="C287" s="142" t="s">
        <v>538</v>
      </c>
      <c r="D287" s="143" t="s">
        <v>4893</v>
      </c>
      <c r="E287" s="143" t="s">
        <v>4894</v>
      </c>
      <c r="F287" s="144">
        <v>24.6</v>
      </c>
      <c r="G287" s="144">
        <v>350.73</v>
      </c>
      <c r="H287" s="144">
        <v>8627.96</v>
      </c>
      <c r="I287" s="156" t="s">
        <v>4895</v>
      </c>
    </row>
    <row r="288" customHeight="1" spans="1:9">
      <c r="A288" s="72">
        <v>282</v>
      </c>
      <c r="B288" s="142" t="s">
        <v>24</v>
      </c>
      <c r="C288" s="142" t="s">
        <v>538</v>
      </c>
      <c r="D288" s="143" t="s">
        <v>650</v>
      </c>
      <c r="E288" s="143" t="s">
        <v>651</v>
      </c>
      <c r="F288" s="144">
        <v>2</v>
      </c>
      <c r="G288" s="144">
        <v>350.73</v>
      </c>
      <c r="H288" s="144">
        <v>701.46</v>
      </c>
      <c r="I288" s="156" t="s">
        <v>4896</v>
      </c>
    </row>
    <row r="289" customHeight="1" spans="1:9">
      <c r="A289" s="72">
        <v>283</v>
      </c>
      <c r="B289" s="142" t="s">
        <v>24</v>
      </c>
      <c r="C289" s="142" t="s">
        <v>538</v>
      </c>
      <c r="D289" s="142" t="s">
        <v>658</v>
      </c>
      <c r="E289" s="143" t="s">
        <v>659</v>
      </c>
      <c r="F289" s="144">
        <v>5</v>
      </c>
      <c r="G289" s="144">
        <v>350.73</v>
      </c>
      <c r="H289" s="144">
        <v>1753.65</v>
      </c>
      <c r="I289" s="156" t="s">
        <v>4897</v>
      </c>
    </row>
    <row r="290" customHeight="1" spans="1:9">
      <c r="A290" s="72">
        <v>284</v>
      </c>
      <c r="B290" s="142" t="s">
        <v>24</v>
      </c>
      <c r="C290" s="142" t="s">
        <v>538</v>
      </c>
      <c r="D290" s="142" t="s">
        <v>668</v>
      </c>
      <c r="E290" s="143" t="s">
        <v>551</v>
      </c>
      <c r="F290" s="144">
        <v>62</v>
      </c>
      <c r="G290" s="144">
        <v>350.73</v>
      </c>
      <c r="H290" s="144">
        <v>21745.26</v>
      </c>
      <c r="I290" s="153" t="s">
        <v>4898</v>
      </c>
    </row>
    <row r="291" customHeight="1" spans="1:9">
      <c r="A291" s="72">
        <v>285</v>
      </c>
      <c r="B291" s="142" t="s">
        <v>24</v>
      </c>
      <c r="C291" s="142" t="s">
        <v>538</v>
      </c>
      <c r="D291" s="142" t="s">
        <v>670</v>
      </c>
      <c r="E291" s="143" t="s">
        <v>612</v>
      </c>
      <c r="F291" s="144">
        <v>9</v>
      </c>
      <c r="G291" s="144">
        <v>350.73</v>
      </c>
      <c r="H291" s="144">
        <v>3156.57</v>
      </c>
      <c r="I291" s="153" t="s">
        <v>4899</v>
      </c>
    </row>
    <row r="292" customHeight="1" spans="1:9">
      <c r="A292" s="72">
        <v>286</v>
      </c>
      <c r="B292" s="142" t="s">
        <v>24</v>
      </c>
      <c r="C292" s="142" t="s">
        <v>538</v>
      </c>
      <c r="D292" s="142" t="s">
        <v>672</v>
      </c>
      <c r="E292" s="143" t="s">
        <v>604</v>
      </c>
      <c r="F292" s="144">
        <v>4</v>
      </c>
      <c r="G292" s="144">
        <v>350.73</v>
      </c>
      <c r="H292" s="144">
        <v>1402.92</v>
      </c>
      <c r="I292" s="153" t="s">
        <v>4900</v>
      </c>
    </row>
    <row r="293" customHeight="1" spans="1:9">
      <c r="A293" s="72">
        <v>287</v>
      </c>
      <c r="B293" s="142" t="s">
        <v>24</v>
      </c>
      <c r="C293" s="142" t="s">
        <v>538</v>
      </c>
      <c r="D293" s="142" t="s">
        <v>674</v>
      </c>
      <c r="E293" s="143" t="s">
        <v>622</v>
      </c>
      <c r="F293" s="144">
        <v>28.6</v>
      </c>
      <c r="G293" s="144">
        <v>350.73</v>
      </c>
      <c r="H293" s="144">
        <v>10030.88</v>
      </c>
      <c r="I293" s="153" t="s">
        <v>4901</v>
      </c>
    </row>
    <row r="294" customHeight="1" spans="1:9">
      <c r="A294" s="72">
        <v>288</v>
      </c>
      <c r="B294" s="142" t="s">
        <v>24</v>
      </c>
      <c r="C294" s="142" t="s">
        <v>538</v>
      </c>
      <c r="D294" s="142" t="s">
        <v>676</v>
      </c>
      <c r="E294" s="143" t="s">
        <v>677</v>
      </c>
      <c r="F294" s="144">
        <v>3.5</v>
      </c>
      <c r="G294" s="144">
        <v>350.73</v>
      </c>
      <c r="H294" s="144">
        <v>1227.56</v>
      </c>
      <c r="I294" s="153" t="s">
        <v>914</v>
      </c>
    </row>
    <row r="295" customHeight="1" spans="1:9">
      <c r="A295" s="72">
        <v>289</v>
      </c>
      <c r="B295" s="142" t="s">
        <v>24</v>
      </c>
      <c r="C295" s="142" t="s">
        <v>538</v>
      </c>
      <c r="D295" s="143" t="s">
        <v>1283</v>
      </c>
      <c r="E295" s="143" t="s">
        <v>692</v>
      </c>
      <c r="F295" s="144">
        <v>87.24</v>
      </c>
      <c r="G295" s="144">
        <v>350.73</v>
      </c>
      <c r="H295" s="144">
        <v>30597.69</v>
      </c>
      <c r="I295" s="153" t="s">
        <v>4902</v>
      </c>
    </row>
    <row r="296" customHeight="1" spans="1:9">
      <c r="A296" s="72">
        <v>290</v>
      </c>
      <c r="B296" s="142" t="s">
        <v>24</v>
      </c>
      <c r="C296" s="142" t="s">
        <v>679</v>
      </c>
      <c r="D296" s="143" t="s">
        <v>4903</v>
      </c>
      <c r="E296" s="143" t="s">
        <v>4904</v>
      </c>
      <c r="F296" s="144">
        <v>25</v>
      </c>
      <c r="G296" s="144">
        <v>350.73</v>
      </c>
      <c r="H296" s="144">
        <v>8768.25</v>
      </c>
      <c r="I296" s="153" t="s">
        <v>4905</v>
      </c>
    </row>
    <row r="297" customHeight="1" spans="1:9">
      <c r="A297" s="72">
        <v>291</v>
      </c>
      <c r="B297" s="142" t="s">
        <v>24</v>
      </c>
      <c r="C297" s="142" t="s">
        <v>679</v>
      </c>
      <c r="D297" s="142" t="s">
        <v>4906</v>
      </c>
      <c r="E297" s="143" t="s">
        <v>172</v>
      </c>
      <c r="F297" s="144">
        <v>65.6</v>
      </c>
      <c r="G297" s="144">
        <v>350.73</v>
      </c>
      <c r="H297" s="144">
        <v>23007.89</v>
      </c>
      <c r="I297" s="153" t="s">
        <v>4907</v>
      </c>
    </row>
    <row r="298" customHeight="1" spans="1:9">
      <c r="A298" s="72">
        <v>292</v>
      </c>
      <c r="B298" s="142" t="s">
        <v>24</v>
      </c>
      <c r="C298" s="142" t="s">
        <v>679</v>
      </c>
      <c r="D298" s="142" t="s">
        <v>680</v>
      </c>
      <c r="E298" s="143" t="s">
        <v>362</v>
      </c>
      <c r="F298" s="144">
        <v>24.9</v>
      </c>
      <c r="G298" s="144">
        <v>350.73</v>
      </c>
      <c r="H298" s="144">
        <v>8733.18</v>
      </c>
      <c r="I298" s="153" t="s">
        <v>4908</v>
      </c>
    </row>
    <row r="299" customHeight="1" spans="1:9">
      <c r="A299" s="72">
        <v>293</v>
      </c>
      <c r="B299" s="142" t="s">
        <v>24</v>
      </c>
      <c r="C299" s="142" t="s">
        <v>679</v>
      </c>
      <c r="D299" s="142" t="s">
        <v>682</v>
      </c>
      <c r="E299" s="143" t="s">
        <v>683</v>
      </c>
      <c r="F299" s="144">
        <v>24</v>
      </c>
      <c r="G299" s="144">
        <v>350.73</v>
      </c>
      <c r="H299" s="144">
        <v>8417.52</v>
      </c>
      <c r="I299" s="153" t="s">
        <v>4909</v>
      </c>
    </row>
    <row r="300" customHeight="1" spans="1:9">
      <c r="A300" s="72">
        <v>294</v>
      </c>
      <c r="B300" s="142" t="s">
        <v>24</v>
      </c>
      <c r="C300" s="142" t="s">
        <v>679</v>
      </c>
      <c r="D300" s="142" t="s">
        <v>685</v>
      </c>
      <c r="E300" s="143" t="s">
        <v>686</v>
      </c>
      <c r="F300" s="144">
        <v>9.4</v>
      </c>
      <c r="G300" s="144">
        <v>350.73</v>
      </c>
      <c r="H300" s="144">
        <v>3296.86</v>
      </c>
      <c r="I300" s="153" t="s">
        <v>719</v>
      </c>
    </row>
    <row r="301" customHeight="1" spans="1:9">
      <c r="A301" s="72">
        <v>295</v>
      </c>
      <c r="B301" s="142" t="s">
        <v>24</v>
      </c>
      <c r="C301" s="142" t="s">
        <v>679</v>
      </c>
      <c r="D301" s="154" t="s">
        <v>691</v>
      </c>
      <c r="E301" s="143" t="s">
        <v>692</v>
      </c>
      <c r="F301" s="144">
        <v>14.2</v>
      </c>
      <c r="G301" s="144">
        <v>350.73</v>
      </c>
      <c r="H301" s="144">
        <v>4980.37</v>
      </c>
      <c r="I301" s="153" t="s">
        <v>4910</v>
      </c>
    </row>
    <row r="302" customHeight="1" spans="1:9">
      <c r="A302" s="72">
        <v>296</v>
      </c>
      <c r="B302" s="142" t="s">
        <v>24</v>
      </c>
      <c r="C302" s="142" t="s">
        <v>679</v>
      </c>
      <c r="D302" s="142" t="s">
        <v>4911</v>
      </c>
      <c r="E302" s="143" t="s">
        <v>781</v>
      </c>
      <c r="F302" s="144">
        <v>4.1</v>
      </c>
      <c r="G302" s="144">
        <v>350.73</v>
      </c>
      <c r="H302" s="144">
        <v>1437.99</v>
      </c>
      <c r="I302" s="153" t="s">
        <v>719</v>
      </c>
    </row>
    <row r="303" customHeight="1" spans="1:9">
      <c r="A303" s="72">
        <v>297</v>
      </c>
      <c r="B303" s="142" t="s">
        <v>24</v>
      </c>
      <c r="C303" s="142" t="s">
        <v>679</v>
      </c>
      <c r="D303" s="142" t="s">
        <v>694</v>
      </c>
      <c r="E303" s="143" t="s">
        <v>686</v>
      </c>
      <c r="F303" s="144">
        <v>29.7</v>
      </c>
      <c r="G303" s="144">
        <v>350.73</v>
      </c>
      <c r="H303" s="144">
        <v>10416.68</v>
      </c>
      <c r="I303" s="153" t="s">
        <v>4912</v>
      </c>
    </row>
    <row r="304" customHeight="1" spans="1:9">
      <c r="A304" s="72">
        <v>298</v>
      </c>
      <c r="B304" s="142" t="s">
        <v>24</v>
      </c>
      <c r="C304" s="142" t="s">
        <v>679</v>
      </c>
      <c r="D304" s="142" t="s">
        <v>4913</v>
      </c>
      <c r="E304" s="143" t="s">
        <v>172</v>
      </c>
      <c r="F304" s="144">
        <v>38.8</v>
      </c>
      <c r="G304" s="144">
        <v>350.73</v>
      </c>
      <c r="H304" s="144">
        <v>13608.32</v>
      </c>
      <c r="I304" s="153" t="s">
        <v>4914</v>
      </c>
    </row>
    <row r="305" customHeight="1" spans="1:9">
      <c r="A305" s="72">
        <v>299</v>
      </c>
      <c r="B305" s="142" t="s">
        <v>24</v>
      </c>
      <c r="C305" s="142" t="s">
        <v>679</v>
      </c>
      <c r="D305" s="142" t="s">
        <v>4915</v>
      </c>
      <c r="E305" s="143" t="s">
        <v>762</v>
      </c>
      <c r="F305" s="144">
        <v>75.6</v>
      </c>
      <c r="G305" s="144">
        <v>350.73</v>
      </c>
      <c r="H305" s="144">
        <v>26515.19</v>
      </c>
      <c r="I305" s="153" t="s">
        <v>4916</v>
      </c>
    </row>
    <row r="306" customHeight="1" spans="1:9">
      <c r="A306" s="72">
        <v>300</v>
      </c>
      <c r="B306" s="142" t="s">
        <v>24</v>
      </c>
      <c r="C306" s="142" t="s">
        <v>679</v>
      </c>
      <c r="D306" s="142" t="s">
        <v>696</v>
      </c>
      <c r="E306" s="143" t="s">
        <v>683</v>
      </c>
      <c r="F306" s="144">
        <v>5.5</v>
      </c>
      <c r="G306" s="144">
        <v>350.73</v>
      </c>
      <c r="H306" s="144">
        <v>1929.02</v>
      </c>
      <c r="I306" s="153" t="s">
        <v>721</v>
      </c>
    </row>
    <row r="307" customHeight="1" spans="1:9">
      <c r="A307" s="72">
        <v>301</v>
      </c>
      <c r="B307" s="142" t="s">
        <v>24</v>
      </c>
      <c r="C307" s="142" t="s">
        <v>679</v>
      </c>
      <c r="D307" s="142" t="s">
        <v>4917</v>
      </c>
      <c r="E307" s="143" t="s">
        <v>887</v>
      </c>
      <c r="F307" s="144">
        <v>174.7</v>
      </c>
      <c r="G307" s="144">
        <v>350.73</v>
      </c>
      <c r="H307" s="144">
        <v>61272.53</v>
      </c>
      <c r="I307" s="153" t="s">
        <v>4918</v>
      </c>
    </row>
    <row r="308" customHeight="1" spans="1:9">
      <c r="A308" s="72">
        <v>302</v>
      </c>
      <c r="B308" s="142" t="s">
        <v>24</v>
      </c>
      <c r="C308" s="142" t="s">
        <v>679</v>
      </c>
      <c r="D308" s="142" t="s">
        <v>4453</v>
      </c>
      <c r="E308" s="143" t="s">
        <v>762</v>
      </c>
      <c r="F308" s="144">
        <v>29.2</v>
      </c>
      <c r="G308" s="144">
        <v>350.73</v>
      </c>
      <c r="H308" s="144">
        <v>10241.32</v>
      </c>
      <c r="I308" s="157" t="s">
        <v>4919</v>
      </c>
    </row>
    <row r="309" customHeight="1" spans="1:9">
      <c r="A309" s="72">
        <v>303</v>
      </c>
      <c r="B309" s="142" t="s">
        <v>24</v>
      </c>
      <c r="C309" s="142" t="s">
        <v>679</v>
      </c>
      <c r="D309" s="142" t="s">
        <v>698</v>
      </c>
      <c r="E309" s="143" t="s">
        <v>699</v>
      </c>
      <c r="F309" s="144">
        <v>34.1</v>
      </c>
      <c r="G309" s="144">
        <v>350.73</v>
      </c>
      <c r="H309" s="144">
        <v>11959.89</v>
      </c>
      <c r="I309" s="157" t="s">
        <v>4920</v>
      </c>
    </row>
    <row r="310" customHeight="1" spans="1:9">
      <c r="A310" s="72">
        <v>304</v>
      </c>
      <c r="B310" s="142" t="s">
        <v>24</v>
      </c>
      <c r="C310" s="142" t="s">
        <v>679</v>
      </c>
      <c r="D310" s="142" t="s">
        <v>701</v>
      </c>
      <c r="E310" s="143" t="s">
        <v>702</v>
      </c>
      <c r="F310" s="144">
        <v>34.6</v>
      </c>
      <c r="G310" s="144">
        <v>350.73</v>
      </c>
      <c r="H310" s="144">
        <v>12135.26</v>
      </c>
      <c r="I310" s="153" t="s">
        <v>4921</v>
      </c>
    </row>
    <row r="311" customHeight="1" spans="1:9">
      <c r="A311" s="72">
        <v>305</v>
      </c>
      <c r="B311" s="142" t="s">
        <v>24</v>
      </c>
      <c r="C311" s="142" t="s">
        <v>679</v>
      </c>
      <c r="D311" s="142" t="s">
        <v>704</v>
      </c>
      <c r="E311" s="143" t="s">
        <v>705</v>
      </c>
      <c r="F311" s="144">
        <v>12.8</v>
      </c>
      <c r="G311" s="144">
        <v>350.73</v>
      </c>
      <c r="H311" s="144">
        <v>4489.34</v>
      </c>
      <c r="I311" s="153" t="s">
        <v>4922</v>
      </c>
    </row>
    <row r="312" customHeight="1" spans="1:9">
      <c r="A312" s="72">
        <v>306</v>
      </c>
      <c r="B312" s="142" t="s">
        <v>24</v>
      </c>
      <c r="C312" s="142" t="s">
        <v>679</v>
      </c>
      <c r="D312" s="142" t="s">
        <v>4923</v>
      </c>
      <c r="E312" s="143" t="s">
        <v>705</v>
      </c>
      <c r="F312" s="144">
        <v>24.6</v>
      </c>
      <c r="G312" s="144">
        <v>350.73</v>
      </c>
      <c r="H312" s="144">
        <v>8627.96</v>
      </c>
      <c r="I312" s="153" t="s">
        <v>4924</v>
      </c>
    </row>
    <row r="313" customHeight="1" spans="1:9">
      <c r="A313" s="72">
        <v>307</v>
      </c>
      <c r="B313" s="142" t="s">
        <v>24</v>
      </c>
      <c r="C313" s="142" t="s">
        <v>679</v>
      </c>
      <c r="D313" s="142" t="s">
        <v>707</v>
      </c>
      <c r="E313" s="143" t="s">
        <v>236</v>
      </c>
      <c r="F313" s="144">
        <v>30.3</v>
      </c>
      <c r="G313" s="144">
        <v>350.73</v>
      </c>
      <c r="H313" s="144">
        <v>10627.12</v>
      </c>
      <c r="I313" s="157" t="s">
        <v>4925</v>
      </c>
    </row>
    <row r="314" customHeight="1" spans="1:9">
      <c r="A314" s="72">
        <v>308</v>
      </c>
      <c r="B314" s="142" t="s">
        <v>24</v>
      </c>
      <c r="C314" s="142" t="s">
        <v>679</v>
      </c>
      <c r="D314" s="142" t="s">
        <v>4926</v>
      </c>
      <c r="E314" s="143" t="s">
        <v>788</v>
      </c>
      <c r="F314" s="144">
        <v>52.3</v>
      </c>
      <c r="G314" s="144">
        <v>350.73</v>
      </c>
      <c r="H314" s="144">
        <v>18343.18</v>
      </c>
      <c r="I314" s="157" t="s">
        <v>4927</v>
      </c>
    </row>
    <row r="315" customHeight="1" spans="1:9">
      <c r="A315" s="72">
        <v>309</v>
      </c>
      <c r="B315" s="142" t="s">
        <v>24</v>
      </c>
      <c r="C315" s="142" t="s">
        <v>679</v>
      </c>
      <c r="D315" s="142" t="s">
        <v>711</v>
      </c>
      <c r="E315" s="143" t="s">
        <v>712</v>
      </c>
      <c r="F315" s="144">
        <v>16</v>
      </c>
      <c r="G315" s="144">
        <v>350.73</v>
      </c>
      <c r="H315" s="144">
        <v>5611.68</v>
      </c>
      <c r="I315" s="157" t="s">
        <v>4928</v>
      </c>
    </row>
    <row r="316" customHeight="1" spans="1:9">
      <c r="A316" s="72">
        <v>310</v>
      </c>
      <c r="B316" s="142" t="s">
        <v>24</v>
      </c>
      <c r="C316" s="142" t="s">
        <v>679</v>
      </c>
      <c r="D316" s="142" t="s">
        <v>714</v>
      </c>
      <c r="E316" s="143" t="s">
        <v>686</v>
      </c>
      <c r="F316" s="144">
        <v>8.4</v>
      </c>
      <c r="G316" s="144">
        <v>350.73</v>
      </c>
      <c r="H316" s="144">
        <v>2946.13</v>
      </c>
      <c r="I316" s="153" t="s">
        <v>4929</v>
      </c>
    </row>
    <row r="317" customHeight="1" spans="1:9">
      <c r="A317" s="72">
        <v>311</v>
      </c>
      <c r="B317" s="142" t="s">
        <v>24</v>
      </c>
      <c r="C317" s="142" t="s">
        <v>679</v>
      </c>
      <c r="D317" s="142" t="s">
        <v>716</v>
      </c>
      <c r="E317" s="143" t="s">
        <v>692</v>
      </c>
      <c r="F317" s="144">
        <v>10.4</v>
      </c>
      <c r="G317" s="144">
        <v>350.73</v>
      </c>
      <c r="H317" s="144">
        <v>3647.59</v>
      </c>
      <c r="I317" s="157" t="s">
        <v>4930</v>
      </c>
    </row>
    <row r="318" customHeight="1" spans="1:9">
      <c r="A318" s="72">
        <v>312</v>
      </c>
      <c r="B318" s="142" t="s">
        <v>24</v>
      </c>
      <c r="C318" s="142" t="s">
        <v>679</v>
      </c>
      <c r="D318" s="142" t="s">
        <v>718</v>
      </c>
      <c r="E318" s="143" t="s">
        <v>686</v>
      </c>
      <c r="F318" s="144">
        <v>27.5</v>
      </c>
      <c r="G318" s="144">
        <v>350.73</v>
      </c>
      <c r="H318" s="144">
        <v>9645.08</v>
      </c>
      <c r="I318" s="157" t="s">
        <v>4931</v>
      </c>
    </row>
    <row r="319" customHeight="1" spans="1:9">
      <c r="A319" s="72">
        <v>313</v>
      </c>
      <c r="B319" s="142" t="s">
        <v>24</v>
      </c>
      <c r="C319" s="142" t="s">
        <v>679</v>
      </c>
      <c r="D319" s="142" t="s">
        <v>4932</v>
      </c>
      <c r="E319" s="143" t="s">
        <v>705</v>
      </c>
      <c r="F319" s="144">
        <v>29.4</v>
      </c>
      <c r="G319" s="144">
        <v>350.73</v>
      </c>
      <c r="H319" s="144">
        <v>10311.46</v>
      </c>
      <c r="I319" s="157" t="s">
        <v>4933</v>
      </c>
    </row>
    <row r="320" customHeight="1" spans="1:9">
      <c r="A320" s="72">
        <v>314</v>
      </c>
      <c r="B320" s="142" t="s">
        <v>24</v>
      </c>
      <c r="C320" s="142" t="s">
        <v>679</v>
      </c>
      <c r="D320" s="142" t="s">
        <v>720</v>
      </c>
      <c r="E320" s="143" t="s">
        <v>362</v>
      </c>
      <c r="F320" s="144">
        <v>14.3</v>
      </c>
      <c r="G320" s="144">
        <v>350.73</v>
      </c>
      <c r="H320" s="144">
        <v>5015.44</v>
      </c>
      <c r="I320" s="157" t="s">
        <v>4934</v>
      </c>
    </row>
    <row r="321" customHeight="1" spans="1:9">
      <c r="A321" s="72">
        <v>315</v>
      </c>
      <c r="B321" s="142" t="s">
        <v>24</v>
      </c>
      <c r="C321" s="142" t="s">
        <v>679</v>
      </c>
      <c r="D321" s="142" t="s">
        <v>722</v>
      </c>
      <c r="E321" s="143" t="s">
        <v>705</v>
      </c>
      <c r="F321" s="144">
        <v>17.7</v>
      </c>
      <c r="G321" s="144">
        <v>350.73</v>
      </c>
      <c r="H321" s="144">
        <v>6207.92</v>
      </c>
      <c r="I321" s="153" t="s">
        <v>4935</v>
      </c>
    </row>
    <row r="322" customHeight="1" spans="1:9">
      <c r="A322" s="72">
        <v>316</v>
      </c>
      <c r="B322" s="142" t="s">
        <v>24</v>
      </c>
      <c r="C322" s="142" t="s">
        <v>679</v>
      </c>
      <c r="D322" s="142" t="s">
        <v>4936</v>
      </c>
      <c r="E322" s="143" t="s">
        <v>762</v>
      </c>
      <c r="F322" s="144">
        <v>32.5</v>
      </c>
      <c r="G322" s="144">
        <v>350.73</v>
      </c>
      <c r="H322" s="144">
        <v>11398.73</v>
      </c>
      <c r="I322" s="153" t="s">
        <v>4937</v>
      </c>
    </row>
    <row r="323" customHeight="1" spans="1:9">
      <c r="A323" s="72">
        <v>317</v>
      </c>
      <c r="B323" s="142" t="s">
        <v>24</v>
      </c>
      <c r="C323" s="142" t="s">
        <v>679</v>
      </c>
      <c r="D323" s="142" t="s">
        <v>724</v>
      </c>
      <c r="E323" s="143" t="s">
        <v>370</v>
      </c>
      <c r="F323" s="144">
        <v>5.4</v>
      </c>
      <c r="G323" s="144">
        <v>350.73</v>
      </c>
      <c r="H323" s="144">
        <v>1893.94</v>
      </c>
      <c r="I323" s="157" t="s">
        <v>4938</v>
      </c>
    </row>
    <row r="324" customHeight="1" spans="1:9">
      <c r="A324" s="72">
        <v>318</v>
      </c>
      <c r="B324" s="142" t="s">
        <v>24</v>
      </c>
      <c r="C324" s="142" t="s">
        <v>679</v>
      </c>
      <c r="D324" s="142" t="s">
        <v>726</v>
      </c>
      <c r="E324" s="143" t="s">
        <v>727</v>
      </c>
      <c r="F324" s="144">
        <v>6</v>
      </c>
      <c r="G324" s="144">
        <v>350.73</v>
      </c>
      <c r="H324" s="144">
        <v>2104.38</v>
      </c>
      <c r="I324" s="153" t="s">
        <v>4939</v>
      </c>
    </row>
    <row r="325" customHeight="1" spans="1:9">
      <c r="A325" s="72">
        <v>319</v>
      </c>
      <c r="B325" s="142" t="s">
        <v>24</v>
      </c>
      <c r="C325" s="142" t="s">
        <v>679</v>
      </c>
      <c r="D325" s="142" t="s">
        <v>729</v>
      </c>
      <c r="E325" s="143" t="s">
        <v>236</v>
      </c>
      <c r="F325" s="144">
        <v>1.2</v>
      </c>
      <c r="G325" s="144">
        <v>350.73</v>
      </c>
      <c r="H325" s="144">
        <v>420.88</v>
      </c>
      <c r="I325" s="153" t="s">
        <v>4940</v>
      </c>
    </row>
    <row r="326" customHeight="1" spans="1:9">
      <c r="A326" s="72">
        <v>320</v>
      </c>
      <c r="B326" s="142" t="s">
        <v>24</v>
      </c>
      <c r="C326" s="142" t="s">
        <v>679</v>
      </c>
      <c r="D326" s="142" t="s">
        <v>731</v>
      </c>
      <c r="E326" s="143" t="s">
        <v>683</v>
      </c>
      <c r="F326" s="144">
        <v>3</v>
      </c>
      <c r="G326" s="144">
        <v>350.73</v>
      </c>
      <c r="H326" s="144">
        <v>1052.19</v>
      </c>
      <c r="I326" s="153" t="s">
        <v>721</v>
      </c>
    </row>
    <row r="327" customHeight="1" spans="1:9">
      <c r="A327" s="72">
        <v>321</v>
      </c>
      <c r="B327" s="142" t="s">
        <v>24</v>
      </c>
      <c r="C327" s="142" t="s">
        <v>679</v>
      </c>
      <c r="D327" s="142" t="s">
        <v>733</v>
      </c>
      <c r="E327" s="143" t="s">
        <v>683</v>
      </c>
      <c r="F327" s="144">
        <v>34.8</v>
      </c>
      <c r="G327" s="144">
        <v>350.73</v>
      </c>
      <c r="H327" s="144">
        <v>12205.4</v>
      </c>
      <c r="I327" s="157" t="s">
        <v>4941</v>
      </c>
    </row>
    <row r="328" customHeight="1" spans="1:9">
      <c r="A328" s="72">
        <v>322</v>
      </c>
      <c r="B328" s="142" t="s">
        <v>24</v>
      </c>
      <c r="C328" s="142" t="s">
        <v>679</v>
      </c>
      <c r="D328" s="142" t="s">
        <v>735</v>
      </c>
      <c r="E328" s="143" t="s">
        <v>172</v>
      </c>
      <c r="F328" s="144">
        <v>12.7</v>
      </c>
      <c r="G328" s="144">
        <v>350.73</v>
      </c>
      <c r="H328" s="144">
        <v>4454.27</v>
      </c>
      <c r="I328" s="153" t="s">
        <v>4942</v>
      </c>
    </row>
    <row r="329" customHeight="1" spans="1:9">
      <c r="A329" s="72">
        <v>323</v>
      </c>
      <c r="B329" s="142" t="s">
        <v>24</v>
      </c>
      <c r="C329" s="142" t="s">
        <v>679</v>
      </c>
      <c r="D329" s="142" t="s">
        <v>737</v>
      </c>
      <c r="E329" s="143" t="s">
        <v>727</v>
      </c>
      <c r="F329" s="144">
        <v>9</v>
      </c>
      <c r="G329" s="144">
        <v>350.73</v>
      </c>
      <c r="H329" s="144">
        <v>3156.57</v>
      </c>
      <c r="I329" s="153" t="s">
        <v>4943</v>
      </c>
    </row>
    <row r="330" customHeight="1" spans="1:9">
      <c r="A330" s="72">
        <v>324</v>
      </c>
      <c r="B330" s="142" t="s">
        <v>24</v>
      </c>
      <c r="C330" s="142" t="s">
        <v>679</v>
      </c>
      <c r="D330" s="142" t="s">
        <v>739</v>
      </c>
      <c r="E330" s="143" t="s">
        <v>686</v>
      </c>
      <c r="F330" s="144">
        <v>45.6</v>
      </c>
      <c r="G330" s="144">
        <v>350.73</v>
      </c>
      <c r="H330" s="144">
        <v>15993.29</v>
      </c>
      <c r="I330" s="157" t="s">
        <v>4944</v>
      </c>
    </row>
    <row r="331" customHeight="1" spans="1:9">
      <c r="A331" s="72">
        <v>325</v>
      </c>
      <c r="B331" s="142" t="s">
        <v>24</v>
      </c>
      <c r="C331" s="142" t="s">
        <v>679</v>
      </c>
      <c r="D331" s="142" t="s">
        <v>741</v>
      </c>
      <c r="E331" s="143" t="s">
        <v>236</v>
      </c>
      <c r="F331" s="144">
        <v>14.4</v>
      </c>
      <c r="G331" s="144">
        <v>350.73</v>
      </c>
      <c r="H331" s="144">
        <v>5050.51</v>
      </c>
      <c r="I331" s="157" t="s">
        <v>4945</v>
      </c>
    </row>
    <row r="332" customHeight="1" spans="1:9">
      <c r="A332" s="72">
        <v>326</v>
      </c>
      <c r="B332" s="142" t="s">
        <v>24</v>
      </c>
      <c r="C332" s="142" t="s">
        <v>679</v>
      </c>
      <c r="D332" s="142" t="s">
        <v>743</v>
      </c>
      <c r="E332" s="143" t="s">
        <v>744</v>
      </c>
      <c r="F332" s="144">
        <v>25.6</v>
      </c>
      <c r="G332" s="144">
        <v>350.73</v>
      </c>
      <c r="H332" s="144">
        <v>8978.69</v>
      </c>
      <c r="I332" s="157" t="s">
        <v>4946</v>
      </c>
    </row>
    <row r="333" customHeight="1" spans="1:9">
      <c r="A333" s="72">
        <v>327</v>
      </c>
      <c r="B333" s="142" t="s">
        <v>24</v>
      </c>
      <c r="C333" s="142" t="s">
        <v>679</v>
      </c>
      <c r="D333" s="142" t="s">
        <v>746</v>
      </c>
      <c r="E333" s="143" t="s">
        <v>683</v>
      </c>
      <c r="F333" s="144">
        <v>17.4</v>
      </c>
      <c r="G333" s="144">
        <v>350.73</v>
      </c>
      <c r="H333" s="144">
        <v>6102.7</v>
      </c>
      <c r="I333" s="153" t="s">
        <v>4947</v>
      </c>
    </row>
    <row r="334" customHeight="1" spans="1:9">
      <c r="A334" s="72">
        <v>328</v>
      </c>
      <c r="B334" s="142" t="s">
        <v>24</v>
      </c>
      <c r="C334" s="142" t="s">
        <v>679</v>
      </c>
      <c r="D334" s="142" t="s">
        <v>4948</v>
      </c>
      <c r="E334" s="143" t="s">
        <v>727</v>
      </c>
      <c r="F334" s="144">
        <v>21.1</v>
      </c>
      <c r="G334" s="144">
        <v>350.73</v>
      </c>
      <c r="H334" s="144">
        <v>7400.4</v>
      </c>
      <c r="I334" s="157" t="s">
        <v>4949</v>
      </c>
    </row>
    <row r="335" customHeight="1" spans="1:9">
      <c r="A335" s="72">
        <v>329</v>
      </c>
      <c r="B335" s="142" t="s">
        <v>24</v>
      </c>
      <c r="C335" s="142" t="s">
        <v>679</v>
      </c>
      <c r="D335" s="142" t="s">
        <v>748</v>
      </c>
      <c r="E335" s="143" t="s">
        <v>683</v>
      </c>
      <c r="F335" s="144">
        <v>20.7</v>
      </c>
      <c r="G335" s="144">
        <v>350.73</v>
      </c>
      <c r="H335" s="144">
        <v>7260.11</v>
      </c>
      <c r="I335" s="157" t="s">
        <v>4950</v>
      </c>
    </row>
    <row r="336" customHeight="1" spans="1:9">
      <c r="A336" s="72">
        <v>330</v>
      </c>
      <c r="B336" s="142" t="s">
        <v>24</v>
      </c>
      <c r="C336" s="142" t="s">
        <v>679</v>
      </c>
      <c r="D336" s="142" t="s">
        <v>750</v>
      </c>
      <c r="E336" s="143" t="s">
        <v>683</v>
      </c>
      <c r="F336" s="144">
        <v>112.6</v>
      </c>
      <c r="G336" s="144">
        <v>350.73</v>
      </c>
      <c r="H336" s="144">
        <v>39492.2</v>
      </c>
      <c r="I336" s="157" t="s">
        <v>4951</v>
      </c>
    </row>
    <row r="337" customHeight="1" spans="1:9">
      <c r="A337" s="72">
        <v>331</v>
      </c>
      <c r="B337" s="142" t="s">
        <v>24</v>
      </c>
      <c r="C337" s="142" t="s">
        <v>679</v>
      </c>
      <c r="D337" s="142" t="s">
        <v>752</v>
      </c>
      <c r="E337" s="143" t="s">
        <v>362</v>
      </c>
      <c r="F337" s="144">
        <v>33.2</v>
      </c>
      <c r="G337" s="144">
        <v>350.73</v>
      </c>
      <c r="H337" s="144">
        <v>11644.24</v>
      </c>
      <c r="I337" s="157" t="s">
        <v>4952</v>
      </c>
    </row>
    <row r="338" customHeight="1" spans="1:9">
      <c r="A338" s="72">
        <v>332</v>
      </c>
      <c r="B338" s="142" t="s">
        <v>24</v>
      </c>
      <c r="C338" s="142" t="s">
        <v>679</v>
      </c>
      <c r="D338" s="142" t="s">
        <v>754</v>
      </c>
      <c r="E338" s="143" t="s">
        <v>236</v>
      </c>
      <c r="F338" s="144">
        <v>15.3</v>
      </c>
      <c r="G338" s="144">
        <v>350.73</v>
      </c>
      <c r="H338" s="144">
        <v>5366.17</v>
      </c>
      <c r="I338" s="157" t="s">
        <v>4953</v>
      </c>
    </row>
    <row r="339" customHeight="1" spans="1:9">
      <c r="A339" s="72">
        <v>333</v>
      </c>
      <c r="B339" s="142" t="s">
        <v>24</v>
      </c>
      <c r="C339" s="142" t="s">
        <v>679</v>
      </c>
      <c r="D339" s="142" t="s">
        <v>4954</v>
      </c>
      <c r="E339" s="143" t="s">
        <v>689</v>
      </c>
      <c r="F339" s="144">
        <v>50.9</v>
      </c>
      <c r="G339" s="144">
        <v>350.73</v>
      </c>
      <c r="H339" s="144">
        <v>17852.16</v>
      </c>
      <c r="I339" s="157" t="s">
        <v>4955</v>
      </c>
    </row>
    <row r="340" customHeight="1" spans="1:9">
      <c r="A340" s="72">
        <v>334</v>
      </c>
      <c r="B340" s="142" t="s">
        <v>24</v>
      </c>
      <c r="C340" s="142" t="s">
        <v>679</v>
      </c>
      <c r="D340" s="142" t="s">
        <v>4956</v>
      </c>
      <c r="E340" s="143" t="s">
        <v>1027</v>
      </c>
      <c r="F340" s="144">
        <v>8.2</v>
      </c>
      <c r="G340" s="144">
        <v>350.73</v>
      </c>
      <c r="H340" s="144">
        <v>2875.99</v>
      </c>
      <c r="I340" s="157" t="s">
        <v>4957</v>
      </c>
    </row>
    <row r="341" customHeight="1" spans="1:9">
      <c r="A341" s="72">
        <v>335</v>
      </c>
      <c r="B341" s="142" t="s">
        <v>24</v>
      </c>
      <c r="C341" s="142" t="s">
        <v>679</v>
      </c>
      <c r="D341" s="142" t="s">
        <v>4958</v>
      </c>
      <c r="E341" s="143" t="s">
        <v>887</v>
      </c>
      <c r="F341" s="144">
        <v>8.2</v>
      </c>
      <c r="G341" s="144">
        <v>350.73</v>
      </c>
      <c r="H341" s="144">
        <v>2875.99</v>
      </c>
      <c r="I341" s="153" t="s">
        <v>4959</v>
      </c>
    </row>
    <row r="342" customHeight="1" spans="1:9">
      <c r="A342" s="72">
        <v>336</v>
      </c>
      <c r="B342" s="142" t="s">
        <v>24</v>
      </c>
      <c r="C342" s="142" t="s">
        <v>679</v>
      </c>
      <c r="D342" s="142" t="s">
        <v>756</v>
      </c>
      <c r="E342" s="143" t="s">
        <v>757</v>
      </c>
      <c r="F342" s="144">
        <v>180.2</v>
      </c>
      <c r="G342" s="144">
        <v>350.73</v>
      </c>
      <c r="H342" s="144">
        <v>63201.55</v>
      </c>
      <c r="I342" s="153" t="s">
        <v>4960</v>
      </c>
    </row>
    <row r="343" customHeight="1" spans="1:9">
      <c r="A343" s="72">
        <v>337</v>
      </c>
      <c r="B343" s="142" t="s">
        <v>24</v>
      </c>
      <c r="C343" s="142" t="s">
        <v>679</v>
      </c>
      <c r="D343" s="142" t="s">
        <v>4961</v>
      </c>
      <c r="E343" s="143" t="s">
        <v>362</v>
      </c>
      <c r="F343" s="144">
        <v>8.1</v>
      </c>
      <c r="G343" s="144">
        <v>350.73</v>
      </c>
      <c r="H343" s="144">
        <v>2840.91</v>
      </c>
      <c r="I343" s="153" t="s">
        <v>4922</v>
      </c>
    </row>
    <row r="344" customHeight="1" spans="1:9">
      <c r="A344" s="72">
        <v>338</v>
      </c>
      <c r="B344" s="142" t="s">
        <v>24</v>
      </c>
      <c r="C344" s="142" t="s">
        <v>679</v>
      </c>
      <c r="D344" s="142" t="s">
        <v>761</v>
      </c>
      <c r="E344" s="143" t="s">
        <v>762</v>
      </c>
      <c r="F344" s="144">
        <v>27.9</v>
      </c>
      <c r="G344" s="144">
        <v>350.73</v>
      </c>
      <c r="H344" s="144">
        <v>9785.37</v>
      </c>
      <c r="I344" s="157" t="s">
        <v>4962</v>
      </c>
    </row>
    <row r="345" customHeight="1" spans="1:9">
      <c r="A345" s="72">
        <v>339</v>
      </c>
      <c r="B345" s="142" t="s">
        <v>24</v>
      </c>
      <c r="C345" s="142" t="s">
        <v>679</v>
      </c>
      <c r="D345" s="142" t="s">
        <v>764</v>
      </c>
      <c r="E345" s="143" t="s">
        <v>683</v>
      </c>
      <c r="F345" s="144">
        <v>37.4</v>
      </c>
      <c r="G345" s="144">
        <v>350.73</v>
      </c>
      <c r="H345" s="144">
        <v>13117.3</v>
      </c>
      <c r="I345" s="153" t="s">
        <v>4963</v>
      </c>
    </row>
    <row r="346" customHeight="1" spans="1:9">
      <c r="A346" s="72">
        <v>340</v>
      </c>
      <c r="B346" s="142" t="s">
        <v>24</v>
      </c>
      <c r="C346" s="142" t="s">
        <v>679</v>
      </c>
      <c r="D346" s="142" t="s">
        <v>766</v>
      </c>
      <c r="E346" s="143" t="s">
        <v>236</v>
      </c>
      <c r="F346" s="144">
        <v>59.9</v>
      </c>
      <c r="G346" s="144">
        <v>350.73</v>
      </c>
      <c r="H346" s="144">
        <v>21008.73</v>
      </c>
      <c r="I346" s="157" t="s">
        <v>4964</v>
      </c>
    </row>
    <row r="347" customHeight="1" spans="1:9">
      <c r="A347" s="72">
        <v>341</v>
      </c>
      <c r="B347" s="142" t="s">
        <v>24</v>
      </c>
      <c r="C347" s="142" t="s">
        <v>679</v>
      </c>
      <c r="D347" s="142" t="s">
        <v>770</v>
      </c>
      <c r="E347" s="143" t="s">
        <v>771</v>
      </c>
      <c r="F347" s="144">
        <v>16.1</v>
      </c>
      <c r="G347" s="144">
        <v>350.73</v>
      </c>
      <c r="H347" s="144">
        <v>5646.75</v>
      </c>
      <c r="I347" s="157" t="s">
        <v>4965</v>
      </c>
    </row>
    <row r="348" customHeight="1" spans="1:9">
      <c r="A348" s="72">
        <v>342</v>
      </c>
      <c r="B348" s="142" t="s">
        <v>24</v>
      </c>
      <c r="C348" s="142" t="s">
        <v>679</v>
      </c>
      <c r="D348" s="142" t="s">
        <v>773</v>
      </c>
      <c r="E348" s="143" t="s">
        <v>774</v>
      </c>
      <c r="F348" s="144">
        <v>34.1</v>
      </c>
      <c r="G348" s="144">
        <v>350.73</v>
      </c>
      <c r="H348" s="144">
        <v>11959.89</v>
      </c>
      <c r="I348" s="157" t="s">
        <v>4966</v>
      </c>
    </row>
    <row r="349" customHeight="1" spans="1:9">
      <c r="A349" s="72">
        <v>343</v>
      </c>
      <c r="B349" s="142" t="s">
        <v>24</v>
      </c>
      <c r="C349" s="142" t="s">
        <v>679</v>
      </c>
      <c r="D349" s="142" t="s">
        <v>776</v>
      </c>
      <c r="E349" s="143" t="s">
        <v>762</v>
      </c>
      <c r="F349" s="144">
        <v>42.2</v>
      </c>
      <c r="G349" s="144">
        <v>350.73</v>
      </c>
      <c r="H349" s="144">
        <v>14800.81</v>
      </c>
      <c r="I349" s="153" t="s">
        <v>4967</v>
      </c>
    </row>
    <row r="350" customHeight="1" spans="1:9">
      <c r="A350" s="72">
        <v>344</v>
      </c>
      <c r="B350" s="142" t="s">
        <v>24</v>
      </c>
      <c r="C350" s="142" t="s">
        <v>679</v>
      </c>
      <c r="D350" s="142" t="s">
        <v>778</v>
      </c>
      <c r="E350" s="143" t="s">
        <v>727</v>
      </c>
      <c r="F350" s="144">
        <v>9.1</v>
      </c>
      <c r="G350" s="144">
        <v>350.73</v>
      </c>
      <c r="H350" s="144">
        <v>3191.64</v>
      </c>
      <c r="I350" s="157" t="s">
        <v>4968</v>
      </c>
    </row>
    <row r="351" customHeight="1" spans="1:9">
      <c r="A351" s="72">
        <v>345</v>
      </c>
      <c r="B351" s="142" t="s">
        <v>24</v>
      </c>
      <c r="C351" s="142" t="s">
        <v>679</v>
      </c>
      <c r="D351" s="142" t="s">
        <v>783</v>
      </c>
      <c r="E351" s="143" t="s">
        <v>774</v>
      </c>
      <c r="F351" s="144">
        <v>19.5</v>
      </c>
      <c r="G351" s="144">
        <v>350.73</v>
      </c>
      <c r="H351" s="144">
        <v>6839.24</v>
      </c>
      <c r="I351" s="157" t="s">
        <v>4969</v>
      </c>
    </row>
    <row r="352" customHeight="1" spans="1:9">
      <c r="A352" s="72">
        <v>346</v>
      </c>
      <c r="B352" s="142" t="s">
        <v>24</v>
      </c>
      <c r="C352" s="142" t="s">
        <v>679</v>
      </c>
      <c r="D352" s="142" t="s">
        <v>785</v>
      </c>
      <c r="E352" s="143" t="s">
        <v>686</v>
      </c>
      <c r="F352" s="144">
        <v>25</v>
      </c>
      <c r="G352" s="144">
        <v>350.73</v>
      </c>
      <c r="H352" s="144">
        <v>8768.25</v>
      </c>
      <c r="I352" s="157" t="s">
        <v>4970</v>
      </c>
    </row>
    <row r="353" customHeight="1" spans="1:9">
      <c r="A353" s="72">
        <v>347</v>
      </c>
      <c r="B353" s="142" t="s">
        <v>24</v>
      </c>
      <c r="C353" s="142" t="s">
        <v>679</v>
      </c>
      <c r="D353" s="142" t="s">
        <v>4971</v>
      </c>
      <c r="E353" s="143" t="s">
        <v>705</v>
      </c>
      <c r="F353" s="144">
        <v>12.6</v>
      </c>
      <c r="G353" s="144">
        <v>350.73</v>
      </c>
      <c r="H353" s="144">
        <v>4419.2</v>
      </c>
      <c r="I353" s="157" t="s">
        <v>4972</v>
      </c>
    </row>
    <row r="354" customHeight="1" spans="1:9">
      <c r="A354" s="72">
        <v>348</v>
      </c>
      <c r="B354" s="142" t="s">
        <v>24</v>
      </c>
      <c r="C354" s="142" t="s">
        <v>679</v>
      </c>
      <c r="D354" s="142" t="s">
        <v>4973</v>
      </c>
      <c r="E354" s="143" t="s">
        <v>689</v>
      </c>
      <c r="F354" s="144">
        <v>49.3</v>
      </c>
      <c r="G354" s="144">
        <v>350.73</v>
      </c>
      <c r="H354" s="144">
        <v>17290.99</v>
      </c>
      <c r="I354" s="157" t="s">
        <v>4974</v>
      </c>
    </row>
    <row r="355" customHeight="1" spans="1:9">
      <c r="A355" s="72">
        <v>349</v>
      </c>
      <c r="B355" s="142" t="s">
        <v>24</v>
      </c>
      <c r="C355" s="142" t="s">
        <v>679</v>
      </c>
      <c r="D355" s="142" t="s">
        <v>787</v>
      </c>
      <c r="E355" s="143" t="s">
        <v>788</v>
      </c>
      <c r="F355" s="144">
        <v>6.6</v>
      </c>
      <c r="G355" s="144">
        <v>350.73</v>
      </c>
      <c r="H355" s="144">
        <v>2314.82</v>
      </c>
      <c r="I355" s="153" t="s">
        <v>721</v>
      </c>
    </row>
    <row r="356" customHeight="1" spans="1:9">
      <c r="A356" s="72">
        <v>350</v>
      </c>
      <c r="B356" s="142" t="s">
        <v>24</v>
      </c>
      <c r="C356" s="142" t="s">
        <v>679</v>
      </c>
      <c r="D356" s="142" t="s">
        <v>790</v>
      </c>
      <c r="E356" s="143" t="s">
        <v>172</v>
      </c>
      <c r="F356" s="144">
        <v>23.5</v>
      </c>
      <c r="G356" s="144">
        <v>350.73</v>
      </c>
      <c r="H356" s="144">
        <v>8242.16</v>
      </c>
      <c r="I356" s="157" t="s">
        <v>4975</v>
      </c>
    </row>
    <row r="357" customHeight="1" spans="1:9">
      <c r="A357" s="72">
        <v>351</v>
      </c>
      <c r="B357" s="142" t="s">
        <v>24</v>
      </c>
      <c r="C357" s="142" t="s">
        <v>679</v>
      </c>
      <c r="D357" s="142" t="s">
        <v>791</v>
      </c>
      <c r="E357" s="143" t="s">
        <v>762</v>
      </c>
      <c r="F357" s="144">
        <v>9.1</v>
      </c>
      <c r="G357" s="144">
        <v>350.73</v>
      </c>
      <c r="H357" s="144">
        <v>3191.64</v>
      </c>
      <c r="I357" s="153" t="s">
        <v>4976</v>
      </c>
    </row>
    <row r="358" customHeight="1" spans="1:9">
      <c r="A358" s="72">
        <v>352</v>
      </c>
      <c r="B358" s="142" t="s">
        <v>24</v>
      </c>
      <c r="C358" s="142" t="s">
        <v>679</v>
      </c>
      <c r="D358" s="142" t="s">
        <v>793</v>
      </c>
      <c r="E358" s="143" t="s">
        <v>686</v>
      </c>
      <c r="F358" s="144">
        <v>4.8</v>
      </c>
      <c r="G358" s="144">
        <v>350.73</v>
      </c>
      <c r="H358" s="144">
        <v>1683.5</v>
      </c>
      <c r="I358" s="153" t="s">
        <v>4957</v>
      </c>
    </row>
    <row r="359" customHeight="1" spans="1:9">
      <c r="A359" s="72">
        <v>353</v>
      </c>
      <c r="B359" s="142" t="s">
        <v>24</v>
      </c>
      <c r="C359" s="142" t="s">
        <v>679</v>
      </c>
      <c r="D359" s="142" t="s">
        <v>4977</v>
      </c>
      <c r="E359" s="143" t="s">
        <v>705</v>
      </c>
      <c r="F359" s="144">
        <v>26.5</v>
      </c>
      <c r="G359" s="144">
        <v>350.73</v>
      </c>
      <c r="H359" s="144">
        <v>9294.35</v>
      </c>
      <c r="I359" s="157" t="s">
        <v>4978</v>
      </c>
    </row>
    <row r="360" customHeight="1" spans="1:9">
      <c r="A360" s="72">
        <v>354</v>
      </c>
      <c r="B360" s="142" t="s">
        <v>24</v>
      </c>
      <c r="C360" s="142" t="s">
        <v>679</v>
      </c>
      <c r="D360" s="142" t="s">
        <v>4979</v>
      </c>
      <c r="E360" s="143" t="s">
        <v>172</v>
      </c>
      <c r="F360" s="144">
        <v>21.1</v>
      </c>
      <c r="G360" s="144">
        <v>350.73</v>
      </c>
      <c r="H360" s="144">
        <v>7400.4</v>
      </c>
      <c r="I360" s="157" t="s">
        <v>4980</v>
      </c>
    </row>
    <row r="361" customHeight="1" spans="1:9">
      <c r="A361" s="72">
        <v>355</v>
      </c>
      <c r="B361" s="142" t="s">
        <v>24</v>
      </c>
      <c r="C361" s="142" t="s">
        <v>679</v>
      </c>
      <c r="D361" s="142" t="s">
        <v>795</v>
      </c>
      <c r="E361" s="143" t="s">
        <v>774</v>
      </c>
      <c r="F361" s="144">
        <v>26.4</v>
      </c>
      <c r="G361" s="144">
        <v>350.73</v>
      </c>
      <c r="H361" s="144">
        <v>9259.27</v>
      </c>
      <c r="I361" s="157" t="s">
        <v>719</v>
      </c>
    </row>
    <row r="362" customHeight="1" spans="1:9">
      <c r="A362" s="72">
        <v>356</v>
      </c>
      <c r="B362" s="142" t="s">
        <v>24</v>
      </c>
      <c r="C362" s="142" t="s">
        <v>679</v>
      </c>
      <c r="D362" s="142" t="s">
        <v>797</v>
      </c>
      <c r="E362" s="143" t="s">
        <v>362</v>
      </c>
      <c r="F362" s="144">
        <v>21.5</v>
      </c>
      <c r="G362" s="144">
        <v>350.73</v>
      </c>
      <c r="H362" s="144">
        <v>7540.7</v>
      </c>
      <c r="I362" s="157" t="s">
        <v>4981</v>
      </c>
    </row>
    <row r="363" customHeight="1" spans="1:9">
      <c r="A363" s="72">
        <v>357</v>
      </c>
      <c r="B363" s="142" t="s">
        <v>24</v>
      </c>
      <c r="C363" s="142" t="s">
        <v>679</v>
      </c>
      <c r="D363" s="142" t="s">
        <v>4982</v>
      </c>
      <c r="E363" s="143" t="s">
        <v>4983</v>
      </c>
      <c r="F363" s="144">
        <v>7.5</v>
      </c>
      <c r="G363" s="144">
        <v>350.73</v>
      </c>
      <c r="H363" s="144">
        <v>2630.48</v>
      </c>
      <c r="I363" s="157" t="s">
        <v>4984</v>
      </c>
    </row>
    <row r="364" customHeight="1" spans="1:9">
      <c r="A364" s="72">
        <v>358</v>
      </c>
      <c r="B364" s="142" t="s">
        <v>24</v>
      </c>
      <c r="C364" s="142" t="s">
        <v>679</v>
      </c>
      <c r="D364" s="142" t="s">
        <v>799</v>
      </c>
      <c r="E364" s="143" t="s">
        <v>236</v>
      </c>
      <c r="F364" s="144">
        <v>3</v>
      </c>
      <c r="G364" s="144">
        <v>350.73</v>
      </c>
      <c r="H364" s="144">
        <v>1052.19</v>
      </c>
      <c r="I364" s="157" t="s">
        <v>4985</v>
      </c>
    </row>
    <row r="365" customHeight="1" spans="1:9">
      <c r="A365" s="72">
        <v>359</v>
      </c>
      <c r="B365" s="142" t="s">
        <v>24</v>
      </c>
      <c r="C365" s="142" t="s">
        <v>679</v>
      </c>
      <c r="D365" s="142" t="s">
        <v>4986</v>
      </c>
      <c r="E365" s="143" t="s">
        <v>236</v>
      </c>
      <c r="F365" s="144">
        <v>16.4</v>
      </c>
      <c r="G365" s="144">
        <v>350.73</v>
      </c>
      <c r="H365" s="144">
        <v>5751.97</v>
      </c>
      <c r="I365" s="153" t="s">
        <v>4987</v>
      </c>
    </row>
    <row r="366" customHeight="1" spans="1:9">
      <c r="A366" s="72">
        <v>360</v>
      </c>
      <c r="B366" s="142" t="s">
        <v>24</v>
      </c>
      <c r="C366" s="142" t="s">
        <v>679</v>
      </c>
      <c r="D366" s="142" t="s">
        <v>4988</v>
      </c>
      <c r="E366" s="143" t="s">
        <v>1286</v>
      </c>
      <c r="F366" s="144">
        <v>29.8</v>
      </c>
      <c r="G366" s="144">
        <v>350.73</v>
      </c>
      <c r="H366" s="144">
        <v>10451.75</v>
      </c>
      <c r="I366" s="157" t="s">
        <v>4989</v>
      </c>
    </row>
    <row r="367" customHeight="1" spans="1:9">
      <c r="A367" s="72">
        <v>361</v>
      </c>
      <c r="B367" s="142" t="s">
        <v>24</v>
      </c>
      <c r="C367" s="142" t="s">
        <v>679</v>
      </c>
      <c r="D367" s="142" t="s">
        <v>4472</v>
      </c>
      <c r="E367" s="143" t="s">
        <v>362</v>
      </c>
      <c r="F367" s="144">
        <v>24.9</v>
      </c>
      <c r="G367" s="144">
        <v>350.73</v>
      </c>
      <c r="H367" s="144">
        <v>8733.18</v>
      </c>
      <c r="I367" s="157" t="s">
        <v>4990</v>
      </c>
    </row>
    <row r="368" customHeight="1" spans="1:9">
      <c r="A368" s="72">
        <v>362</v>
      </c>
      <c r="B368" s="142" t="s">
        <v>24</v>
      </c>
      <c r="C368" s="142" t="s">
        <v>679</v>
      </c>
      <c r="D368" s="142" t="s">
        <v>4991</v>
      </c>
      <c r="E368" s="143" t="s">
        <v>712</v>
      </c>
      <c r="F368" s="144">
        <v>21.3</v>
      </c>
      <c r="G368" s="144">
        <v>350.73</v>
      </c>
      <c r="H368" s="144">
        <v>7470.55</v>
      </c>
      <c r="I368" s="157" t="s">
        <v>4992</v>
      </c>
    </row>
    <row r="369" customHeight="1" spans="1:9">
      <c r="A369" s="72">
        <v>363</v>
      </c>
      <c r="B369" s="142" t="s">
        <v>24</v>
      </c>
      <c r="C369" s="142" t="s">
        <v>679</v>
      </c>
      <c r="D369" s="142" t="s">
        <v>801</v>
      </c>
      <c r="E369" s="143" t="s">
        <v>362</v>
      </c>
      <c r="F369" s="144">
        <v>128.1</v>
      </c>
      <c r="G369" s="144">
        <v>350.73</v>
      </c>
      <c r="H369" s="144">
        <v>44928.51</v>
      </c>
      <c r="I369" s="153" t="s">
        <v>4993</v>
      </c>
    </row>
    <row r="370" customHeight="1" spans="1:9">
      <c r="A370" s="72">
        <v>364</v>
      </c>
      <c r="B370" s="142" t="s">
        <v>24</v>
      </c>
      <c r="C370" s="142" t="s">
        <v>679</v>
      </c>
      <c r="D370" s="142" t="s">
        <v>803</v>
      </c>
      <c r="E370" s="143" t="s">
        <v>362</v>
      </c>
      <c r="F370" s="144">
        <v>24.7</v>
      </c>
      <c r="G370" s="144">
        <v>350.73</v>
      </c>
      <c r="H370" s="144">
        <v>8663.03</v>
      </c>
      <c r="I370" s="157" t="s">
        <v>4994</v>
      </c>
    </row>
    <row r="371" customHeight="1" spans="1:9">
      <c r="A371" s="72">
        <v>365</v>
      </c>
      <c r="B371" s="142" t="s">
        <v>24</v>
      </c>
      <c r="C371" s="142" t="s">
        <v>679</v>
      </c>
      <c r="D371" s="142" t="s">
        <v>805</v>
      </c>
      <c r="E371" s="143" t="s">
        <v>699</v>
      </c>
      <c r="F371" s="144">
        <v>41.4</v>
      </c>
      <c r="G371" s="144">
        <v>350.73</v>
      </c>
      <c r="H371" s="144">
        <v>14520.22</v>
      </c>
      <c r="I371" s="153" t="s">
        <v>4995</v>
      </c>
    </row>
    <row r="372" customHeight="1" spans="1:9">
      <c r="A372" s="72">
        <v>366</v>
      </c>
      <c r="B372" s="142" t="s">
        <v>24</v>
      </c>
      <c r="C372" s="142" t="s">
        <v>679</v>
      </c>
      <c r="D372" s="142" t="s">
        <v>4996</v>
      </c>
      <c r="E372" s="143" t="s">
        <v>236</v>
      </c>
      <c r="F372" s="144">
        <v>22.5</v>
      </c>
      <c r="G372" s="144">
        <v>350.73</v>
      </c>
      <c r="H372" s="144">
        <v>7891.43</v>
      </c>
      <c r="I372" s="157" t="s">
        <v>4997</v>
      </c>
    </row>
    <row r="373" customHeight="1" spans="1:9">
      <c r="A373" s="72">
        <v>367</v>
      </c>
      <c r="B373" s="142" t="s">
        <v>24</v>
      </c>
      <c r="C373" s="142" t="s">
        <v>679</v>
      </c>
      <c r="D373" s="142" t="s">
        <v>4998</v>
      </c>
      <c r="E373" s="143" t="s">
        <v>1004</v>
      </c>
      <c r="F373" s="144">
        <v>13.5</v>
      </c>
      <c r="G373" s="144">
        <v>350.73</v>
      </c>
      <c r="H373" s="144">
        <v>4734.86</v>
      </c>
      <c r="I373" s="157" t="s">
        <v>4999</v>
      </c>
    </row>
    <row r="374" customHeight="1" spans="1:9">
      <c r="A374" s="72">
        <v>368</v>
      </c>
      <c r="B374" s="142" t="s">
        <v>24</v>
      </c>
      <c r="C374" s="142" t="s">
        <v>679</v>
      </c>
      <c r="D374" s="142" t="s">
        <v>5000</v>
      </c>
      <c r="E374" s="143" t="s">
        <v>829</v>
      </c>
      <c r="F374" s="144">
        <v>27.3</v>
      </c>
      <c r="G374" s="144">
        <v>350.73</v>
      </c>
      <c r="H374" s="144">
        <v>9574.93</v>
      </c>
      <c r="I374" s="153" t="s">
        <v>5001</v>
      </c>
    </row>
    <row r="375" customHeight="1" spans="1:9">
      <c r="A375" s="72">
        <v>369</v>
      </c>
      <c r="B375" s="142" t="s">
        <v>24</v>
      </c>
      <c r="C375" s="142" t="s">
        <v>679</v>
      </c>
      <c r="D375" s="142" t="s">
        <v>807</v>
      </c>
      <c r="E375" s="143" t="s">
        <v>172</v>
      </c>
      <c r="F375" s="144">
        <v>11.9</v>
      </c>
      <c r="G375" s="144">
        <v>350.73</v>
      </c>
      <c r="H375" s="144">
        <v>4173.69</v>
      </c>
      <c r="I375" s="153" t="s">
        <v>5002</v>
      </c>
    </row>
    <row r="376" customHeight="1" spans="1:9">
      <c r="A376" s="72">
        <v>370</v>
      </c>
      <c r="B376" s="142" t="s">
        <v>24</v>
      </c>
      <c r="C376" s="142" t="s">
        <v>679</v>
      </c>
      <c r="D376" s="142" t="s">
        <v>809</v>
      </c>
      <c r="E376" s="143" t="s">
        <v>236</v>
      </c>
      <c r="F376" s="144">
        <v>32.9</v>
      </c>
      <c r="G376" s="144">
        <v>350.73</v>
      </c>
      <c r="H376" s="144">
        <v>11539.02</v>
      </c>
      <c r="I376" s="157" t="s">
        <v>5003</v>
      </c>
    </row>
    <row r="377" customHeight="1" spans="1:9">
      <c r="A377" s="72">
        <v>371</v>
      </c>
      <c r="B377" s="142" t="s">
        <v>24</v>
      </c>
      <c r="C377" s="142" t="s">
        <v>679</v>
      </c>
      <c r="D377" s="142" t="s">
        <v>811</v>
      </c>
      <c r="E377" s="143" t="s">
        <v>362</v>
      </c>
      <c r="F377" s="144">
        <v>1.8</v>
      </c>
      <c r="G377" s="144">
        <v>350.73</v>
      </c>
      <c r="H377" s="144">
        <v>631.31</v>
      </c>
      <c r="I377" s="157" t="s">
        <v>5004</v>
      </c>
    </row>
    <row r="378" customHeight="1" spans="1:9">
      <c r="A378" s="72">
        <v>372</v>
      </c>
      <c r="B378" s="142" t="s">
        <v>24</v>
      </c>
      <c r="C378" s="142" t="s">
        <v>679</v>
      </c>
      <c r="D378" s="142" t="s">
        <v>813</v>
      </c>
      <c r="E378" s="143" t="s">
        <v>727</v>
      </c>
      <c r="F378" s="144">
        <v>10.9</v>
      </c>
      <c r="G378" s="144">
        <v>350.73</v>
      </c>
      <c r="H378" s="144">
        <v>3822.96</v>
      </c>
      <c r="I378" s="157" t="s">
        <v>5005</v>
      </c>
    </row>
    <row r="379" customHeight="1" spans="1:9">
      <c r="A379" s="72">
        <v>373</v>
      </c>
      <c r="B379" s="142" t="s">
        <v>24</v>
      </c>
      <c r="C379" s="142" t="s">
        <v>679</v>
      </c>
      <c r="D379" s="142" t="s">
        <v>815</v>
      </c>
      <c r="E379" s="143" t="s">
        <v>172</v>
      </c>
      <c r="F379" s="144">
        <v>0.4</v>
      </c>
      <c r="G379" s="144">
        <v>350.73</v>
      </c>
      <c r="H379" s="144">
        <v>140.29</v>
      </c>
      <c r="I379" s="157" t="s">
        <v>798</v>
      </c>
    </row>
    <row r="380" customHeight="1" spans="1:9">
      <c r="A380" s="72">
        <v>374</v>
      </c>
      <c r="B380" s="142" t="s">
        <v>24</v>
      </c>
      <c r="C380" s="142" t="s">
        <v>679</v>
      </c>
      <c r="D380" s="142" t="s">
        <v>5006</v>
      </c>
      <c r="E380" s="143" t="s">
        <v>762</v>
      </c>
      <c r="F380" s="144">
        <v>18</v>
      </c>
      <c r="G380" s="144">
        <v>350.73</v>
      </c>
      <c r="H380" s="144">
        <v>6313.14</v>
      </c>
      <c r="I380" s="157" t="s">
        <v>5007</v>
      </c>
    </row>
    <row r="381" customHeight="1" spans="1:9">
      <c r="A381" s="72">
        <v>375</v>
      </c>
      <c r="B381" s="142" t="s">
        <v>24</v>
      </c>
      <c r="C381" s="142" t="s">
        <v>679</v>
      </c>
      <c r="D381" s="142" t="s">
        <v>5008</v>
      </c>
      <c r="E381" s="143" t="s">
        <v>365</v>
      </c>
      <c r="F381" s="144">
        <v>33.5</v>
      </c>
      <c r="G381" s="144">
        <v>350.73</v>
      </c>
      <c r="H381" s="144">
        <v>11749.46</v>
      </c>
      <c r="I381" s="155" t="s">
        <v>5009</v>
      </c>
    </row>
    <row r="382" customHeight="1" spans="1:9">
      <c r="A382" s="72">
        <v>376</v>
      </c>
      <c r="B382" s="142" t="s">
        <v>24</v>
      </c>
      <c r="C382" s="142" t="s">
        <v>819</v>
      </c>
      <c r="D382" s="143" t="s">
        <v>5010</v>
      </c>
      <c r="E382" s="143" t="s">
        <v>683</v>
      </c>
      <c r="F382" s="144">
        <v>33.57</v>
      </c>
      <c r="G382" s="144">
        <v>350.73</v>
      </c>
      <c r="H382" s="144">
        <v>11774.01</v>
      </c>
      <c r="I382" s="153" t="s">
        <v>5011</v>
      </c>
    </row>
    <row r="383" customHeight="1" spans="1:9">
      <c r="A383" s="72">
        <v>377</v>
      </c>
      <c r="B383" s="142" t="s">
        <v>24</v>
      </c>
      <c r="C383" s="142" t="s">
        <v>819</v>
      </c>
      <c r="D383" s="143" t="s">
        <v>822</v>
      </c>
      <c r="E383" s="143" t="s">
        <v>788</v>
      </c>
      <c r="F383" s="144">
        <v>6</v>
      </c>
      <c r="G383" s="144">
        <v>350.73</v>
      </c>
      <c r="H383" s="144">
        <v>2104.38</v>
      </c>
      <c r="I383" s="153" t="s">
        <v>5012</v>
      </c>
    </row>
    <row r="384" customHeight="1" spans="1:9">
      <c r="A384" s="72">
        <v>378</v>
      </c>
      <c r="B384" s="142" t="s">
        <v>24</v>
      </c>
      <c r="C384" s="142" t="s">
        <v>819</v>
      </c>
      <c r="D384" s="143" t="s">
        <v>835</v>
      </c>
      <c r="E384" s="143" t="s">
        <v>774</v>
      </c>
      <c r="F384" s="144">
        <v>1.2</v>
      </c>
      <c r="G384" s="144">
        <v>350.73</v>
      </c>
      <c r="H384" s="144">
        <v>420.88</v>
      </c>
      <c r="I384" s="153" t="s">
        <v>5013</v>
      </c>
    </row>
    <row r="385" customHeight="1" spans="1:9">
      <c r="A385" s="72">
        <v>379</v>
      </c>
      <c r="B385" s="142" t="s">
        <v>24</v>
      </c>
      <c r="C385" s="142" t="s">
        <v>819</v>
      </c>
      <c r="D385" s="143" t="s">
        <v>5014</v>
      </c>
      <c r="E385" s="143" t="s">
        <v>727</v>
      </c>
      <c r="F385" s="144">
        <v>14.11</v>
      </c>
      <c r="G385" s="144">
        <v>350.73</v>
      </c>
      <c r="H385" s="144">
        <v>4948.8</v>
      </c>
      <c r="I385" s="153" t="s">
        <v>5015</v>
      </c>
    </row>
    <row r="386" customHeight="1" spans="1:9">
      <c r="A386" s="72">
        <v>380</v>
      </c>
      <c r="B386" s="142" t="s">
        <v>24</v>
      </c>
      <c r="C386" s="142" t="s">
        <v>819</v>
      </c>
      <c r="D386" s="143" t="s">
        <v>839</v>
      </c>
      <c r="E386" s="143" t="s">
        <v>840</v>
      </c>
      <c r="F386" s="144">
        <v>3.73</v>
      </c>
      <c r="G386" s="144">
        <v>350.73</v>
      </c>
      <c r="H386" s="144">
        <v>1308.22</v>
      </c>
      <c r="I386" s="153" t="s">
        <v>5016</v>
      </c>
    </row>
    <row r="387" customHeight="1" spans="1:9">
      <c r="A387" s="72">
        <v>381</v>
      </c>
      <c r="B387" s="142" t="s">
        <v>24</v>
      </c>
      <c r="C387" s="142" t="s">
        <v>819</v>
      </c>
      <c r="D387" s="143" t="s">
        <v>849</v>
      </c>
      <c r="E387" s="143" t="s">
        <v>850</v>
      </c>
      <c r="F387" s="144">
        <v>24.57</v>
      </c>
      <c r="G387" s="144">
        <v>350.73</v>
      </c>
      <c r="H387" s="144">
        <v>8617.44</v>
      </c>
      <c r="I387" s="153" t="s">
        <v>5017</v>
      </c>
    </row>
    <row r="388" customHeight="1" spans="1:9">
      <c r="A388" s="72">
        <v>382</v>
      </c>
      <c r="B388" s="142" t="s">
        <v>24</v>
      </c>
      <c r="C388" s="142" t="s">
        <v>819</v>
      </c>
      <c r="D388" s="143" t="s">
        <v>5018</v>
      </c>
      <c r="E388" s="143" t="s">
        <v>236</v>
      </c>
      <c r="F388" s="144">
        <v>42.58</v>
      </c>
      <c r="G388" s="144">
        <v>350.73</v>
      </c>
      <c r="H388" s="144">
        <v>14934.08</v>
      </c>
      <c r="I388" s="153" t="s">
        <v>5019</v>
      </c>
    </row>
    <row r="389" customHeight="1" spans="1:9">
      <c r="A389" s="72">
        <v>383</v>
      </c>
      <c r="B389" s="142" t="s">
        <v>24</v>
      </c>
      <c r="C389" s="142" t="s">
        <v>819</v>
      </c>
      <c r="D389" s="143" t="s">
        <v>5020</v>
      </c>
      <c r="E389" s="143" t="s">
        <v>762</v>
      </c>
      <c r="F389" s="144">
        <v>24.98</v>
      </c>
      <c r="G389" s="144">
        <v>350.73</v>
      </c>
      <c r="H389" s="144">
        <v>8761.24</v>
      </c>
      <c r="I389" s="153" t="s">
        <v>5021</v>
      </c>
    </row>
    <row r="390" customHeight="1" spans="1:9">
      <c r="A390" s="72">
        <v>384</v>
      </c>
      <c r="B390" s="142" t="s">
        <v>24</v>
      </c>
      <c r="C390" s="142" t="s">
        <v>819</v>
      </c>
      <c r="D390" s="143" t="s">
        <v>858</v>
      </c>
      <c r="E390" s="143" t="s">
        <v>692</v>
      </c>
      <c r="F390" s="144">
        <v>1.4</v>
      </c>
      <c r="G390" s="144">
        <v>350.73</v>
      </c>
      <c r="H390" s="144">
        <v>491.02</v>
      </c>
      <c r="I390" s="153" t="s">
        <v>5022</v>
      </c>
    </row>
    <row r="391" customHeight="1" spans="1:9">
      <c r="A391" s="72">
        <v>385</v>
      </c>
      <c r="B391" s="142" t="s">
        <v>24</v>
      </c>
      <c r="C391" s="142" t="s">
        <v>819</v>
      </c>
      <c r="D391" s="143" t="s">
        <v>860</v>
      </c>
      <c r="E391" s="143" t="s">
        <v>683</v>
      </c>
      <c r="F391" s="144">
        <v>31.45</v>
      </c>
      <c r="G391" s="144">
        <v>350.73</v>
      </c>
      <c r="H391" s="144">
        <v>11030.46</v>
      </c>
      <c r="I391" s="153" t="s">
        <v>5023</v>
      </c>
    </row>
    <row r="392" customHeight="1" spans="1:9">
      <c r="A392" s="72">
        <v>386</v>
      </c>
      <c r="B392" s="142" t="s">
        <v>24</v>
      </c>
      <c r="C392" s="142" t="s">
        <v>819</v>
      </c>
      <c r="D392" s="143" t="s">
        <v>866</v>
      </c>
      <c r="E392" s="143" t="s">
        <v>771</v>
      </c>
      <c r="F392" s="144">
        <v>12.2</v>
      </c>
      <c r="G392" s="144">
        <v>350.73</v>
      </c>
      <c r="H392" s="144">
        <v>4278.91</v>
      </c>
      <c r="I392" s="153" t="s">
        <v>5024</v>
      </c>
    </row>
    <row r="393" customHeight="1" spans="1:9">
      <c r="A393" s="72">
        <v>387</v>
      </c>
      <c r="B393" s="142" t="s">
        <v>24</v>
      </c>
      <c r="C393" s="142" t="s">
        <v>819</v>
      </c>
      <c r="D393" s="143" t="s">
        <v>876</v>
      </c>
      <c r="E393" s="143" t="s">
        <v>172</v>
      </c>
      <c r="F393" s="144">
        <v>8</v>
      </c>
      <c r="G393" s="144">
        <v>350.73</v>
      </c>
      <c r="H393" s="144">
        <v>2805.84</v>
      </c>
      <c r="I393" s="153" t="s">
        <v>5025</v>
      </c>
    </row>
    <row r="394" customHeight="1" spans="1:9">
      <c r="A394" s="72">
        <v>388</v>
      </c>
      <c r="B394" s="142" t="s">
        <v>24</v>
      </c>
      <c r="C394" s="142" t="s">
        <v>819</v>
      </c>
      <c r="D394" s="143" t="s">
        <v>5026</v>
      </c>
      <c r="E394" s="143" t="s">
        <v>362</v>
      </c>
      <c r="F394" s="144">
        <v>10.9</v>
      </c>
      <c r="G394" s="144">
        <v>350.73</v>
      </c>
      <c r="H394" s="144">
        <v>3822.96</v>
      </c>
      <c r="I394" s="153" t="s">
        <v>5027</v>
      </c>
    </row>
    <row r="395" customHeight="1" spans="1:9">
      <c r="A395" s="72">
        <v>389</v>
      </c>
      <c r="B395" s="142" t="s">
        <v>24</v>
      </c>
      <c r="C395" s="142" t="s">
        <v>819</v>
      </c>
      <c r="D395" s="143" t="s">
        <v>5028</v>
      </c>
      <c r="E395" s="143" t="s">
        <v>727</v>
      </c>
      <c r="F395" s="144">
        <v>14.34</v>
      </c>
      <c r="G395" s="144">
        <v>350.73</v>
      </c>
      <c r="H395" s="144">
        <v>5029.47</v>
      </c>
      <c r="I395" s="153" t="s">
        <v>5029</v>
      </c>
    </row>
    <row r="396" customHeight="1" spans="1:9">
      <c r="A396" s="72">
        <v>390</v>
      </c>
      <c r="B396" s="142" t="s">
        <v>24</v>
      </c>
      <c r="C396" s="142" t="s">
        <v>819</v>
      </c>
      <c r="D396" s="143" t="s">
        <v>5030</v>
      </c>
      <c r="E396" s="143" t="s">
        <v>172</v>
      </c>
      <c r="F396" s="144">
        <v>8.17</v>
      </c>
      <c r="G396" s="144">
        <v>350.73</v>
      </c>
      <c r="H396" s="144">
        <v>2865.46</v>
      </c>
      <c r="I396" s="153" t="s">
        <v>5031</v>
      </c>
    </row>
    <row r="397" customHeight="1" spans="1:9">
      <c r="A397" s="72">
        <v>391</v>
      </c>
      <c r="B397" s="142" t="s">
        <v>24</v>
      </c>
      <c r="C397" s="142" t="s">
        <v>819</v>
      </c>
      <c r="D397" s="143" t="s">
        <v>878</v>
      </c>
      <c r="E397" s="143" t="s">
        <v>196</v>
      </c>
      <c r="F397" s="144">
        <v>4.4</v>
      </c>
      <c r="G397" s="144">
        <v>350.73</v>
      </c>
      <c r="H397" s="144">
        <v>1543.21</v>
      </c>
      <c r="I397" s="153" t="s">
        <v>5032</v>
      </c>
    </row>
    <row r="398" customHeight="1" spans="1:9">
      <c r="A398" s="72">
        <v>392</v>
      </c>
      <c r="B398" s="142" t="s">
        <v>24</v>
      </c>
      <c r="C398" s="142" t="s">
        <v>819</v>
      </c>
      <c r="D398" s="143" t="s">
        <v>882</v>
      </c>
      <c r="E398" s="143" t="s">
        <v>727</v>
      </c>
      <c r="F398" s="144">
        <v>14.5</v>
      </c>
      <c r="G398" s="144">
        <v>350.73</v>
      </c>
      <c r="H398" s="144">
        <v>5085.59</v>
      </c>
      <c r="I398" s="153" t="s">
        <v>5033</v>
      </c>
    </row>
    <row r="399" customHeight="1" spans="1:9">
      <c r="A399" s="72">
        <v>393</v>
      </c>
      <c r="B399" s="142" t="s">
        <v>24</v>
      </c>
      <c r="C399" s="142" t="s">
        <v>819</v>
      </c>
      <c r="D399" s="143" t="s">
        <v>890</v>
      </c>
      <c r="E399" s="143" t="s">
        <v>683</v>
      </c>
      <c r="F399" s="144">
        <v>16.4</v>
      </c>
      <c r="G399" s="144">
        <v>350.73</v>
      </c>
      <c r="H399" s="144">
        <v>5751.97</v>
      </c>
      <c r="I399" s="153" t="s">
        <v>5034</v>
      </c>
    </row>
    <row r="400" customHeight="1" spans="1:9">
      <c r="A400" s="72">
        <v>394</v>
      </c>
      <c r="B400" s="142" t="s">
        <v>24</v>
      </c>
      <c r="C400" s="142" t="s">
        <v>819</v>
      </c>
      <c r="D400" s="143" t="s">
        <v>5035</v>
      </c>
      <c r="E400" s="143" t="s">
        <v>683</v>
      </c>
      <c r="F400" s="144">
        <v>8.4</v>
      </c>
      <c r="G400" s="144">
        <v>350.73</v>
      </c>
      <c r="H400" s="144">
        <v>2946.13</v>
      </c>
      <c r="I400" s="153" t="s">
        <v>5036</v>
      </c>
    </row>
    <row r="401" customHeight="1" spans="1:9">
      <c r="A401" s="72">
        <v>395</v>
      </c>
      <c r="B401" s="142" t="s">
        <v>24</v>
      </c>
      <c r="C401" s="142" t="s">
        <v>819</v>
      </c>
      <c r="D401" s="143" t="s">
        <v>5037</v>
      </c>
      <c r="E401" s="143" t="s">
        <v>196</v>
      </c>
      <c r="F401" s="144">
        <v>37.54</v>
      </c>
      <c r="G401" s="144">
        <v>350.73</v>
      </c>
      <c r="H401" s="144">
        <v>13166.4</v>
      </c>
      <c r="I401" s="153" t="s">
        <v>5038</v>
      </c>
    </row>
    <row r="402" customHeight="1" spans="1:9">
      <c r="A402" s="72">
        <v>396</v>
      </c>
      <c r="B402" s="142" t="s">
        <v>24</v>
      </c>
      <c r="C402" s="142" t="s">
        <v>819</v>
      </c>
      <c r="D402" s="143" t="s">
        <v>897</v>
      </c>
      <c r="E402" s="143" t="s">
        <v>692</v>
      </c>
      <c r="F402" s="144">
        <v>52.38</v>
      </c>
      <c r="G402" s="144">
        <v>350.73</v>
      </c>
      <c r="H402" s="144">
        <v>18371.24</v>
      </c>
      <c r="I402" s="153" t="s">
        <v>5039</v>
      </c>
    </row>
    <row r="403" customHeight="1" spans="1:9">
      <c r="A403" s="72">
        <v>397</v>
      </c>
      <c r="B403" s="142" t="s">
        <v>24</v>
      </c>
      <c r="C403" s="142" t="s">
        <v>819</v>
      </c>
      <c r="D403" s="143" t="s">
        <v>5040</v>
      </c>
      <c r="E403" s="143" t="s">
        <v>774</v>
      </c>
      <c r="F403" s="144">
        <v>37.28</v>
      </c>
      <c r="G403" s="144">
        <v>350.73</v>
      </c>
      <c r="H403" s="144">
        <v>13075.21</v>
      </c>
      <c r="I403" s="153" t="s">
        <v>5041</v>
      </c>
    </row>
    <row r="404" customHeight="1" spans="1:9">
      <c r="A404" s="72">
        <v>398</v>
      </c>
      <c r="B404" s="142" t="s">
        <v>24</v>
      </c>
      <c r="C404" s="142" t="s">
        <v>819</v>
      </c>
      <c r="D404" s="143" t="s">
        <v>901</v>
      </c>
      <c r="E404" s="143" t="s">
        <v>902</v>
      </c>
      <c r="F404" s="144">
        <v>41.85</v>
      </c>
      <c r="G404" s="144">
        <v>350.73</v>
      </c>
      <c r="H404" s="144">
        <v>14678.05</v>
      </c>
      <c r="I404" s="153" t="s">
        <v>5042</v>
      </c>
    </row>
    <row r="405" customHeight="1" spans="1:9">
      <c r="A405" s="72">
        <v>399</v>
      </c>
      <c r="B405" s="142" t="s">
        <v>24</v>
      </c>
      <c r="C405" s="142" t="s">
        <v>819</v>
      </c>
      <c r="D405" s="143" t="s">
        <v>1786</v>
      </c>
      <c r="E405" s="143" t="s">
        <v>5043</v>
      </c>
      <c r="F405" s="144">
        <v>19.37</v>
      </c>
      <c r="G405" s="144">
        <v>350.73</v>
      </c>
      <c r="H405" s="144">
        <v>6793.64</v>
      </c>
      <c r="I405" s="153" t="s">
        <v>5044</v>
      </c>
    </row>
    <row r="406" customHeight="1" spans="1:9">
      <c r="A406" s="72">
        <v>400</v>
      </c>
      <c r="B406" s="142" t="s">
        <v>24</v>
      </c>
      <c r="C406" s="142" t="s">
        <v>819</v>
      </c>
      <c r="D406" s="143" t="s">
        <v>907</v>
      </c>
      <c r="E406" s="143" t="s">
        <v>908</v>
      </c>
      <c r="F406" s="144">
        <v>5.3</v>
      </c>
      <c r="G406" s="144">
        <v>350.73</v>
      </c>
      <c r="H406" s="144">
        <v>1858.87</v>
      </c>
      <c r="I406" s="153" t="s">
        <v>832</v>
      </c>
    </row>
    <row r="407" customHeight="1" spans="1:9">
      <c r="A407" s="72">
        <v>401</v>
      </c>
      <c r="B407" s="142" t="s">
        <v>24</v>
      </c>
      <c r="C407" s="142" t="s">
        <v>819</v>
      </c>
      <c r="D407" s="143" t="s">
        <v>5045</v>
      </c>
      <c r="E407" s="143" t="s">
        <v>686</v>
      </c>
      <c r="F407" s="144">
        <v>18.5</v>
      </c>
      <c r="G407" s="144">
        <v>350.73</v>
      </c>
      <c r="H407" s="144">
        <v>6488.51</v>
      </c>
      <c r="I407" s="153" t="s">
        <v>5046</v>
      </c>
    </row>
    <row r="408" customHeight="1" spans="1:9">
      <c r="A408" s="72">
        <v>402</v>
      </c>
      <c r="B408" s="142" t="s">
        <v>24</v>
      </c>
      <c r="C408" s="142" t="s">
        <v>819</v>
      </c>
      <c r="D408" s="143" t="s">
        <v>5047</v>
      </c>
      <c r="E408" s="143" t="s">
        <v>893</v>
      </c>
      <c r="F408" s="144">
        <v>9.85</v>
      </c>
      <c r="G408" s="144">
        <v>350.73</v>
      </c>
      <c r="H408" s="144">
        <v>3454.69</v>
      </c>
      <c r="I408" s="153" t="s">
        <v>5048</v>
      </c>
    </row>
    <row r="409" customHeight="1" spans="1:9">
      <c r="A409" s="72">
        <v>403</v>
      </c>
      <c r="B409" s="142" t="s">
        <v>24</v>
      </c>
      <c r="C409" s="142" t="s">
        <v>819</v>
      </c>
      <c r="D409" s="143" t="s">
        <v>5049</v>
      </c>
      <c r="E409" s="143" t="s">
        <v>1166</v>
      </c>
      <c r="F409" s="144">
        <v>30.6</v>
      </c>
      <c r="G409" s="144">
        <v>350.73</v>
      </c>
      <c r="H409" s="144">
        <v>10732.34</v>
      </c>
      <c r="I409" s="153" t="s">
        <v>5050</v>
      </c>
    </row>
    <row r="410" customHeight="1" spans="1:9">
      <c r="A410" s="72">
        <v>404</v>
      </c>
      <c r="B410" s="142" t="s">
        <v>24</v>
      </c>
      <c r="C410" s="142" t="s">
        <v>819</v>
      </c>
      <c r="D410" s="143" t="s">
        <v>5051</v>
      </c>
      <c r="E410" s="143" t="s">
        <v>686</v>
      </c>
      <c r="F410" s="144">
        <v>8.37</v>
      </c>
      <c r="G410" s="144">
        <v>350.73</v>
      </c>
      <c r="H410" s="144">
        <v>2935.61</v>
      </c>
      <c r="I410" s="153" t="s">
        <v>885</v>
      </c>
    </row>
    <row r="411" customHeight="1" spans="1:9">
      <c r="A411" s="72">
        <v>405</v>
      </c>
      <c r="B411" s="142" t="s">
        <v>24</v>
      </c>
      <c r="C411" s="142" t="s">
        <v>819</v>
      </c>
      <c r="D411" s="143" t="s">
        <v>528</v>
      </c>
      <c r="E411" s="143" t="s">
        <v>529</v>
      </c>
      <c r="F411" s="144">
        <v>13</v>
      </c>
      <c r="G411" s="144">
        <v>350.73</v>
      </c>
      <c r="H411" s="144">
        <v>4559.49</v>
      </c>
      <c r="I411" s="153" t="s">
        <v>5052</v>
      </c>
    </row>
    <row r="412" customHeight="1" spans="1:9">
      <c r="A412" s="72">
        <v>406</v>
      </c>
      <c r="B412" s="142" t="s">
        <v>24</v>
      </c>
      <c r="C412" s="142" t="s">
        <v>915</v>
      </c>
      <c r="D412" s="143" t="s">
        <v>5053</v>
      </c>
      <c r="E412" s="143" t="s">
        <v>172</v>
      </c>
      <c r="F412" s="144">
        <v>17.4</v>
      </c>
      <c r="G412" s="144">
        <v>350.73</v>
      </c>
      <c r="H412" s="144">
        <v>6102.7</v>
      </c>
      <c r="I412" s="155" t="s">
        <v>5054</v>
      </c>
    </row>
    <row r="413" customHeight="1" spans="1:9">
      <c r="A413" s="72">
        <v>407</v>
      </c>
      <c r="B413" s="142" t="s">
        <v>24</v>
      </c>
      <c r="C413" s="142" t="s">
        <v>915</v>
      </c>
      <c r="D413" s="143" t="s">
        <v>929</v>
      </c>
      <c r="E413" s="143" t="s">
        <v>705</v>
      </c>
      <c r="F413" s="144">
        <v>3</v>
      </c>
      <c r="G413" s="144">
        <v>350.73</v>
      </c>
      <c r="H413" s="144">
        <v>1052.19</v>
      </c>
      <c r="I413" s="155" t="s">
        <v>5055</v>
      </c>
    </row>
    <row r="414" customHeight="1" spans="1:9">
      <c r="A414" s="72">
        <v>408</v>
      </c>
      <c r="B414" s="142" t="s">
        <v>24</v>
      </c>
      <c r="C414" s="142" t="s">
        <v>915</v>
      </c>
      <c r="D414" s="143" t="s">
        <v>931</v>
      </c>
      <c r="E414" s="143" t="s">
        <v>932</v>
      </c>
      <c r="F414" s="144">
        <v>31.3</v>
      </c>
      <c r="G414" s="144">
        <v>350.73</v>
      </c>
      <c r="H414" s="144">
        <v>10977.85</v>
      </c>
      <c r="I414" s="155" t="s">
        <v>5056</v>
      </c>
    </row>
    <row r="415" customHeight="1" spans="1:9">
      <c r="A415" s="72">
        <v>409</v>
      </c>
      <c r="B415" s="142" t="s">
        <v>24</v>
      </c>
      <c r="C415" s="142" t="s">
        <v>915</v>
      </c>
      <c r="D415" s="143" t="s">
        <v>3909</v>
      </c>
      <c r="E415" s="143" t="s">
        <v>3910</v>
      </c>
      <c r="F415" s="144">
        <v>31.5</v>
      </c>
      <c r="G415" s="144">
        <v>350.73</v>
      </c>
      <c r="H415" s="144">
        <v>11048</v>
      </c>
      <c r="I415" s="155" t="s">
        <v>5057</v>
      </c>
    </row>
    <row r="416" customHeight="1" spans="1:9">
      <c r="A416" s="72">
        <v>410</v>
      </c>
      <c r="B416" s="142" t="s">
        <v>24</v>
      </c>
      <c r="C416" s="142" t="s">
        <v>915</v>
      </c>
      <c r="D416" s="143" t="s">
        <v>5058</v>
      </c>
      <c r="E416" s="143" t="s">
        <v>905</v>
      </c>
      <c r="F416" s="144">
        <v>22.8</v>
      </c>
      <c r="G416" s="144">
        <v>350.73</v>
      </c>
      <c r="H416" s="144">
        <v>7996.64</v>
      </c>
      <c r="I416" s="155" t="s">
        <v>5059</v>
      </c>
    </row>
    <row r="417" customHeight="1" spans="1:9">
      <c r="A417" s="72">
        <v>411</v>
      </c>
      <c r="B417" s="142" t="s">
        <v>24</v>
      </c>
      <c r="C417" s="142" t="s">
        <v>915</v>
      </c>
      <c r="D417" s="143" t="s">
        <v>939</v>
      </c>
      <c r="E417" s="143" t="s">
        <v>762</v>
      </c>
      <c r="F417" s="144">
        <v>1.2</v>
      </c>
      <c r="G417" s="144">
        <v>350.73</v>
      </c>
      <c r="H417" s="144">
        <v>420.88</v>
      </c>
      <c r="I417" s="155" t="s">
        <v>5060</v>
      </c>
    </row>
    <row r="418" customHeight="1" spans="1:9">
      <c r="A418" s="72">
        <v>412</v>
      </c>
      <c r="B418" s="142" t="s">
        <v>24</v>
      </c>
      <c r="C418" s="142" t="s">
        <v>915</v>
      </c>
      <c r="D418" s="143" t="s">
        <v>5061</v>
      </c>
      <c r="E418" s="143" t="s">
        <v>1166</v>
      </c>
      <c r="F418" s="144">
        <v>13.5</v>
      </c>
      <c r="G418" s="144">
        <v>350.73</v>
      </c>
      <c r="H418" s="144">
        <v>4734.86</v>
      </c>
      <c r="I418" s="155" t="s">
        <v>5062</v>
      </c>
    </row>
    <row r="419" customHeight="1" spans="1:9">
      <c r="A419" s="72">
        <v>413</v>
      </c>
      <c r="B419" s="142" t="s">
        <v>24</v>
      </c>
      <c r="C419" s="142" t="s">
        <v>915</v>
      </c>
      <c r="D419" s="143" t="s">
        <v>943</v>
      </c>
      <c r="E419" s="143" t="s">
        <v>683</v>
      </c>
      <c r="F419" s="144">
        <v>2.8</v>
      </c>
      <c r="G419" s="144">
        <v>350.73</v>
      </c>
      <c r="H419" s="144">
        <v>982.04</v>
      </c>
      <c r="I419" s="155" t="s">
        <v>5063</v>
      </c>
    </row>
    <row r="420" customHeight="1" spans="1:9">
      <c r="A420" s="72">
        <v>414</v>
      </c>
      <c r="B420" s="142" t="s">
        <v>24</v>
      </c>
      <c r="C420" s="142" t="s">
        <v>915</v>
      </c>
      <c r="D420" s="143" t="s">
        <v>954</v>
      </c>
      <c r="E420" s="143" t="s">
        <v>699</v>
      </c>
      <c r="F420" s="144">
        <v>23</v>
      </c>
      <c r="G420" s="144">
        <v>350.73</v>
      </c>
      <c r="H420" s="144">
        <v>8066.79</v>
      </c>
      <c r="I420" s="155" t="s">
        <v>5064</v>
      </c>
    </row>
    <row r="421" customHeight="1" spans="1:9">
      <c r="A421" s="72">
        <v>415</v>
      </c>
      <c r="B421" s="142" t="s">
        <v>24</v>
      </c>
      <c r="C421" s="142" t="s">
        <v>915</v>
      </c>
      <c r="D421" s="143" t="s">
        <v>5065</v>
      </c>
      <c r="E421" s="143" t="s">
        <v>705</v>
      </c>
      <c r="F421" s="144">
        <v>31.6</v>
      </c>
      <c r="G421" s="144">
        <v>350.73</v>
      </c>
      <c r="H421" s="144">
        <v>11083.07</v>
      </c>
      <c r="I421" s="155" t="s">
        <v>5066</v>
      </c>
    </row>
    <row r="422" customHeight="1" spans="1:9">
      <c r="A422" s="72">
        <v>416</v>
      </c>
      <c r="B422" s="142" t="s">
        <v>24</v>
      </c>
      <c r="C422" s="142" t="s">
        <v>915</v>
      </c>
      <c r="D422" s="143" t="s">
        <v>5067</v>
      </c>
      <c r="E422" s="143" t="s">
        <v>5068</v>
      </c>
      <c r="F422" s="144">
        <v>18.6</v>
      </c>
      <c r="G422" s="144">
        <v>350.73</v>
      </c>
      <c r="H422" s="144">
        <v>6523.58</v>
      </c>
      <c r="I422" s="155" t="s">
        <v>5069</v>
      </c>
    </row>
    <row r="423" customHeight="1" spans="1:9">
      <c r="A423" s="72">
        <v>417</v>
      </c>
      <c r="B423" s="142" t="s">
        <v>24</v>
      </c>
      <c r="C423" s="142" t="s">
        <v>915</v>
      </c>
      <c r="D423" s="143" t="s">
        <v>5070</v>
      </c>
      <c r="E423" s="143" t="s">
        <v>705</v>
      </c>
      <c r="F423" s="144">
        <v>19.7</v>
      </c>
      <c r="G423" s="144">
        <v>350.73</v>
      </c>
      <c r="H423" s="144">
        <v>6909.38</v>
      </c>
      <c r="I423" s="155" t="s">
        <v>5071</v>
      </c>
    </row>
    <row r="424" customHeight="1" spans="1:9">
      <c r="A424" s="72">
        <v>418</v>
      </c>
      <c r="B424" s="142" t="s">
        <v>24</v>
      </c>
      <c r="C424" s="142" t="s">
        <v>915</v>
      </c>
      <c r="D424" s="143" t="s">
        <v>986</v>
      </c>
      <c r="E424" s="143" t="s">
        <v>908</v>
      </c>
      <c r="F424" s="144">
        <v>4.1</v>
      </c>
      <c r="G424" s="144">
        <v>350.73</v>
      </c>
      <c r="H424" s="144">
        <v>1437.99</v>
      </c>
      <c r="I424" s="155" t="s">
        <v>5072</v>
      </c>
    </row>
    <row r="425" customHeight="1" spans="1:9">
      <c r="A425" s="72">
        <v>419</v>
      </c>
      <c r="B425" s="142" t="s">
        <v>24</v>
      </c>
      <c r="C425" s="142" t="s">
        <v>915</v>
      </c>
      <c r="D425" s="143" t="s">
        <v>996</v>
      </c>
      <c r="E425" s="143" t="s">
        <v>686</v>
      </c>
      <c r="F425" s="144">
        <v>8.8</v>
      </c>
      <c r="G425" s="144">
        <v>350.73</v>
      </c>
      <c r="H425" s="144">
        <v>3086.42</v>
      </c>
      <c r="I425" s="155" t="s">
        <v>5073</v>
      </c>
    </row>
    <row r="426" customHeight="1" spans="1:9">
      <c r="A426" s="72">
        <v>420</v>
      </c>
      <c r="B426" s="142" t="s">
        <v>24</v>
      </c>
      <c r="C426" s="142" t="s">
        <v>915</v>
      </c>
      <c r="D426" s="143" t="s">
        <v>1024</v>
      </c>
      <c r="E426" s="143" t="s">
        <v>762</v>
      </c>
      <c r="F426" s="144">
        <v>12.1</v>
      </c>
      <c r="G426" s="144">
        <v>350.73</v>
      </c>
      <c r="H426" s="144">
        <v>4243.83</v>
      </c>
      <c r="I426" s="155" t="s">
        <v>5074</v>
      </c>
    </row>
    <row r="427" customHeight="1" spans="1:9">
      <c r="A427" s="72">
        <v>421</v>
      </c>
      <c r="B427" s="142" t="s">
        <v>24</v>
      </c>
      <c r="C427" s="142" t="s">
        <v>915</v>
      </c>
      <c r="D427" s="143" t="s">
        <v>1035</v>
      </c>
      <c r="E427" s="143" t="s">
        <v>774</v>
      </c>
      <c r="F427" s="144">
        <v>5</v>
      </c>
      <c r="G427" s="144">
        <v>350.73</v>
      </c>
      <c r="H427" s="144">
        <v>1753.65</v>
      </c>
      <c r="I427" s="155" t="s">
        <v>5075</v>
      </c>
    </row>
    <row r="428" customHeight="1" spans="1:9">
      <c r="A428" s="72">
        <v>422</v>
      </c>
      <c r="B428" s="142" t="s">
        <v>24</v>
      </c>
      <c r="C428" s="142" t="s">
        <v>915</v>
      </c>
      <c r="D428" s="143" t="s">
        <v>5076</v>
      </c>
      <c r="E428" s="143" t="s">
        <v>966</v>
      </c>
      <c r="F428" s="144">
        <v>12.7</v>
      </c>
      <c r="G428" s="144">
        <v>350.73</v>
      </c>
      <c r="H428" s="144">
        <v>4454.27</v>
      </c>
      <c r="I428" s="155" t="s">
        <v>987</v>
      </c>
    </row>
    <row r="429" customHeight="1" spans="1:9">
      <c r="A429" s="72">
        <v>423</v>
      </c>
      <c r="B429" s="142" t="s">
        <v>24</v>
      </c>
      <c r="C429" s="142" t="s">
        <v>915</v>
      </c>
      <c r="D429" s="143" t="s">
        <v>5077</v>
      </c>
      <c r="E429" s="143" t="s">
        <v>5078</v>
      </c>
      <c r="F429" s="144">
        <v>10.8</v>
      </c>
      <c r="G429" s="144">
        <v>350.73</v>
      </c>
      <c r="H429" s="144">
        <v>3787.88</v>
      </c>
      <c r="I429" s="155" t="s">
        <v>5079</v>
      </c>
    </row>
    <row r="430" customHeight="1" spans="1:9">
      <c r="A430" s="72">
        <v>424</v>
      </c>
      <c r="B430" s="142" t="s">
        <v>24</v>
      </c>
      <c r="C430" s="142" t="s">
        <v>915</v>
      </c>
      <c r="D430" s="143" t="s">
        <v>5080</v>
      </c>
      <c r="E430" s="143" t="s">
        <v>689</v>
      </c>
      <c r="F430" s="144">
        <v>24.54</v>
      </c>
      <c r="G430" s="144">
        <v>350.73</v>
      </c>
      <c r="H430" s="144">
        <v>8606.91</v>
      </c>
      <c r="I430" s="155" t="s">
        <v>5081</v>
      </c>
    </row>
    <row r="431" customHeight="1" spans="1:9">
      <c r="A431" s="72">
        <v>425</v>
      </c>
      <c r="B431" s="142" t="s">
        <v>24</v>
      </c>
      <c r="C431" s="142" t="s">
        <v>915</v>
      </c>
      <c r="D431" s="143" t="s">
        <v>5082</v>
      </c>
      <c r="E431" s="143" t="s">
        <v>727</v>
      </c>
      <c r="F431" s="144">
        <v>14.27</v>
      </c>
      <c r="G431" s="144">
        <v>350.73</v>
      </c>
      <c r="H431" s="144">
        <v>5004.92</v>
      </c>
      <c r="I431" s="155" t="s">
        <v>5083</v>
      </c>
    </row>
    <row r="432" customHeight="1" spans="1:9">
      <c r="A432" s="72">
        <v>426</v>
      </c>
      <c r="B432" s="142" t="s">
        <v>24</v>
      </c>
      <c r="C432" s="142" t="s">
        <v>915</v>
      </c>
      <c r="D432" s="143" t="s">
        <v>5084</v>
      </c>
      <c r="E432" s="143" t="s">
        <v>762</v>
      </c>
      <c r="F432" s="144">
        <v>16.89</v>
      </c>
      <c r="G432" s="144">
        <v>350.73</v>
      </c>
      <c r="H432" s="144">
        <v>5923.83</v>
      </c>
      <c r="I432" s="155" t="s">
        <v>5085</v>
      </c>
    </row>
    <row r="433" customHeight="1" spans="1:9">
      <c r="A433" s="72">
        <v>427</v>
      </c>
      <c r="B433" s="142" t="s">
        <v>24</v>
      </c>
      <c r="C433" s="142" t="s">
        <v>915</v>
      </c>
      <c r="D433" s="143" t="s">
        <v>1048</v>
      </c>
      <c r="E433" s="143" t="s">
        <v>705</v>
      </c>
      <c r="F433" s="144">
        <v>10</v>
      </c>
      <c r="G433" s="144">
        <v>350.73</v>
      </c>
      <c r="H433" s="144">
        <v>3507.3</v>
      </c>
      <c r="I433" s="155" t="s">
        <v>5086</v>
      </c>
    </row>
    <row r="434" customHeight="1" spans="1:9">
      <c r="A434" s="72">
        <v>428</v>
      </c>
      <c r="B434" s="142" t="s">
        <v>24</v>
      </c>
      <c r="C434" s="142" t="s">
        <v>915</v>
      </c>
      <c r="D434" s="143" t="s">
        <v>5087</v>
      </c>
      <c r="E434" s="143" t="s">
        <v>236</v>
      </c>
      <c r="F434" s="144">
        <v>19.79</v>
      </c>
      <c r="G434" s="144">
        <v>350.73</v>
      </c>
      <c r="H434" s="144">
        <v>6940.95</v>
      </c>
      <c r="I434" s="155" t="s">
        <v>5088</v>
      </c>
    </row>
    <row r="435" customHeight="1" spans="1:9">
      <c r="A435" s="72">
        <v>429</v>
      </c>
      <c r="B435" s="142" t="s">
        <v>24</v>
      </c>
      <c r="C435" s="142" t="s">
        <v>915</v>
      </c>
      <c r="D435" s="143" t="s">
        <v>5089</v>
      </c>
      <c r="E435" s="143" t="s">
        <v>5090</v>
      </c>
      <c r="F435" s="144">
        <v>19.6</v>
      </c>
      <c r="G435" s="144">
        <v>350.73</v>
      </c>
      <c r="H435" s="144">
        <v>6874.31</v>
      </c>
      <c r="I435" s="155" t="s">
        <v>5091</v>
      </c>
    </row>
    <row r="436" customHeight="1" spans="1:9">
      <c r="A436" s="72">
        <v>430</v>
      </c>
      <c r="B436" s="142" t="s">
        <v>24</v>
      </c>
      <c r="C436" s="142" t="s">
        <v>915</v>
      </c>
      <c r="D436" s="143" t="s">
        <v>5092</v>
      </c>
      <c r="E436" s="143" t="s">
        <v>686</v>
      </c>
      <c r="F436" s="144">
        <v>13.98</v>
      </c>
      <c r="G436" s="144">
        <v>350.73</v>
      </c>
      <c r="H436" s="144">
        <v>4903.21</v>
      </c>
      <c r="I436" s="155" t="s">
        <v>5093</v>
      </c>
    </row>
    <row r="437" customHeight="1" spans="1:9">
      <c r="A437" s="72">
        <v>431</v>
      </c>
      <c r="B437" s="142" t="s">
        <v>24</v>
      </c>
      <c r="C437" s="142" t="s">
        <v>915</v>
      </c>
      <c r="D437" s="143" t="s">
        <v>5094</v>
      </c>
      <c r="E437" s="143" t="s">
        <v>3757</v>
      </c>
      <c r="F437" s="144">
        <v>12.3</v>
      </c>
      <c r="G437" s="144">
        <v>350.73</v>
      </c>
      <c r="H437" s="144">
        <v>4313.98</v>
      </c>
      <c r="I437" s="155" t="s">
        <v>5095</v>
      </c>
    </row>
    <row r="438" customHeight="1" spans="1:9">
      <c r="A438" s="72">
        <v>432</v>
      </c>
      <c r="B438" s="142" t="s">
        <v>24</v>
      </c>
      <c r="C438" s="142" t="s">
        <v>915</v>
      </c>
      <c r="D438" s="143" t="s">
        <v>1072</v>
      </c>
      <c r="E438" s="143" t="s">
        <v>762</v>
      </c>
      <c r="F438" s="144">
        <v>4.18</v>
      </c>
      <c r="G438" s="144">
        <v>350.73</v>
      </c>
      <c r="H438" s="144">
        <v>1466.05</v>
      </c>
      <c r="I438" s="155" t="s">
        <v>5096</v>
      </c>
    </row>
    <row r="439" customHeight="1" spans="1:9">
      <c r="A439" s="72">
        <v>433</v>
      </c>
      <c r="B439" s="142" t="s">
        <v>24</v>
      </c>
      <c r="C439" s="142" t="s">
        <v>915</v>
      </c>
      <c r="D439" s="143" t="s">
        <v>5097</v>
      </c>
      <c r="E439" s="143" t="s">
        <v>705</v>
      </c>
      <c r="F439" s="144">
        <v>1.79</v>
      </c>
      <c r="G439" s="144">
        <v>350.73</v>
      </c>
      <c r="H439" s="144">
        <v>627.81</v>
      </c>
      <c r="I439" s="155" t="s">
        <v>5098</v>
      </c>
    </row>
    <row r="440" customHeight="1" spans="1:9">
      <c r="A440" s="72">
        <v>434</v>
      </c>
      <c r="B440" s="142" t="s">
        <v>24</v>
      </c>
      <c r="C440" s="142" t="s">
        <v>915</v>
      </c>
      <c r="D440" s="143" t="s">
        <v>5099</v>
      </c>
      <c r="E440" s="143" t="s">
        <v>692</v>
      </c>
      <c r="F440" s="144">
        <v>20.5</v>
      </c>
      <c r="G440" s="144">
        <v>350.73</v>
      </c>
      <c r="H440" s="144">
        <v>7189.97</v>
      </c>
      <c r="I440" s="155" t="s">
        <v>5100</v>
      </c>
    </row>
    <row r="441" customHeight="1" spans="1:9">
      <c r="A441" s="72">
        <v>435</v>
      </c>
      <c r="B441" s="142" t="s">
        <v>24</v>
      </c>
      <c r="C441" s="142" t="s">
        <v>915</v>
      </c>
      <c r="D441" s="143" t="s">
        <v>1054</v>
      </c>
      <c r="E441" s="143" t="s">
        <v>692</v>
      </c>
      <c r="F441" s="144">
        <v>11.15</v>
      </c>
      <c r="G441" s="144">
        <v>350.73</v>
      </c>
      <c r="H441" s="144">
        <v>3910.64</v>
      </c>
      <c r="I441" s="155" t="s">
        <v>5101</v>
      </c>
    </row>
    <row r="442" customHeight="1" spans="1:9">
      <c r="A442" s="72">
        <v>436</v>
      </c>
      <c r="B442" s="142" t="s">
        <v>24</v>
      </c>
      <c r="C442" s="142" t="s">
        <v>915</v>
      </c>
      <c r="D442" s="143" t="s">
        <v>1056</v>
      </c>
      <c r="E442" s="143" t="s">
        <v>683</v>
      </c>
      <c r="F442" s="144">
        <v>5</v>
      </c>
      <c r="G442" s="144">
        <v>350.73</v>
      </c>
      <c r="H442" s="144">
        <v>1753.65</v>
      </c>
      <c r="I442" s="155" t="s">
        <v>5102</v>
      </c>
    </row>
    <row r="443" customHeight="1" spans="1:9">
      <c r="A443" s="72">
        <v>437</v>
      </c>
      <c r="B443" s="142" t="s">
        <v>24</v>
      </c>
      <c r="C443" s="142" t="s">
        <v>915</v>
      </c>
      <c r="D443" s="143" t="s">
        <v>5103</v>
      </c>
      <c r="E443" s="143" t="s">
        <v>5104</v>
      </c>
      <c r="F443" s="144">
        <v>30.17</v>
      </c>
      <c r="G443" s="144">
        <v>350.73</v>
      </c>
      <c r="H443" s="144">
        <v>10581.52</v>
      </c>
      <c r="I443" s="155" t="s">
        <v>5105</v>
      </c>
    </row>
    <row r="444" customHeight="1" spans="1:9">
      <c r="A444" s="72">
        <v>438</v>
      </c>
      <c r="B444" s="142" t="s">
        <v>24</v>
      </c>
      <c r="C444" s="142" t="s">
        <v>915</v>
      </c>
      <c r="D444" s="143" t="s">
        <v>5106</v>
      </c>
      <c r="E444" s="143" t="s">
        <v>686</v>
      </c>
      <c r="F444" s="144">
        <v>32.79</v>
      </c>
      <c r="G444" s="144">
        <v>350.73</v>
      </c>
      <c r="H444" s="144">
        <v>11500.44</v>
      </c>
      <c r="I444" s="155" t="s">
        <v>5107</v>
      </c>
    </row>
    <row r="445" customHeight="1" spans="1:9">
      <c r="A445" s="72">
        <v>439</v>
      </c>
      <c r="B445" s="142" t="s">
        <v>24</v>
      </c>
      <c r="C445" s="142" t="s">
        <v>915</v>
      </c>
      <c r="D445" s="143" t="s">
        <v>1060</v>
      </c>
      <c r="E445" s="143" t="s">
        <v>686</v>
      </c>
      <c r="F445" s="144">
        <v>84.3</v>
      </c>
      <c r="G445" s="144">
        <v>350.73</v>
      </c>
      <c r="H445" s="144">
        <v>29566.54</v>
      </c>
      <c r="I445" s="155" t="s">
        <v>5108</v>
      </c>
    </row>
    <row r="446" customHeight="1" spans="1:9">
      <c r="A446" s="72">
        <v>440</v>
      </c>
      <c r="B446" s="142" t="s">
        <v>24</v>
      </c>
      <c r="C446" s="142" t="s">
        <v>915</v>
      </c>
      <c r="D446" s="143" t="s">
        <v>1062</v>
      </c>
      <c r="E446" s="143" t="s">
        <v>762</v>
      </c>
      <c r="F446" s="144">
        <v>18.2</v>
      </c>
      <c r="G446" s="144">
        <v>350.73</v>
      </c>
      <c r="H446" s="144">
        <v>6383.29</v>
      </c>
      <c r="I446" s="155" t="s">
        <v>5109</v>
      </c>
    </row>
    <row r="447" customHeight="1" spans="1:9">
      <c r="A447" s="72">
        <v>441</v>
      </c>
      <c r="B447" s="142" t="s">
        <v>24</v>
      </c>
      <c r="C447" s="142" t="s">
        <v>915</v>
      </c>
      <c r="D447" s="143" t="s">
        <v>1070</v>
      </c>
      <c r="E447" s="143" t="s">
        <v>362</v>
      </c>
      <c r="F447" s="144">
        <v>10</v>
      </c>
      <c r="G447" s="144">
        <v>350.73</v>
      </c>
      <c r="H447" s="144">
        <v>3507.3</v>
      </c>
      <c r="I447" s="155" t="s">
        <v>5110</v>
      </c>
    </row>
    <row r="448" customHeight="1" spans="1:9">
      <c r="A448" s="72">
        <v>442</v>
      </c>
      <c r="B448" s="142" t="s">
        <v>24</v>
      </c>
      <c r="C448" s="142" t="s">
        <v>915</v>
      </c>
      <c r="D448" s="143" t="s">
        <v>5111</v>
      </c>
      <c r="E448" s="143" t="s">
        <v>5112</v>
      </c>
      <c r="F448" s="144">
        <v>10.6</v>
      </c>
      <c r="G448" s="144">
        <v>350.73</v>
      </c>
      <c r="H448" s="144">
        <v>3717.74</v>
      </c>
      <c r="I448" s="155" t="s">
        <v>5113</v>
      </c>
    </row>
    <row r="449" customHeight="1" spans="1:9">
      <c r="A449" s="72">
        <v>443</v>
      </c>
      <c r="B449" s="142" t="s">
        <v>24</v>
      </c>
      <c r="C449" s="142" t="s">
        <v>915</v>
      </c>
      <c r="D449" s="143" t="s">
        <v>5114</v>
      </c>
      <c r="E449" s="143" t="s">
        <v>689</v>
      </c>
      <c r="F449" s="144">
        <v>18.3</v>
      </c>
      <c r="G449" s="144">
        <v>350.73</v>
      </c>
      <c r="H449" s="144">
        <v>6418.36</v>
      </c>
      <c r="I449" s="155" t="s">
        <v>5115</v>
      </c>
    </row>
    <row r="450" customHeight="1" spans="1:9">
      <c r="A450" s="72">
        <v>444</v>
      </c>
      <c r="B450" s="142" t="s">
        <v>24</v>
      </c>
      <c r="C450" s="142" t="s">
        <v>915</v>
      </c>
      <c r="D450" s="143" t="s">
        <v>5116</v>
      </c>
      <c r="E450" s="143" t="s">
        <v>253</v>
      </c>
      <c r="F450" s="144">
        <v>6.4</v>
      </c>
      <c r="G450" s="144">
        <v>350.73</v>
      </c>
      <c r="H450" s="144">
        <v>2244.67</v>
      </c>
      <c r="I450" s="155" t="s">
        <v>5117</v>
      </c>
    </row>
    <row r="451" customHeight="1" spans="1:9">
      <c r="A451" s="72">
        <v>445</v>
      </c>
      <c r="B451" s="142" t="s">
        <v>24</v>
      </c>
      <c r="C451" s="142" t="s">
        <v>915</v>
      </c>
      <c r="D451" s="143" t="s">
        <v>5118</v>
      </c>
      <c r="E451" s="143" t="s">
        <v>781</v>
      </c>
      <c r="F451" s="144">
        <v>13.78</v>
      </c>
      <c r="G451" s="144">
        <v>350.73</v>
      </c>
      <c r="H451" s="144">
        <v>4833.06</v>
      </c>
      <c r="I451" s="155" t="s">
        <v>5119</v>
      </c>
    </row>
    <row r="452" customHeight="1" spans="1:9">
      <c r="A452" s="72">
        <v>446</v>
      </c>
      <c r="B452" s="142" t="s">
        <v>24</v>
      </c>
      <c r="C452" s="142" t="s">
        <v>915</v>
      </c>
      <c r="D452" s="143" t="s">
        <v>5120</v>
      </c>
      <c r="E452" s="143" t="s">
        <v>762</v>
      </c>
      <c r="F452" s="144">
        <v>20.4</v>
      </c>
      <c r="G452" s="144">
        <v>350.73</v>
      </c>
      <c r="H452" s="144">
        <v>7154.89</v>
      </c>
      <c r="I452" s="155" t="s">
        <v>5121</v>
      </c>
    </row>
    <row r="453" customHeight="1" spans="1:9">
      <c r="A453" s="72">
        <v>447</v>
      </c>
      <c r="B453" s="142" t="s">
        <v>24</v>
      </c>
      <c r="C453" s="142" t="s">
        <v>915</v>
      </c>
      <c r="D453" s="143" t="s">
        <v>1083</v>
      </c>
      <c r="E453" s="143" t="s">
        <v>686</v>
      </c>
      <c r="F453" s="144">
        <v>7.5</v>
      </c>
      <c r="G453" s="144">
        <v>350.73</v>
      </c>
      <c r="H453" s="144">
        <v>2630.48</v>
      </c>
      <c r="I453" s="155" t="s">
        <v>5122</v>
      </c>
    </row>
    <row r="454" customHeight="1" spans="1:9">
      <c r="A454" s="72">
        <v>448</v>
      </c>
      <c r="B454" s="142" t="s">
        <v>24</v>
      </c>
      <c r="C454" s="142" t="s">
        <v>915</v>
      </c>
      <c r="D454" s="143" t="s">
        <v>1087</v>
      </c>
      <c r="E454" s="143" t="s">
        <v>686</v>
      </c>
      <c r="F454" s="144">
        <v>13</v>
      </c>
      <c r="G454" s="144">
        <v>350.73</v>
      </c>
      <c r="H454" s="144">
        <v>4559.49</v>
      </c>
      <c r="I454" s="155" t="s">
        <v>5123</v>
      </c>
    </row>
    <row r="455" customHeight="1" spans="1:9">
      <c r="A455" s="72">
        <v>449</v>
      </c>
      <c r="B455" s="142" t="s">
        <v>24</v>
      </c>
      <c r="C455" s="142" t="s">
        <v>915</v>
      </c>
      <c r="D455" s="143" t="s">
        <v>5124</v>
      </c>
      <c r="E455" s="143" t="s">
        <v>1286</v>
      </c>
      <c r="F455" s="144">
        <v>11</v>
      </c>
      <c r="G455" s="144">
        <v>350.73</v>
      </c>
      <c r="H455" s="144">
        <v>3858.03</v>
      </c>
      <c r="I455" s="155" t="s">
        <v>5125</v>
      </c>
    </row>
    <row r="456" customHeight="1" spans="1:9">
      <c r="A456" s="72">
        <v>450</v>
      </c>
      <c r="B456" s="142" t="s">
        <v>24</v>
      </c>
      <c r="C456" s="142" t="s">
        <v>915</v>
      </c>
      <c r="D456" s="143" t="s">
        <v>5126</v>
      </c>
      <c r="E456" s="143" t="s">
        <v>5127</v>
      </c>
      <c r="F456" s="144">
        <v>15</v>
      </c>
      <c r="G456" s="144">
        <v>350.73</v>
      </c>
      <c r="H456" s="144">
        <v>5260.95</v>
      </c>
      <c r="I456" s="155" t="s">
        <v>5128</v>
      </c>
    </row>
    <row r="457" customHeight="1" spans="1:9">
      <c r="A457" s="72">
        <v>451</v>
      </c>
      <c r="B457" s="142" t="s">
        <v>24</v>
      </c>
      <c r="C457" s="142" t="s">
        <v>915</v>
      </c>
      <c r="D457" s="143" t="s">
        <v>5129</v>
      </c>
      <c r="E457" s="143" t="s">
        <v>5130</v>
      </c>
      <c r="F457" s="144">
        <v>12.5</v>
      </c>
      <c r="G457" s="144">
        <v>350.73</v>
      </c>
      <c r="H457" s="144">
        <v>4384.13</v>
      </c>
      <c r="I457" s="155" t="s">
        <v>5131</v>
      </c>
    </row>
    <row r="458" customHeight="1" spans="1:9">
      <c r="A458" s="72">
        <v>452</v>
      </c>
      <c r="B458" s="142" t="s">
        <v>24</v>
      </c>
      <c r="C458" s="142" t="s">
        <v>915</v>
      </c>
      <c r="D458" s="143" t="s">
        <v>5132</v>
      </c>
      <c r="E458" s="143" t="s">
        <v>196</v>
      </c>
      <c r="F458" s="144">
        <v>7.3</v>
      </c>
      <c r="G458" s="144">
        <v>350.73</v>
      </c>
      <c r="H458" s="144">
        <v>2560.33</v>
      </c>
      <c r="I458" s="155" t="s">
        <v>5133</v>
      </c>
    </row>
    <row r="459" customHeight="1" spans="1:9">
      <c r="A459" s="72">
        <v>453</v>
      </c>
      <c r="B459" s="142" t="s">
        <v>24</v>
      </c>
      <c r="C459" s="142" t="s">
        <v>915</v>
      </c>
      <c r="D459" s="143" t="s">
        <v>1093</v>
      </c>
      <c r="E459" s="143" t="s">
        <v>689</v>
      </c>
      <c r="F459" s="144">
        <v>9</v>
      </c>
      <c r="G459" s="144">
        <v>350.73</v>
      </c>
      <c r="H459" s="144">
        <v>3156.57</v>
      </c>
      <c r="I459" s="155" t="s">
        <v>5134</v>
      </c>
    </row>
    <row r="460" customHeight="1" spans="1:9">
      <c r="A460" s="72">
        <v>454</v>
      </c>
      <c r="B460" s="142" t="s">
        <v>24</v>
      </c>
      <c r="C460" s="142" t="s">
        <v>915</v>
      </c>
      <c r="D460" s="143" t="s">
        <v>5135</v>
      </c>
      <c r="E460" s="143" t="s">
        <v>172</v>
      </c>
      <c r="F460" s="144">
        <v>21.2</v>
      </c>
      <c r="G460" s="144">
        <v>350.73</v>
      </c>
      <c r="H460" s="144">
        <v>7435.48</v>
      </c>
      <c r="I460" s="155" t="s">
        <v>5136</v>
      </c>
    </row>
    <row r="461" customHeight="1" spans="1:9">
      <c r="A461" s="72">
        <v>455</v>
      </c>
      <c r="B461" s="142" t="s">
        <v>24</v>
      </c>
      <c r="C461" s="142" t="s">
        <v>915</v>
      </c>
      <c r="D461" s="143" t="s">
        <v>5137</v>
      </c>
      <c r="E461" s="143" t="s">
        <v>5138</v>
      </c>
      <c r="F461" s="144">
        <v>10.7</v>
      </c>
      <c r="G461" s="144">
        <v>350.73</v>
      </c>
      <c r="H461" s="144">
        <v>3752.81</v>
      </c>
      <c r="I461" s="155" t="s">
        <v>5139</v>
      </c>
    </row>
    <row r="462" customHeight="1" spans="1:9">
      <c r="A462" s="72">
        <v>456</v>
      </c>
      <c r="B462" s="142" t="s">
        <v>24</v>
      </c>
      <c r="C462" s="142" t="s">
        <v>915</v>
      </c>
      <c r="D462" s="143" t="s">
        <v>5140</v>
      </c>
      <c r="E462" s="143" t="s">
        <v>905</v>
      </c>
      <c r="F462" s="144">
        <v>19.1</v>
      </c>
      <c r="G462" s="144">
        <v>350.73</v>
      </c>
      <c r="H462" s="144">
        <v>6698.94</v>
      </c>
      <c r="I462" s="155" t="s">
        <v>5141</v>
      </c>
    </row>
    <row r="463" customHeight="1" spans="1:9">
      <c r="A463" s="72">
        <v>457</v>
      </c>
      <c r="B463" s="142" t="s">
        <v>24</v>
      </c>
      <c r="C463" s="142" t="s">
        <v>915</v>
      </c>
      <c r="D463" s="143" t="s">
        <v>5142</v>
      </c>
      <c r="E463" s="143" t="s">
        <v>689</v>
      </c>
      <c r="F463" s="144">
        <v>4</v>
      </c>
      <c r="G463" s="144">
        <v>350.73</v>
      </c>
      <c r="H463" s="144">
        <v>1402.92</v>
      </c>
      <c r="I463" s="155" t="s">
        <v>5143</v>
      </c>
    </row>
    <row r="464" customHeight="1" spans="1:9">
      <c r="A464" s="72">
        <v>458</v>
      </c>
      <c r="B464" s="142" t="s">
        <v>24</v>
      </c>
      <c r="C464" s="142" t="s">
        <v>915</v>
      </c>
      <c r="D464" s="143" t="s">
        <v>5144</v>
      </c>
      <c r="E464" s="143" t="s">
        <v>727</v>
      </c>
      <c r="F464" s="144">
        <v>72.2</v>
      </c>
      <c r="G464" s="144">
        <v>350.73</v>
      </c>
      <c r="H464" s="144">
        <v>25322.71</v>
      </c>
      <c r="I464" s="155" t="s">
        <v>5145</v>
      </c>
    </row>
    <row r="465" customHeight="1" spans="1:9">
      <c r="A465" s="72">
        <v>459</v>
      </c>
      <c r="B465" s="142" t="s">
        <v>24</v>
      </c>
      <c r="C465" s="142" t="s">
        <v>915</v>
      </c>
      <c r="D465" s="143" t="s">
        <v>1118</v>
      </c>
      <c r="E465" s="143" t="s">
        <v>774</v>
      </c>
      <c r="F465" s="144">
        <v>57.7</v>
      </c>
      <c r="G465" s="144">
        <v>350.73</v>
      </c>
      <c r="H465" s="144">
        <v>20237.12</v>
      </c>
      <c r="I465" s="155" t="s">
        <v>5146</v>
      </c>
    </row>
    <row r="466" customHeight="1" spans="1:9">
      <c r="A466" s="72">
        <v>460</v>
      </c>
      <c r="B466" s="142" t="s">
        <v>24</v>
      </c>
      <c r="C466" s="142" t="s">
        <v>915</v>
      </c>
      <c r="D466" s="143" t="s">
        <v>1124</v>
      </c>
      <c r="E466" s="143" t="s">
        <v>705</v>
      </c>
      <c r="F466" s="144">
        <v>6</v>
      </c>
      <c r="G466" s="144">
        <v>350.73</v>
      </c>
      <c r="H466" s="144">
        <v>2104.38</v>
      </c>
      <c r="I466" s="155" t="s">
        <v>5147</v>
      </c>
    </row>
    <row r="467" customHeight="1" spans="1:9">
      <c r="A467" s="72">
        <v>461</v>
      </c>
      <c r="B467" s="142" t="s">
        <v>24</v>
      </c>
      <c r="C467" s="142" t="s">
        <v>915</v>
      </c>
      <c r="D467" s="143" t="s">
        <v>5148</v>
      </c>
      <c r="E467" s="143" t="s">
        <v>1166</v>
      </c>
      <c r="F467" s="144">
        <v>17.8</v>
      </c>
      <c r="G467" s="144">
        <v>350.73</v>
      </c>
      <c r="H467" s="144">
        <v>6242.99</v>
      </c>
      <c r="I467" s="155" t="s">
        <v>5149</v>
      </c>
    </row>
    <row r="468" customHeight="1" spans="1:9">
      <c r="A468" s="72">
        <v>462</v>
      </c>
      <c r="B468" s="142" t="s">
        <v>24</v>
      </c>
      <c r="C468" s="142" t="s">
        <v>915</v>
      </c>
      <c r="D468" s="143" t="s">
        <v>1172</v>
      </c>
      <c r="E468" s="143" t="s">
        <v>172</v>
      </c>
      <c r="F468" s="144">
        <v>8</v>
      </c>
      <c r="G468" s="144">
        <v>350.73</v>
      </c>
      <c r="H468" s="144">
        <v>2805.84</v>
      </c>
      <c r="I468" s="155" t="s">
        <v>5150</v>
      </c>
    </row>
    <row r="469" customHeight="1" spans="1:9">
      <c r="A469" s="72">
        <v>463</v>
      </c>
      <c r="B469" s="142" t="s">
        <v>24</v>
      </c>
      <c r="C469" s="142" t="s">
        <v>915</v>
      </c>
      <c r="D469" s="143" t="s">
        <v>1196</v>
      </c>
      <c r="E469" s="143" t="s">
        <v>689</v>
      </c>
      <c r="F469" s="144">
        <v>4</v>
      </c>
      <c r="G469" s="144">
        <v>350.73</v>
      </c>
      <c r="H469" s="144">
        <v>1402.92</v>
      </c>
      <c r="I469" s="155" t="s">
        <v>5151</v>
      </c>
    </row>
    <row r="470" customHeight="1" spans="1:9">
      <c r="A470" s="72">
        <v>464</v>
      </c>
      <c r="B470" s="142" t="s">
        <v>24</v>
      </c>
      <c r="C470" s="142" t="s">
        <v>915</v>
      </c>
      <c r="D470" s="143" t="s">
        <v>1209</v>
      </c>
      <c r="E470" s="143" t="s">
        <v>236</v>
      </c>
      <c r="F470" s="144">
        <v>5</v>
      </c>
      <c r="G470" s="144">
        <v>350.73</v>
      </c>
      <c r="H470" s="144">
        <v>1753.65</v>
      </c>
      <c r="I470" s="155" t="s">
        <v>5152</v>
      </c>
    </row>
    <row r="471" customHeight="1" spans="1:9">
      <c r="A471" s="72">
        <v>465</v>
      </c>
      <c r="B471" s="142" t="s">
        <v>24</v>
      </c>
      <c r="C471" s="142" t="s">
        <v>915</v>
      </c>
      <c r="D471" s="143" t="s">
        <v>1223</v>
      </c>
      <c r="E471" s="143" t="s">
        <v>788</v>
      </c>
      <c r="F471" s="144">
        <v>8.3</v>
      </c>
      <c r="G471" s="144">
        <v>350.73</v>
      </c>
      <c r="H471" s="144">
        <v>2911.06</v>
      </c>
      <c r="I471" s="155" t="s">
        <v>5153</v>
      </c>
    </row>
    <row r="472" customHeight="1" spans="1:9">
      <c r="A472" s="72">
        <v>466</v>
      </c>
      <c r="B472" s="142" t="s">
        <v>24</v>
      </c>
      <c r="C472" s="142" t="s">
        <v>915</v>
      </c>
      <c r="D472" s="143" t="s">
        <v>4664</v>
      </c>
      <c r="E472" s="143" t="s">
        <v>32</v>
      </c>
      <c r="F472" s="144">
        <v>37</v>
      </c>
      <c r="G472" s="144">
        <v>350.73</v>
      </c>
      <c r="H472" s="144">
        <v>12977.01</v>
      </c>
      <c r="I472" s="155" t="s">
        <v>5154</v>
      </c>
    </row>
    <row r="473" customHeight="1" spans="1:9">
      <c r="A473" s="72">
        <v>467</v>
      </c>
      <c r="B473" s="142" t="s">
        <v>24</v>
      </c>
      <c r="C473" s="142" t="s">
        <v>915</v>
      </c>
      <c r="D473" s="143" t="s">
        <v>5155</v>
      </c>
      <c r="E473" s="143" t="s">
        <v>172</v>
      </c>
      <c r="F473" s="144">
        <v>17.8</v>
      </c>
      <c r="G473" s="144">
        <v>350.73</v>
      </c>
      <c r="H473" s="144">
        <v>6242.99</v>
      </c>
      <c r="I473" s="155" t="s">
        <v>5156</v>
      </c>
    </row>
    <row r="474" customHeight="1" spans="1:9">
      <c r="A474" s="72">
        <v>468</v>
      </c>
      <c r="B474" s="142" t="s">
        <v>24</v>
      </c>
      <c r="C474" s="142" t="s">
        <v>915</v>
      </c>
      <c r="D474" s="143" t="s">
        <v>5157</v>
      </c>
      <c r="E474" s="143" t="s">
        <v>908</v>
      </c>
      <c r="F474" s="144">
        <v>20</v>
      </c>
      <c r="G474" s="144">
        <v>350.73</v>
      </c>
      <c r="H474" s="144">
        <v>7014.6</v>
      </c>
      <c r="I474" s="155" t="s">
        <v>5158</v>
      </c>
    </row>
    <row r="475" customHeight="1" spans="1:9">
      <c r="A475" s="72">
        <v>469</v>
      </c>
      <c r="B475" s="142" t="s">
        <v>24</v>
      </c>
      <c r="C475" s="142" t="s">
        <v>915</v>
      </c>
      <c r="D475" s="143" t="s">
        <v>5159</v>
      </c>
      <c r="E475" s="143" t="s">
        <v>887</v>
      </c>
      <c r="F475" s="144">
        <v>15.6</v>
      </c>
      <c r="G475" s="144">
        <v>350.73</v>
      </c>
      <c r="H475" s="144">
        <v>5471.39</v>
      </c>
      <c r="I475" s="155" t="s">
        <v>5160</v>
      </c>
    </row>
    <row r="476" customHeight="1" spans="1:9">
      <c r="A476" s="72">
        <v>470</v>
      </c>
      <c r="B476" s="142" t="s">
        <v>24</v>
      </c>
      <c r="C476" s="142" t="s">
        <v>1254</v>
      </c>
      <c r="D476" s="143" t="s">
        <v>4248</v>
      </c>
      <c r="E476" s="143" t="s">
        <v>609</v>
      </c>
      <c r="F476" s="144">
        <v>10.8</v>
      </c>
      <c r="G476" s="144">
        <v>350.73</v>
      </c>
      <c r="H476" s="144">
        <v>3787.88</v>
      </c>
      <c r="I476" s="155" t="s">
        <v>5161</v>
      </c>
    </row>
    <row r="477" customHeight="1" spans="1:9">
      <c r="A477" s="72">
        <v>471</v>
      </c>
      <c r="B477" s="142" t="s">
        <v>24</v>
      </c>
      <c r="C477" s="142" t="s">
        <v>1254</v>
      </c>
      <c r="D477" s="142" t="s">
        <v>1255</v>
      </c>
      <c r="E477" s="143" t="s">
        <v>216</v>
      </c>
      <c r="F477" s="144">
        <v>27</v>
      </c>
      <c r="G477" s="144">
        <v>350.73</v>
      </c>
      <c r="H477" s="144">
        <v>9469.71</v>
      </c>
      <c r="I477" s="153" t="s">
        <v>1256</v>
      </c>
    </row>
    <row r="478" customHeight="1" spans="1:9">
      <c r="A478" s="72">
        <v>472</v>
      </c>
      <c r="B478" s="142" t="s">
        <v>24</v>
      </c>
      <c r="C478" s="142" t="s">
        <v>1254</v>
      </c>
      <c r="D478" s="142" t="s">
        <v>5162</v>
      </c>
      <c r="E478" s="143" t="s">
        <v>659</v>
      </c>
      <c r="F478" s="144">
        <v>80.65</v>
      </c>
      <c r="G478" s="144">
        <v>350.73</v>
      </c>
      <c r="H478" s="144">
        <v>28286.37</v>
      </c>
      <c r="I478" s="155" t="s">
        <v>5163</v>
      </c>
    </row>
    <row r="479" customHeight="1" spans="1:9">
      <c r="A479" s="72">
        <v>473</v>
      </c>
      <c r="B479" s="142" t="s">
        <v>24</v>
      </c>
      <c r="C479" s="142" t="s">
        <v>1254</v>
      </c>
      <c r="D479" s="142" t="s">
        <v>5164</v>
      </c>
      <c r="E479" s="143" t="s">
        <v>5165</v>
      </c>
      <c r="F479" s="144">
        <v>15.6</v>
      </c>
      <c r="G479" s="144">
        <v>350.73</v>
      </c>
      <c r="H479" s="144">
        <v>5471.39</v>
      </c>
      <c r="I479" s="157" t="s">
        <v>5166</v>
      </c>
    </row>
    <row r="480" customHeight="1" spans="1:9">
      <c r="A480" s="72">
        <v>474</v>
      </c>
      <c r="B480" s="142" t="s">
        <v>24</v>
      </c>
      <c r="C480" s="142" t="s">
        <v>1254</v>
      </c>
      <c r="D480" s="142" t="s">
        <v>5167</v>
      </c>
      <c r="E480" s="143" t="s">
        <v>643</v>
      </c>
      <c r="F480" s="144">
        <v>33.3</v>
      </c>
      <c r="G480" s="144">
        <v>350.73</v>
      </c>
      <c r="H480" s="144">
        <v>11679.31</v>
      </c>
      <c r="I480" s="153" t="s">
        <v>5168</v>
      </c>
    </row>
    <row r="481" customHeight="1" spans="1:9">
      <c r="A481" s="72">
        <v>475</v>
      </c>
      <c r="B481" s="142" t="s">
        <v>24</v>
      </c>
      <c r="C481" s="142" t="s">
        <v>1254</v>
      </c>
      <c r="D481" s="142" t="s">
        <v>5169</v>
      </c>
      <c r="E481" s="143" t="s">
        <v>4206</v>
      </c>
      <c r="F481" s="144">
        <v>22.8</v>
      </c>
      <c r="G481" s="144">
        <v>350.73</v>
      </c>
      <c r="H481" s="144">
        <v>7996.64</v>
      </c>
      <c r="I481" s="157" t="s">
        <v>5170</v>
      </c>
    </row>
    <row r="482" customHeight="1" spans="1:9">
      <c r="A482" s="72">
        <v>476</v>
      </c>
      <c r="B482" s="142" t="s">
        <v>24</v>
      </c>
      <c r="C482" s="142" t="s">
        <v>1254</v>
      </c>
      <c r="D482" s="154" t="s">
        <v>5171</v>
      </c>
      <c r="E482" s="143" t="s">
        <v>659</v>
      </c>
      <c r="F482" s="144">
        <v>7</v>
      </c>
      <c r="G482" s="144">
        <v>350.73</v>
      </c>
      <c r="H482" s="144">
        <v>2455.11</v>
      </c>
      <c r="I482" s="155" t="s">
        <v>5166</v>
      </c>
    </row>
    <row r="483" customHeight="1" spans="1:9">
      <c r="A483" s="72">
        <v>477</v>
      </c>
      <c r="B483" s="142" t="s">
        <v>24</v>
      </c>
      <c r="C483" s="142" t="s">
        <v>1254</v>
      </c>
      <c r="D483" s="142" t="s">
        <v>5172</v>
      </c>
      <c r="E483" s="143" t="s">
        <v>598</v>
      </c>
      <c r="F483" s="144">
        <v>15.2</v>
      </c>
      <c r="G483" s="144">
        <v>350.73</v>
      </c>
      <c r="H483" s="144">
        <v>5331.1</v>
      </c>
      <c r="I483" s="157" t="s">
        <v>5173</v>
      </c>
    </row>
    <row r="484" customHeight="1" spans="1:9">
      <c r="A484" s="72">
        <v>478</v>
      </c>
      <c r="B484" s="142" t="s">
        <v>24</v>
      </c>
      <c r="C484" s="142" t="s">
        <v>1254</v>
      </c>
      <c r="D484" s="142" t="s">
        <v>5174</v>
      </c>
      <c r="E484" s="143" t="s">
        <v>666</v>
      </c>
      <c r="F484" s="144">
        <v>28</v>
      </c>
      <c r="G484" s="144">
        <v>350.73</v>
      </c>
      <c r="H484" s="144">
        <v>9820.44</v>
      </c>
      <c r="I484" s="153" t="s">
        <v>5175</v>
      </c>
    </row>
    <row r="485" customHeight="1" spans="1:9">
      <c r="A485" s="72">
        <v>479</v>
      </c>
      <c r="B485" s="142" t="s">
        <v>24</v>
      </c>
      <c r="C485" s="142" t="s">
        <v>1254</v>
      </c>
      <c r="D485" s="142" t="s">
        <v>5176</v>
      </c>
      <c r="E485" s="143" t="s">
        <v>5177</v>
      </c>
      <c r="F485" s="144">
        <v>6.9</v>
      </c>
      <c r="G485" s="144">
        <v>350.73</v>
      </c>
      <c r="H485" s="144">
        <v>2420.04</v>
      </c>
      <c r="I485" s="157" t="s">
        <v>5178</v>
      </c>
    </row>
    <row r="486" customHeight="1" spans="1:9">
      <c r="A486" s="72">
        <v>480</v>
      </c>
      <c r="B486" s="142" t="s">
        <v>24</v>
      </c>
      <c r="C486" s="142" t="s">
        <v>1254</v>
      </c>
      <c r="D486" s="142" t="s">
        <v>1259</v>
      </c>
      <c r="E486" s="143" t="s">
        <v>651</v>
      </c>
      <c r="F486" s="144">
        <v>53.2</v>
      </c>
      <c r="G486" s="144">
        <v>350.73</v>
      </c>
      <c r="H486" s="144">
        <v>18658.84</v>
      </c>
      <c r="I486" s="157" t="s">
        <v>5179</v>
      </c>
    </row>
    <row r="487" customHeight="1" spans="1:9">
      <c r="A487" s="72">
        <v>481</v>
      </c>
      <c r="B487" s="142" t="s">
        <v>24</v>
      </c>
      <c r="C487" s="142" t="s">
        <v>1254</v>
      </c>
      <c r="D487" s="142" t="s">
        <v>5180</v>
      </c>
      <c r="E487" s="143" t="s">
        <v>609</v>
      </c>
      <c r="F487" s="144">
        <v>34.8</v>
      </c>
      <c r="G487" s="144">
        <v>350.73</v>
      </c>
      <c r="H487" s="144">
        <v>12205.4</v>
      </c>
      <c r="I487" s="153" t="s">
        <v>5181</v>
      </c>
    </row>
    <row r="488" customHeight="1" spans="1:9">
      <c r="A488" s="72">
        <v>482</v>
      </c>
      <c r="B488" s="142" t="s">
        <v>24</v>
      </c>
      <c r="C488" s="142" t="s">
        <v>1254</v>
      </c>
      <c r="D488" s="142" t="s">
        <v>5182</v>
      </c>
      <c r="E488" s="143" t="s">
        <v>5183</v>
      </c>
      <c r="F488" s="144">
        <v>31.6</v>
      </c>
      <c r="G488" s="144">
        <v>350.73</v>
      </c>
      <c r="H488" s="144">
        <v>11083.07</v>
      </c>
      <c r="I488" s="157" t="s">
        <v>5184</v>
      </c>
    </row>
    <row r="489" customHeight="1" spans="1:9">
      <c r="A489" s="72">
        <v>483</v>
      </c>
      <c r="B489" s="142" t="s">
        <v>24</v>
      </c>
      <c r="C489" s="142" t="s">
        <v>1254</v>
      </c>
      <c r="D489" s="142" t="s">
        <v>5185</v>
      </c>
      <c r="E489" s="143" t="s">
        <v>604</v>
      </c>
      <c r="F489" s="144">
        <v>9.4</v>
      </c>
      <c r="G489" s="144">
        <v>350.73</v>
      </c>
      <c r="H489" s="144">
        <v>3296.86</v>
      </c>
      <c r="I489" s="153" t="s">
        <v>5178</v>
      </c>
    </row>
    <row r="490" customHeight="1" spans="1:9">
      <c r="A490" s="72">
        <v>484</v>
      </c>
      <c r="B490" s="142" t="s">
        <v>24</v>
      </c>
      <c r="C490" s="142" t="s">
        <v>1254</v>
      </c>
      <c r="D490" s="142" t="s">
        <v>5186</v>
      </c>
      <c r="E490" s="143" t="s">
        <v>638</v>
      </c>
      <c r="F490" s="144">
        <v>28</v>
      </c>
      <c r="G490" s="144">
        <v>350.73</v>
      </c>
      <c r="H490" s="144">
        <v>9820.44</v>
      </c>
      <c r="I490" s="153" t="s">
        <v>5187</v>
      </c>
    </row>
    <row r="491" customHeight="1" spans="1:9">
      <c r="A491" s="72">
        <v>485</v>
      </c>
      <c r="B491" s="142" t="s">
        <v>24</v>
      </c>
      <c r="C491" s="142" t="s">
        <v>1254</v>
      </c>
      <c r="D491" s="142" t="s">
        <v>5188</v>
      </c>
      <c r="E491" s="143" t="s">
        <v>5189</v>
      </c>
      <c r="F491" s="144">
        <v>39.4</v>
      </c>
      <c r="G491" s="144">
        <v>350.73</v>
      </c>
      <c r="H491" s="144">
        <v>13818.76</v>
      </c>
      <c r="I491" s="153" t="s">
        <v>5190</v>
      </c>
    </row>
    <row r="492" customHeight="1" spans="1:9">
      <c r="A492" s="72">
        <v>486</v>
      </c>
      <c r="B492" s="142" t="s">
        <v>24</v>
      </c>
      <c r="C492" s="142" t="s">
        <v>1254</v>
      </c>
      <c r="D492" s="142" t="s">
        <v>1267</v>
      </c>
      <c r="E492" s="143" t="s">
        <v>659</v>
      </c>
      <c r="F492" s="144">
        <v>13.6</v>
      </c>
      <c r="G492" s="144">
        <v>350.73</v>
      </c>
      <c r="H492" s="144">
        <v>4769.93</v>
      </c>
      <c r="I492" s="153" t="s">
        <v>5191</v>
      </c>
    </row>
    <row r="493" customHeight="1" spans="1:9">
      <c r="A493" s="72">
        <v>487</v>
      </c>
      <c r="B493" s="142" t="s">
        <v>24</v>
      </c>
      <c r="C493" s="142" t="s">
        <v>1254</v>
      </c>
      <c r="D493" s="142" t="s">
        <v>1279</v>
      </c>
      <c r="E493" s="143" t="s">
        <v>1280</v>
      </c>
      <c r="F493" s="144">
        <v>72.2</v>
      </c>
      <c r="G493" s="144">
        <v>350.73</v>
      </c>
      <c r="H493" s="144">
        <v>25322.71</v>
      </c>
      <c r="I493" s="153" t="s">
        <v>5192</v>
      </c>
    </row>
    <row r="494" customHeight="1" spans="1:9">
      <c r="A494" s="72">
        <v>488</v>
      </c>
      <c r="B494" s="142" t="s">
        <v>24</v>
      </c>
      <c r="C494" s="142" t="s">
        <v>1254</v>
      </c>
      <c r="D494" s="142" t="s">
        <v>4275</v>
      </c>
      <c r="E494" s="143" t="s">
        <v>560</v>
      </c>
      <c r="F494" s="144">
        <v>18</v>
      </c>
      <c r="G494" s="144">
        <v>350.73</v>
      </c>
      <c r="H494" s="144">
        <v>6313.14</v>
      </c>
      <c r="I494" s="153" t="s">
        <v>5193</v>
      </c>
    </row>
    <row r="495" customHeight="1" spans="1:9">
      <c r="A495" s="72">
        <v>489</v>
      </c>
      <c r="B495" s="142" t="s">
        <v>24</v>
      </c>
      <c r="C495" s="142" t="s">
        <v>1254</v>
      </c>
      <c r="D495" s="142" t="s">
        <v>5194</v>
      </c>
      <c r="E495" s="143" t="s">
        <v>5195</v>
      </c>
      <c r="F495" s="144">
        <v>14.4</v>
      </c>
      <c r="G495" s="144">
        <v>350.73</v>
      </c>
      <c r="H495" s="144">
        <v>5050.51</v>
      </c>
      <c r="I495" s="153" t="s">
        <v>5196</v>
      </c>
    </row>
    <row r="496" customHeight="1" spans="1:9">
      <c r="A496" s="72">
        <v>490</v>
      </c>
      <c r="B496" s="142" t="s">
        <v>24</v>
      </c>
      <c r="C496" s="142" t="s">
        <v>1254</v>
      </c>
      <c r="D496" s="142" t="s">
        <v>447</v>
      </c>
      <c r="E496" s="143" t="s">
        <v>638</v>
      </c>
      <c r="F496" s="144">
        <v>21.6</v>
      </c>
      <c r="G496" s="144">
        <v>350.73</v>
      </c>
      <c r="H496" s="144">
        <v>7575.77</v>
      </c>
      <c r="I496" s="153" t="s">
        <v>5197</v>
      </c>
    </row>
    <row r="497" customHeight="1" spans="1:9">
      <c r="A497" s="72">
        <v>491</v>
      </c>
      <c r="B497" s="142" t="s">
        <v>24</v>
      </c>
      <c r="C497" s="142" t="s">
        <v>1254</v>
      </c>
      <c r="D497" s="142" t="s">
        <v>1275</v>
      </c>
      <c r="E497" s="143" t="s">
        <v>612</v>
      </c>
      <c r="F497" s="144">
        <v>86.7</v>
      </c>
      <c r="G497" s="144">
        <v>350.73</v>
      </c>
      <c r="H497" s="144">
        <v>30408.29</v>
      </c>
      <c r="I497" s="153" t="s">
        <v>5198</v>
      </c>
    </row>
    <row r="498" customHeight="1" spans="1:9">
      <c r="A498" s="72">
        <v>492</v>
      </c>
      <c r="B498" s="142" t="s">
        <v>24</v>
      </c>
      <c r="C498" s="142" t="s">
        <v>1254</v>
      </c>
      <c r="D498" s="142" t="s">
        <v>5199</v>
      </c>
      <c r="E498" s="143" t="s">
        <v>609</v>
      </c>
      <c r="F498" s="144">
        <v>56.3</v>
      </c>
      <c r="G498" s="144">
        <v>350.73</v>
      </c>
      <c r="H498" s="144">
        <v>19746.1</v>
      </c>
      <c r="I498" s="153" t="s">
        <v>1268</v>
      </c>
    </row>
    <row r="499" customHeight="1" spans="1:9">
      <c r="A499" s="72">
        <v>493</v>
      </c>
      <c r="B499" s="142" t="s">
        <v>24</v>
      </c>
      <c r="C499" s="142" t="s">
        <v>1254</v>
      </c>
      <c r="D499" s="142" t="s">
        <v>5200</v>
      </c>
      <c r="E499" s="143" t="s">
        <v>543</v>
      </c>
      <c r="F499" s="144">
        <v>45.2</v>
      </c>
      <c r="G499" s="144">
        <v>350.73</v>
      </c>
      <c r="H499" s="144">
        <v>15853</v>
      </c>
      <c r="I499" s="153" t="s">
        <v>5201</v>
      </c>
    </row>
    <row r="500" customHeight="1" spans="1:9">
      <c r="A500" s="72">
        <v>494</v>
      </c>
      <c r="B500" s="142" t="s">
        <v>24</v>
      </c>
      <c r="C500" s="142" t="s">
        <v>1254</v>
      </c>
      <c r="D500" s="142" t="s">
        <v>5202</v>
      </c>
      <c r="E500" s="143" t="s">
        <v>5203</v>
      </c>
      <c r="F500" s="144">
        <v>48</v>
      </c>
      <c r="G500" s="144">
        <v>350.73</v>
      </c>
      <c r="H500" s="144">
        <v>16835.04</v>
      </c>
      <c r="I500" s="153" t="s">
        <v>5204</v>
      </c>
    </row>
    <row r="501" customHeight="1" spans="1:9">
      <c r="A501" s="72">
        <v>495</v>
      </c>
      <c r="B501" s="142" t="s">
        <v>24</v>
      </c>
      <c r="C501" s="142" t="s">
        <v>1254</v>
      </c>
      <c r="D501" s="142" t="s">
        <v>1269</v>
      </c>
      <c r="E501" s="143" t="s">
        <v>604</v>
      </c>
      <c r="F501" s="144">
        <v>28.6</v>
      </c>
      <c r="G501" s="144">
        <v>350.73</v>
      </c>
      <c r="H501" s="144">
        <v>10030.88</v>
      </c>
      <c r="I501" s="153" t="s">
        <v>5205</v>
      </c>
    </row>
    <row r="502" customHeight="1" spans="1:9">
      <c r="A502" s="72">
        <v>496</v>
      </c>
      <c r="B502" s="142" t="s">
        <v>24</v>
      </c>
      <c r="C502" s="142" t="s">
        <v>1254</v>
      </c>
      <c r="D502" s="142" t="s">
        <v>5206</v>
      </c>
      <c r="E502" s="143" t="s">
        <v>1265</v>
      </c>
      <c r="F502" s="144">
        <v>18</v>
      </c>
      <c r="G502" s="144">
        <v>350.73</v>
      </c>
      <c r="H502" s="144">
        <v>6313.14</v>
      </c>
      <c r="I502" s="153" t="s">
        <v>5207</v>
      </c>
    </row>
    <row r="503" customHeight="1" spans="1:9">
      <c r="A503" s="72">
        <v>497</v>
      </c>
      <c r="B503" s="142" t="s">
        <v>24</v>
      </c>
      <c r="C503" s="142" t="s">
        <v>1254</v>
      </c>
      <c r="D503" s="142" t="s">
        <v>5208</v>
      </c>
      <c r="E503" s="143" t="s">
        <v>543</v>
      </c>
      <c r="F503" s="144">
        <v>14.4</v>
      </c>
      <c r="G503" s="144">
        <v>350.73</v>
      </c>
      <c r="H503" s="144">
        <v>5050.51</v>
      </c>
      <c r="I503" s="153" t="s">
        <v>5209</v>
      </c>
    </row>
    <row r="504" customHeight="1" spans="1:9">
      <c r="A504" s="72">
        <v>498</v>
      </c>
      <c r="B504" s="142" t="s">
        <v>24</v>
      </c>
      <c r="C504" s="142" t="s">
        <v>1254</v>
      </c>
      <c r="D504" s="142" t="s">
        <v>5210</v>
      </c>
      <c r="E504" s="143" t="s">
        <v>5211</v>
      </c>
      <c r="F504" s="144">
        <v>20.7</v>
      </c>
      <c r="G504" s="144">
        <v>350.73</v>
      </c>
      <c r="H504" s="144">
        <v>7260.11</v>
      </c>
      <c r="I504" s="153" t="s">
        <v>1263</v>
      </c>
    </row>
    <row r="505" customHeight="1" spans="1:9">
      <c r="A505" s="72">
        <v>499</v>
      </c>
      <c r="B505" s="142" t="s">
        <v>24</v>
      </c>
      <c r="C505" s="142" t="s">
        <v>1254</v>
      </c>
      <c r="D505" s="142" t="s">
        <v>5212</v>
      </c>
      <c r="E505" s="143" t="s">
        <v>612</v>
      </c>
      <c r="F505" s="144">
        <v>25.6</v>
      </c>
      <c r="G505" s="144">
        <v>350.73</v>
      </c>
      <c r="H505" s="144">
        <v>8978.69</v>
      </c>
      <c r="I505" s="153" t="s">
        <v>5213</v>
      </c>
    </row>
    <row r="506" customHeight="1" spans="1:9">
      <c r="A506" s="72">
        <v>500</v>
      </c>
      <c r="B506" s="142" t="s">
        <v>24</v>
      </c>
      <c r="C506" s="142" t="s">
        <v>1254</v>
      </c>
      <c r="D506" s="142" t="s">
        <v>1264</v>
      </c>
      <c r="E506" s="143" t="s">
        <v>1265</v>
      </c>
      <c r="F506" s="144">
        <v>40</v>
      </c>
      <c r="G506" s="144">
        <v>350.73</v>
      </c>
      <c r="H506" s="144">
        <v>14029.2</v>
      </c>
      <c r="I506" s="153" t="s">
        <v>5214</v>
      </c>
    </row>
    <row r="507" customHeight="1" spans="1:9">
      <c r="A507" s="72">
        <v>501</v>
      </c>
      <c r="B507" s="142" t="s">
        <v>24</v>
      </c>
      <c r="C507" s="142" t="s">
        <v>1254</v>
      </c>
      <c r="D507" s="142" t="s">
        <v>5215</v>
      </c>
      <c r="E507" s="143" t="s">
        <v>643</v>
      </c>
      <c r="F507" s="144">
        <v>20.7</v>
      </c>
      <c r="G507" s="144">
        <v>350.73</v>
      </c>
      <c r="H507" s="144">
        <v>7260.11</v>
      </c>
      <c r="I507" s="153" t="s">
        <v>5213</v>
      </c>
    </row>
    <row r="508" s="54" customFormat="1" customHeight="1" spans="1:9">
      <c r="A508" s="72">
        <v>502</v>
      </c>
      <c r="B508" s="158" t="s">
        <v>24</v>
      </c>
      <c r="C508" s="158" t="s">
        <v>1254</v>
      </c>
      <c r="D508" s="158" t="s">
        <v>1271</v>
      </c>
      <c r="E508" s="159" t="s">
        <v>5216</v>
      </c>
      <c r="F508" s="160">
        <v>14.4</v>
      </c>
      <c r="G508" s="160">
        <v>350.73</v>
      </c>
      <c r="H508" s="160">
        <v>5050.51</v>
      </c>
      <c r="I508" s="161" t="s">
        <v>5217</v>
      </c>
    </row>
    <row r="509" customHeight="1" spans="1:9">
      <c r="A509" s="72">
        <v>503</v>
      </c>
      <c r="B509" s="142" t="s">
        <v>24</v>
      </c>
      <c r="C509" s="142" t="s">
        <v>1254</v>
      </c>
      <c r="D509" s="142" t="s">
        <v>4290</v>
      </c>
      <c r="E509" s="143" t="s">
        <v>659</v>
      </c>
      <c r="F509" s="144">
        <v>10</v>
      </c>
      <c r="G509" s="144">
        <v>350.73</v>
      </c>
      <c r="H509" s="144">
        <v>3507.3</v>
      </c>
      <c r="I509" s="153" t="s">
        <v>5218</v>
      </c>
    </row>
    <row r="510" customHeight="1" spans="1:9">
      <c r="A510" s="72">
        <v>504</v>
      </c>
      <c r="B510" s="142" t="s">
        <v>24</v>
      </c>
      <c r="C510" s="142" t="s">
        <v>1254</v>
      </c>
      <c r="D510" s="142" t="s">
        <v>1261</v>
      </c>
      <c r="E510" s="143" t="s">
        <v>1262</v>
      </c>
      <c r="F510" s="144">
        <v>141.2</v>
      </c>
      <c r="G510" s="144">
        <v>350.73</v>
      </c>
      <c r="H510" s="144">
        <v>49523.08</v>
      </c>
      <c r="I510" s="155" t="s">
        <v>5219</v>
      </c>
    </row>
    <row r="511" customHeight="1" spans="1:9">
      <c r="A511" s="72">
        <v>505</v>
      </c>
      <c r="B511" s="142" t="s">
        <v>24</v>
      </c>
      <c r="C511" s="142" t="s">
        <v>1254</v>
      </c>
      <c r="D511" s="142" t="s">
        <v>5220</v>
      </c>
      <c r="E511" s="143" t="s">
        <v>5221</v>
      </c>
      <c r="F511" s="144">
        <v>18</v>
      </c>
      <c r="G511" s="144">
        <v>350.73</v>
      </c>
      <c r="H511" s="144">
        <v>6313.14</v>
      </c>
      <c r="I511" s="153" t="s">
        <v>5196</v>
      </c>
    </row>
    <row r="512" customHeight="1" spans="1:9">
      <c r="A512" s="72">
        <v>506</v>
      </c>
      <c r="B512" s="142" t="s">
        <v>24</v>
      </c>
      <c r="C512" s="142" t="s">
        <v>1254</v>
      </c>
      <c r="D512" s="142" t="s">
        <v>5222</v>
      </c>
      <c r="E512" s="143" t="s">
        <v>5223</v>
      </c>
      <c r="F512" s="144">
        <v>14.4</v>
      </c>
      <c r="G512" s="144">
        <v>350.73</v>
      </c>
      <c r="H512" s="144">
        <v>5050.51</v>
      </c>
      <c r="I512" s="153" t="s">
        <v>5207</v>
      </c>
    </row>
    <row r="513" customHeight="1" spans="1:9">
      <c r="A513" s="72">
        <v>507</v>
      </c>
      <c r="B513" s="142" t="s">
        <v>24</v>
      </c>
      <c r="C513" s="142" t="s">
        <v>1254</v>
      </c>
      <c r="D513" s="142" t="s">
        <v>5224</v>
      </c>
      <c r="E513" s="143" t="s">
        <v>5225</v>
      </c>
      <c r="F513" s="144">
        <v>10.8</v>
      </c>
      <c r="G513" s="144">
        <v>350.73</v>
      </c>
      <c r="H513" s="144">
        <v>3787.88</v>
      </c>
      <c r="I513" s="153" t="s">
        <v>5207</v>
      </c>
    </row>
    <row r="514" customHeight="1" spans="1:9">
      <c r="A514" s="72">
        <v>508</v>
      </c>
      <c r="B514" s="142" t="s">
        <v>24</v>
      </c>
      <c r="C514" s="142" t="s">
        <v>1254</v>
      </c>
      <c r="D514" s="142" t="s">
        <v>5226</v>
      </c>
      <c r="E514" s="143" t="s">
        <v>643</v>
      </c>
      <c r="F514" s="144">
        <v>25.7</v>
      </c>
      <c r="G514" s="144">
        <v>350.73</v>
      </c>
      <c r="H514" s="144">
        <v>9013.76</v>
      </c>
      <c r="I514" s="153" t="s">
        <v>1274</v>
      </c>
    </row>
    <row r="515" customHeight="1" spans="1:9">
      <c r="A515" s="72">
        <v>509</v>
      </c>
      <c r="B515" s="142" t="s">
        <v>24</v>
      </c>
      <c r="C515" s="142" t="s">
        <v>1254</v>
      </c>
      <c r="D515" s="142" t="s">
        <v>5227</v>
      </c>
      <c r="E515" s="143" t="s">
        <v>612</v>
      </c>
      <c r="F515" s="144">
        <v>19.5</v>
      </c>
      <c r="G515" s="144">
        <v>350.73</v>
      </c>
      <c r="H515" s="144">
        <v>6839.24</v>
      </c>
      <c r="I515" s="153" t="s">
        <v>1256</v>
      </c>
    </row>
    <row r="516" customHeight="1" spans="1:9">
      <c r="A516" s="72">
        <v>510</v>
      </c>
      <c r="B516" s="142" t="s">
        <v>24</v>
      </c>
      <c r="C516" s="142" t="s">
        <v>1254</v>
      </c>
      <c r="D516" s="142" t="s">
        <v>5228</v>
      </c>
      <c r="E516" s="143" t="s">
        <v>567</v>
      </c>
      <c r="F516" s="144">
        <v>18.2</v>
      </c>
      <c r="G516" s="144">
        <v>350.73</v>
      </c>
      <c r="H516" s="144">
        <v>6383.29</v>
      </c>
      <c r="I516" s="153" t="s">
        <v>1274</v>
      </c>
    </row>
    <row r="517" customHeight="1" spans="1:9">
      <c r="A517" s="72">
        <v>511</v>
      </c>
      <c r="B517" s="142" t="s">
        <v>24</v>
      </c>
      <c r="C517" s="142" t="s">
        <v>1254</v>
      </c>
      <c r="D517" s="142" t="s">
        <v>5229</v>
      </c>
      <c r="E517" s="143" t="s">
        <v>666</v>
      </c>
      <c r="F517" s="144">
        <v>31</v>
      </c>
      <c r="G517" s="144">
        <v>350.73</v>
      </c>
      <c r="H517" s="144">
        <v>10872.63</v>
      </c>
      <c r="I517" s="153" t="s">
        <v>5230</v>
      </c>
    </row>
    <row r="518" customHeight="1" spans="1:9">
      <c r="A518" s="72">
        <v>512</v>
      </c>
      <c r="B518" s="142" t="s">
        <v>24</v>
      </c>
      <c r="C518" s="142" t="s">
        <v>1254</v>
      </c>
      <c r="D518" s="142" t="s">
        <v>4230</v>
      </c>
      <c r="E518" s="143" t="s">
        <v>638</v>
      </c>
      <c r="F518" s="144">
        <v>14</v>
      </c>
      <c r="G518" s="144">
        <v>350.73</v>
      </c>
      <c r="H518" s="144">
        <v>4910.22</v>
      </c>
      <c r="I518" s="155" t="s">
        <v>5231</v>
      </c>
    </row>
    <row r="519" customHeight="1" spans="1:9">
      <c r="A519" s="72">
        <v>513</v>
      </c>
      <c r="B519" s="142" t="s">
        <v>24</v>
      </c>
      <c r="C519" s="142" t="s">
        <v>1254</v>
      </c>
      <c r="D519" s="142" t="s">
        <v>5232</v>
      </c>
      <c r="E519" s="143" t="s">
        <v>227</v>
      </c>
      <c r="F519" s="144">
        <v>10.5</v>
      </c>
      <c r="G519" s="144">
        <v>350.73</v>
      </c>
      <c r="H519" s="144">
        <v>3682.67</v>
      </c>
      <c r="I519" s="153" t="s">
        <v>5233</v>
      </c>
    </row>
    <row r="520" customHeight="1" spans="1:9">
      <c r="A520" s="72">
        <v>514</v>
      </c>
      <c r="B520" s="142" t="s">
        <v>24</v>
      </c>
      <c r="C520" s="142" t="s">
        <v>1254</v>
      </c>
      <c r="D520" s="142" t="s">
        <v>5234</v>
      </c>
      <c r="E520" s="143" t="s">
        <v>5235</v>
      </c>
      <c r="F520" s="144">
        <v>7.35</v>
      </c>
      <c r="G520" s="144">
        <v>350.73</v>
      </c>
      <c r="H520" s="144">
        <v>2577.87</v>
      </c>
      <c r="I520" s="153" t="s">
        <v>5236</v>
      </c>
    </row>
    <row r="521" customHeight="1" spans="1:9">
      <c r="A521" s="72">
        <v>515</v>
      </c>
      <c r="B521" s="142" t="s">
        <v>24</v>
      </c>
      <c r="C521" s="142" t="s">
        <v>1254</v>
      </c>
      <c r="D521" s="142" t="s">
        <v>5237</v>
      </c>
      <c r="E521" s="143" t="s">
        <v>216</v>
      </c>
      <c r="F521" s="144">
        <v>45.3</v>
      </c>
      <c r="G521" s="144">
        <v>350.73</v>
      </c>
      <c r="H521" s="144">
        <v>15888.07</v>
      </c>
      <c r="I521" s="153" t="s">
        <v>5238</v>
      </c>
    </row>
    <row r="522" customHeight="1" spans="1:9">
      <c r="A522" s="72">
        <v>516</v>
      </c>
      <c r="B522" s="142" t="s">
        <v>24</v>
      </c>
      <c r="C522" s="142" t="s">
        <v>1254</v>
      </c>
      <c r="D522" s="142" t="s">
        <v>1273</v>
      </c>
      <c r="E522" s="143" t="s">
        <v>612</v>
      </c>
      <c r="F522" s="144">
        <v>101.1</v>
      </c>
      <c r="G522" s="144">
        <v>350.73</v>
      </c>
      <c r="H522" s="144">
        <v>35458.8</v>
      </c>
      <c r="I522" s="153" t="s">
        <v>5239</v>
      </c>
    </row>
    <row r="523" customHeight="1" spans="1:9">
      <c r="A523" s="72">
        <v>517</v>
      </c>
      <c r="B523" s="142" t="s">
        <v>24</v>
      </c>
      <c r="C523" s="142" t="s">
        <v>1254</v>
      </c>
      <c r="D523" s="142" t="s">
        <v>5240</v>
      </c>
      <c r="E523" s="143" t="s">
        <v>604</v>
      </c>
      <c r="F523" s="144">
        <v>19.4</v>
      </c>
      <c r="G523" s="144">
        <v>350.73</v>
      </c>
      <c r="H523" s="144">
        <v>6804.16</v>
      </c>
      <c r="I523" s="153" t="s">
        <v>5207</v>
      </c>
    </row>
    <row r="524" customHeight="1" spans="1:9">
      <c r="A524" s="72">
        <v>518</v>
      </c>
      <c r="B524" s="142" t="s">
        <v>24</v>
      </c>
      <c r="C524" s="142" t="s">
        <v>1282</v>
      </c>
      <c r="D524" s="142" t="s">
        <v>5241</v>
      </c>
      <c r="E524" s="143" t="s">
        <v>526</v>
      </c>
      <c r="F524" s="144">
        <v>12.2</v>
      </c>
      <c r="G524" s="144">
        <v>350.73</v>
      </c>
      <c r="H524" s="144">
        <v>4278.91</v>
      </c>
      <c r="I524" s="155" t="s">
        <v>5242</v>
      </c>
    </row>
    <row r="525" customHeight="1" spans="1:9">
      <c r="A525" s="72">
        <v>519</v>
      </c>
      <c r="B525" s="142" t="s">
        <v>24</v>
      </c>
      <c r="C525" s="142" t="s">
        <v>1282</v>
      </c>
      <c r="D525" s="142" t="s">
        <v>1458</v>
      </c>
      <c r="E525" s="143" t="s">
        <v>689</v>
      </c>
      <c r="F525" s="144">
        <v>8.11</v>
      </c>
      <c r="G525" s="144">
        <v>350.73</v>
      </c>
      <c r="H525" s="144">
        <v>2844.42</v>
      </c>
      <c r="I525" s="155" t="s">
        <v>5243</v>
      </c>
    </row>
    <row r="526" customHeight="1" spans="1:9">
      <c r="A526" s="72">
        <v>520</v>
      </c>
      <c r="B526" s="142" t="s">
        <v>24</v>
      </c>
      <c r="C526" s="142" t="s">
        <v>1282</v>
      </c>
      <c r="D526" s="142" t="s">
        <v>1511</v>
      </c>
      <c r="E526" s="143" t="s">
        <v>686</v>
      </c>
      <c r="F526" s="144">
        <v>18.5</v>
      </c>
      <c r="G526" s="144">
        <v>350.73</v>
      </c>
      <c r="H526" s="144">
        <v>6488.51</v>
      </c>
      <c r="I526" s="153" t="s">
        <v>5244</v>
      </c>
    </row>
    <row r="527" customHeight="1" spans="1:9">
      <c r="A527" s="72">
        <v>521</v>
      </c>
      <c r="B527" s="142" t="s">
        <v>24</v>
      </c>
      <c r="C527" s="142" t="s">
        <v>1282</v>
      </c>
      <c r="D527" s="142" t="s">
        <v>1513</v>
      </c>
      <c r="E527" s="143" t="s">
        <v>705</v>
      </c>
      <c r="F527" s="144">
        <v>42.6</v>
      </c>
      <c r="G527" s="144">
        <v>350.73</v>
      </c>
      <c r="H527" s="144">
        <v>14941.1</v>
      </c>
      <c r="I527" s="153" t="s">
        <v>5245</v>
      </c>
    </row>
    <row r="528" customHeight="1" spans="1:9">
      <c r="A528" s="72">
        <v>522</v>
      </c>
      <c r="B528" s="142" t="s">
        <v>24</v>
      </c>
      <c r="C528" s="142" t="s">
        <v>1282</v>
      </c>
      <c r="D528" s="142" t="s">
        <v>5246</v>
      </c>
      <c r="E528" s="143" t="s">
        <v>762</v>
      </c>
      <c r="F528" s="144">
        <v>10.9</v>
      </c>
      <c r="G528" s="144">
        <v>350.73</v>
      </c>
      <c r="H528" s="144">
        <v>3822.96</v>
      </c>
      <c r="I528" s="155" t="s">
        <v>5247</v>
      </c>
    </row>
    <row r="529" customHeight="1" spans="1:9">
      <c r="A529" s="72">
        <v>523</v>
      </c>
      <c r="B529" s="142" t="s">
        <v>24</v>
      </c>
      <c r="C529" s="142" t="s">
        <v>1282</v>
      </c>
      <c r="D529" s="142" t="s">
        <v>1515</v>
      </c>
      <c r="E529" s="143" t="s">
        <v>370</v>
      </c>
      <c r="F529" s="144">
        <v>10</v>
      </c>
      <c r="G529" s="144">
        <v>350.73</v>
      </c>
      <c r="H529" s="144">
        <v>3507.3</v>
      </c>
      <c r="I529" s="155" t="s">
        <v>5248</v>
      </c>
    </row>
    <row r="530" customHeight="1" spans="1:9">
      <c r="A530" s="72">
        <v>524</v>
      </c>
      <c r="B530" s="142" t="s">
        <v>24</v>
      </c>
      <c r="C530" s="142" t="s">
        <v>1282</v>
      </c>
      <c r="D530" s="142" t="s">
        <v>1283</v>
      </c>
      <c r="E530" s="143" t="s">
        <v>692</v>
      </c>
      <c r="F530" s="144">
        <v>77</v>
      </c>
      <c r="G530" s="144">
        <v>350.73</v>
      </c>
      <c r="H530" s="144">
        <v>27006.21</v>
      </c>
      <c r="I530" s="155" t="s">
        <v>5249</v>
      </c>
    </row>
    <row r="531" customHeight="1" spans="1:9">
      <c r="A531" s="72">
        <v>525</v>
      </c>
      <c r="B531" s="142" t="s">
        <v>24</v>
      </c>
      <c r="C531" s="142" t="s">
        <v>1282</v>
      </c>
      <c r="D531" s="142" t="s">
        <v>1509</v>
      </c>
      <c r="E531" s="143" t="s">
        <v>236</v>
      </c>
      <c r="F531" s="144">
        <v>21.5</v>
      </c>
      <c r="G531" s="144">
        <v>350.73</v>
      </c>
      <c r="H531" s="144">
        <v>7540.7</v>
      </c>
      <c r="I531" s="155" t="s">
        <v>5250</v>
      </c>
    </row>
    <row r="532" customHeight="1" spans="1:9">
      <c r="A532" s="72">
        <v>526</v>
      </c>
      <c r="B532" s="142" t="s">
        <v>24</v>
      </c>
      <c r="C532" s="142" t="s">
        <v>1282</v>
      </c>
      <c r="D532" s="142" t="s">
        <v>1491</v>
      </c>
      <c r="E532" s="143" t="s">
        <v>1492</v>
      </c>
      <c r="F532" s="144">
        <v>12</v>
      </c>
      <c r="G532" s="144">
        <v>350.73</v>
      </c>
      <c r="H532" s="144">
        <v>4208.76</v>
      </c>
      <c r="I532" s="155" t="s">
        <v>3032</v>
      </c>
    </row>
    <row r="533" customHeight="1" spans="1:9">
      <c r="A533" s="72">
        <v>527</v>
      </c>
      <c r="B533" s="142" t="s">
        <v>24</v>
      </c>
      <c r="C533" s="142" t="s">
        <v>1282</v>
      </c>
      <c r="D533" s="142" t="s">
        <v>5251</v>
      </c>
      <c r="E533" s="143" t="s">
        <v>781</v>
      </c>
      <c r="F533" s="144">
        <v>21</v>
      </c>
      <c r="G533" s="144">
        <v>350.73</v>
      </c>
      <c r="H533" s="144">
        <v>7365.33</v>
      </c>
      <c r="I533" s="155" t="s">
        <v>5252</v>
      </c>
    </row>
    <row r="534" customHeight="1" spans="1:9">
      <c r="A534" s="72">
        <v>528</v>
      </c>
      <c r="B534" s="142" t="s">
        <v>24</v>
      </c>
      <c r="C534" s="142" t="s">
        <v>1282</v>
      </c>
      <c r="D534" s="142" t="s">
        <v>1288</v>
      </c>
      <c r="E534" s="143" t="s">
        <v>686</v>
      </c>
      <c r="F534" s="144">
        <v>41</v>
      </c>
      <c r="G534" s="144">
        <v>350.73</v>
      </c>
      <c r="H534" s="144">
        <v>14379.93</v>
      </c>
      <c r="I534" s="155" t="s">
        <v>5253</v>
      </c>
    </row>
    <row r="535" customHeight="1" spans="1:9">
      <c r="A535" s="72">
        <v>529</v>
      </c>
      <c r="B535" s="142" t="s">
        <v>24</v>
      </c>
      <c r="C535" s="142" t="s">
        <v>1282</v>
      </c>
      <c r="D535" s="142" t="s">
        <v>5254</v>
      </c>
      <c r="E535" s="143" t="s">
        <v>781</v>
      </c>
      <c r="F535" s="144">
        <v>2.3</v>
      </c>
      <c r="G535" s="144">
        <v>350.73</v>
      </c>
      <c r="H535" s="144">
        <v>806.68</v>
      </c>
      <c r="I535" s="155" t="s">
        <v>5255</v>
      </c>
    </row>
    <row r="536" customHeight="1" spans="1:9">
      <c r="A536" s="72">
        <v>530</v>
      </c>
      <c r="B536" s="142" t="s">
        <v>24</v>
      </c>
      <c r="C536" s="142" t="s">
        <v>1282</v>
      </c>
      <c r="D536" s="142" t="s">
        <v>1296</v>
      </c>
      <c r="E536" s="143" t="s">
        <v>689</v>
      </c>
      <c r="F536" s="144">
        <v>9</v>
      </c>
      <c r="G536" s="144">
        <v>350.73</v>
      </c>
      <c r="H536" s="144">
        <v>3156.57</v>
      </c>
      <c r="I536" s="155" t="s">
        <v>5256</v>
      </c>
    </row>
    <row r="537" customHeight="1" spans="1:9">
      <c r="A537" s="72">
        <v>531</v>
      </c>
      <c r="B537" s="142" t="s">
        <v>24</v>
      </c>
      <c r="C537" s="142" t="s">
        <v>1282</v>
      </c>
      <c r="D537" s="142" t="s">
        <v>5257</v>
      </c>
      <c r="E537" s="143" t="s">
        <v>172</v>
      </c>
      <c r="F537" s="144">
        <v>10.7</v>
      </c>
      <c r="G537" s="144">
        <v>350.73</v>
      </c>
      <c r="H537" s="144">
        <v>3752.81</v>
      </c>
      <c r="I537" s="155" t="s">
        <v>5258</v>
      </c>
    </row>
    <row r="538" customHeight="1" spans="1:9">
      <c r="A538" s="72">
        <v>532</v>
      </c>
      <c r="B538" s="142" t="s">
        <v>24</v>
      </c>
      <c r="C538" s="142" t="s">
        <v>1282</v>
      </c>
      <c r="D538" s="142" t="s">
        <v>5259</v>
      </c>
      <c r="E538" s="143" t="s">
        <v>683</v>
      </c>
      <c r="F538" s="144">
        <v>29.9</v>
      </c>
      <c r="G538" s="144">
        <v>350.73</v>
      </c>
      <c r="H538" s="144">
        <v>10486.83</v>
      </c>
      <c r="I538" s="155" t="s">
        <v>5260</v>
      </c>
    </row>
    <row r="539" customHeight="1" spans="1:9">
      <c r="A539" s="72">
        <v>533</v>
      </c>
      <c r="B539" s="142" t="s">
        <v>24</v>
      </c>
      <c r="C539" s="142" t="s">
        <v>1282</v>
      </c>
      <c r="D539" s="142" t="s">
        <v>1507</v>
      </c>
      <c r="E539" s="143" t="s">
        <v>362</v>
      </c>
      <c r="F539" s="144">
        <v>31.5</v>
      </c>
      <c r="G539" s="144">
        <v>350.73</v>
      </c>
      <c r="H539" s="144">
        <v>11048</v>
      </c>
      <c r="I539" s="155" t="s">
        <v>5261</v>
      </c>
    </row>
    <row r="540" customHeight="1" spans="1:9">
      <c r="A540" s="72">
        <v>534</v>
      </c>
      <c r="B540" s="142" t="s">
        <v>24</v>
      </c>
      <c r="C540" s="142" t="s">
        <v>1282</v>
      </c>
      <c r="D540" s="142" t="s">
        <v>1302</v>
      </c>
      <c r="E540" s="143" t="s">
        <v>705</v>
      </c>
      <c r="F540" s="144">
        <v>25.4</v>
      </c>
      <c r="G540" s="144">
        <v>350.73</v>
      </c>
      <c r="H540" s="144">
        <v>8908.54</v>
      </c>
      <c r="I540" s="155" t="s">
        <v>5262</v>
      </c>
    </row>
    <row r="541" customHeight="1" spans="1:9">
      <c r="A541" s="72">
        <v>535</v>
      </c>
      <c r="B541" s="142" t="s">
        <v>24</v>
      </c>
      <c r="C541" s="142" t="s">
        <v>1282</v>
      </c>
      <c r="D541" s="142" t="s">
        <v>3962</v>
      </c>
      <c r="E541" s="143" t="s">
        <v>1349</v>
      </c>
      <c r="F541" s="144">
        <v>13.4</v>
      </c>
      <c r="G541" s="144">
        <v>350.73</v>
      </c>
      <c r="H541" s="144">
        <v>4699.78</v>
      </c>
      <c r="I541" s="155" t="s">
        <v>5263</v>
      </c>
    </row>
    <row r="542" customHeight="1" spans="1:9">
      <c r="A542" s="72">
        <v>536</v>
      </c>
      <c r="B542" s="142" t="s">
        <v>24</v>
      </c>
      <c r="C542" s="142" t="s">
        <v>1282</v>
      </c>
      <c r="D542" s="142" t="s">
        <v>1503</v>
      </c>
      <c r="E542" s="143" t="s">
        <v>362</v>
      </c>
      <c r="F542" s="144">
        <v>12.2</v>
      </c>
      <c r="G542" s="144">
        <v>350.73</v>
      </c>
      <c r="H542" s="144">
        <v>4278.91</v>
      </c>
      <c r="I542" s="155" t="s">
        <v>5264</v>
      </c>
    </row>
    <row r="543" customHeight="1" spans="1:9">
      <c r="A543" s="72">
        <v>537</v>
      </c>
      <c r="B543" s="142" t="s">
        <v>24</v>
      </c>
      <c r="C543" s="142" t="s">
        <v>1282</v>
      </c>
      <c r="D543" s="142" t="s">
        <v>3980</v>
      </c>
      <c r="E543" s="143" t="s">
        <v>727</v>
      </c>
      <c r="F543" s="144">
        <v>4.8</v>
      </c>
      <c r="G543" s="144">
        <v>350.73</v>
      </c>
      <c r="H543" s="144">
        <v>1683.5</v>
      </c>
      <c r="I543" s="155" t="s">
        <v>1508</v>
      </c>
    </row>
    <row r="544" customHeight="1" spans="1:9">
      <c r="A544" s="72">
        <v>538</v>
      </c>
      <c r="B544" s="142" t="s">
        <v>24</v>
      </c>
      <c r="C544" s="142" t="s">
        <v>1282</v>
      </c>
      <c r="D544" s="142" t="s">
        <v>1463</v>
      </c>
      <c r="E544" s="143" t="s">
        <v>172</v>
      </c>
      <c r="F544" s="144">
        <v>15.5</v>
      </c>
      <c r="G544" s="144">
        <v>350.73</v>
      </c>
      <c r="H544" s="144">
        <v>5436.32</v>
      </c>
      <c r="I544" s="155" t="s">
        <v>5265</v>
      </c>
    </row>
    <row r="545" customHeight="1" spans="1:9">
      <c r="A545" s="72">
        <v>539</v>
      </c>
      <c r="B545" s="142" t="s">
        <v>24</v>
      </c>
      <c r="C545" s="142" t="s">
        <v>1282</v>
      </c>
      <c r="D545" s="142" t="s">
        <v>1471</v>
      </c>
      <c r="E545" s="143" t="s">
        <v>705</v>
      </c>
      <c r="F545" s="144">
        <v>22</v>
      </c>
      <c r="G545" s="144">
        <v>350.73</v>
      </c>
      <c r="H545" s="144">
        <v>7716.06</v>
      </c>
      <c r="I545" s="155" t="s">
        <v>5266</v>
      </c>
    </row>
    <row r="546" customHeight="1" spans="1:9">
      <c r="A546" s="72">
        <v>540</v>
      </c>
      <c r="B546" s="142" t="s">
        <v>24</v>
      </c>
      <c r="C546" s="142" t="s">
        <v>1282</v>
      </c>
      <c r="D546" s="142" t="s">
        <v>1320</v>
      </c>
      <c r="E546" s="143" t="s">
        <v>236</v>
      </c>
      <c r="F546" s="144">
        <v>46.7</v>
      </c>
      <c r="G546" s="144">
        <v>350.73</v>
      </c>
      <c r="H546" s="144">
        <v>16379.09</v>
      </c>
      <c r="I546" s="155" t="s">
        <v>5267</v>
      </c>
    </row>
    <row r="547" customHeight="1" spans="1:9">
      <c r="A547" s="72">
        <v>541</v>
      </c>
      <c r="B547" s="142" t="s">
        <v>24</v>
      </c>
      <c r="C547" s="142" t="s">
        <v>1282</v>
      </c>
      <c r="D547" s="142" t="s">
        <v>1330</v>
      </c>
      <c r="E547" s="143" t="s">
        <v>705</v>
      </c>
      <c r="F547" s="144">
        <v>10</v>
      </c>
      <c r="G547" s="144">
        <v>350.73</v>
      </c>
      <c r="H547" s="144">
        <v>3507.3</v>
      </c>
      <c r="I547" s="155" t="s">
        <v>5268</v>
      </c>
    </row>
    <row r="548" customHeight="1" spans="1:9">
      <c r="A548" s="72">
        <v>542</v>
      </c>
      <c r="B548" s="142" t="s">
        <v>24</v>
      </c>
      <c r="C548" s="142" t="s">
        <v>1282</v>
      </c>
      <c r="D548" s="142" t="s">
        <v>1336</v>
      </c>
      <c r="E548" s="143" t="s">
        <v>774</v>
      </c>
      <c r="F548" s="144">
        <v>43.8</v>
      </c>
      <c r="G548" s="144">
        <v>350.73</v>
      </c>
      <c r="H548" s="144">
        <v>15361.97</v>
      </c>
      <c r="I548" s="155" t="s">
        <v>5269</v>
      </c>
    </row>
    <row r="549" customHeight="1" spans="1:9">
      <c r="A549" s="72">
        <v>543</v>
      </c>
      <c r="B549" s="142" t="s">
        <v>24</v>
      </c>
      <c r="C549" s="142" t="s">
        <v>1282</v>
      </c>
      <c r="D549" s="142" t="s">
        <v>5270</v>
      </c>
      <c r="E549" s="143" t="s">
        <v>683</v>
      </c>
      <c r="F549" s="144">
        <v>20.6</v>
      </c>
      <c r="G549" s="144">
        <v>350.73</v>
      </c>
      <c r="H549" s="144">
        <v>7225.04</v>
      </c>
      <c r="I549" s="155" t="s">
        <v>5271</v>
      </c>
    </row>
    <row r="550" customHeight="1" spans="1:9">
      <c r="A550" s="72">
        <v>544</v>
      </c>
      <c r="B550" s="142" t="s">
        <v>24</v>
      </c>
      <c r="C550" s="142" t="s">
        <v>1282</v>
      </c>
      <c r="D550" s="142" t="s">
        <v>5272</v>
      </c>
      <c r="E550" s="143" t="s">
        <v>781</v>
      </c>
      <c r="F550" s="144">
        <v>7.8</v>
      </c>
      <c r="G550" s="144">
        <v>350.73</v>
      </c>
      <c r="H550" s="144">
        <v>2735.69</v>
      </c>
      <c r="I550" s="155" t="s">
        <v>5273</v>
      </c>
    </row>
    <row r="551" customHeight="1" spans="1:9">
      <c r="A551" s="72">
        <v>545</v>
      </c>
      <c r="B551" s="142" t="s">
        <v>24</v>
      </c>
      <c r="C551" s="142" t="s">
        <v>1282</v>
      </c>
      <c r="D551" s="142" t="s">
        <v>1344</v>
      </c>
      <c r="E551" s="143" t="s">
        <v>905</v>
      </c>
      <c r="F551" s="144">
        <v>4.5</v>
      </c>
      <c r="G551" s="144">
        <v>350.73</v>
      </c>
      <c r="H551" s="144">
        <v>1578.29</v>
      </c>
      <c r="I551" s="155" t="s">
        <v>5274</v>
      </c>
    </row>
    <row r="552" customHeight="1" spans="1:9">
      <c r="A552" s="72">
        <v>546</v>
      </c>
      <c r="B552" s="142" t="s">
        <v>24</v>
      </c>
      <c r="C552" s="142" t="s">
        <v>1282</v>
      </c>
      <c r="D552" s="142" t="s">
        <v>3973</v>
      </c>
      <c r="E552" s="143" t="s">
        <v>727</v>
      </c>
      <c r="F552" s="144">
        <v>12.1</v>
      </c>
      <c r="G552" s="144">
        <v>350.73</v>
      </c>
      <c r="H552" s="144">
        <v>4243.83</v>
      </c>
      <c r="I552" s="155" t="s">
        <v>5275</v>
      </c>
    </row>
    <row r="553" customHeight="1" spans="1:9">
      <c r="A553" s="72">
        <v>547</v>
      </c>
      <c r="B553" s="142" t="s">
        <v>24</v>
      </c>
      <c r="C553" s="142" t="s">
        <v>1282</v>
      </c>
      <c r="D553" s="142" t="s">
        <v>1353</v>
      </c>
      <c r="E553" s="143" t="s">
        <v>172</v>
      </c>
      <c r="F553" s="144">
        <v>30.8</v>
      </c>
      <c r="G553" s="144">
        <v>350.73</v>
      </c>
      <c r="H553" s="144">
        <v>10802.48</v>
      </c>
      <c r="I553" s="155" t="s">
        <v>5276</v>
      </c>
    </row>
    <row r="554" customHeight="1" spans="1:9">
      <c r="A554" s="72">
        <v>548</v>
      </c>
      <c r="B554" s="142" t="s">
        <v>24</v>
      </c>
      <c r="C554" s="142" t="s">
        <v>1282</v>
      </c>
      <c r="D554" s="142" t="s">
        <v>1499</v>
      </c>
      <c r="E554" s="143" t="s">
        <v>1286</v>
      </c>
      <c r="F554" s="144">
        <v>20</v>
      </c>
      <c r="G554" s="144">
        <v>350.73</v>
      </c>
      <c r="H554" s="144">
        <v>7014.6</v>
      </c>
      <c r="I554" s="155" t="s">
        <v>5277</v>
      </c>
    </row>
    <row r="555" customHeight="1" spans="1:9">
      <c r="A555" s="72">
        <v>549</v>
      </c>
      <c r="B555" s="142" t="s">
        <v>24</v>
      </c>
      <c r="C555" s="142" t="s">
        <v>1282</v>
      </c>
      <c r="D555" s="142" t="s">
        <v>4040</v>
      </c>
      <c r="E555" s="143" t="s">
        <v>829</v>
      </c>
      <c r="F555" s="144">
        <v>25.7</v>
      </c>
      <c r="G555" s="144">
        <v>350.73</v>
      </c>
      <c r="H555" s="144">
        <v>9013.76</v>
      </c>
      <c r="I555" s="155" t="s">
        <v>5278</v>
      </c>
    </row>
    <row r="556" customHeight="1" spans="1:9">
      <c r="A556" s="72">
        <v>550</v>
      </c>
      <c r="B556" s="142" t="s">
        <v>24</v>
      </c>
      <c r="C556" s="142" t="s">
        <v>1282</v>
      </c>
      <c r="D556" s="142" t="s">
        <v>3983</v>
      </c>
      <c r="E556" s="143" t="s">
        <v>686</v>
      </c>
      <c r="F556" s="144">
        <v>12.2</v>
      </c>
      <c r="G556" s="144">
        <v>350.73</v>
      </c>
      <c r="H556" s="144">
        <v>4278.91</v>
      </c>
      <c r="I556" s="155" t="s">
        <v>5279</v>
      </c>
    </row>
    <row r="557" customHeight="1" spans="1:9">
      <c r="A557" s="72">
        <v>551</v>
      </c>
      <c r="B557" s="142" t="s">
        <v>24</v>
      </c>
      <c r="C557" s="142" t="s">
        <v>1282</v>
      </c>
      <c r="D557" s="142" t="s">
        <v>3116</v>
      </c>
      <c r="E557" s="143" t="s">
        <v>172</v>
      </c>
      <c r="F557" s="144">
        <v>38</v>
      </c>
      <c r="G557" s="144">
        <v>350.73</v>
      </c>
      <c r="H557" s="144">
        <v>13327.74</v>
      </c>
      <c r="I557" s="155" t="s">
        <v>5280</v>
      </c>
    </row>
    <row r="558" customHeight="1" spans="1:9">
      <c r="A558" s="72">
        <v>552</v>
      </c>
      <c r="B558" s="142" t="s">
        <v>24</v>
      </c>
      <c r="C558" s="142" t="s">
        <v>1282</v>
      </c>
      <c r="D558" s="142" t="s">
        <v>1359</v>
      </c>
      <c r="E558" s="143" t="s">
        <v>683</v>
      </c>
      <c r="F558" s="144">
        <v>110</v>
      </c>
      <c r="G558" s="144">
        <v>350.73</v>
      </c>
      <c r="H558" s="144">
        <v>38580.3</v>
      </c>
      <c r="I558" s="155" t="s">
        <v>5281</v>
      </c>
    </row>
    <row r="559" customHeight="1" spans="1:9">
      <c r="A559" s="72">
        <v>553</v>
      </c>
      <c r="B559" s="142" t="s">
        <v>24</v>
      </c>
      <c r="C559" s="142" t="s">
        <v>1282</v>
      </c>
      <c r="D559" s="142" t="s">
        <v>1494</v>
      </c>
      <c r="E559" s="143" t="s">
        <v>686</v>
      </c>
      <c r="F559" s="144">
        <v>8.5</v>
      </c>
      <c r="G559" s="144">
        <v>350.73</v>
      </c>
      <c r="H559" s="144">
        <v>2981.21</v>
      </c>
      <c r="I559" s="155" t="s">
        <v>5282</v>
      </c>
    </row>
    <row r="560" customHeight="1" spans="1:9">
      <c r="A560" s="72">
        <v>554</v>
      </c>
      <c r="B560" s="142" t="s">
        <v>24</v>
      </c>
      <c r="C560" s="142" t="s">
        <v>1282</v>
      </c>
      <c r="D560" s="142" t="s">
        <v>5283</v>
      </c>
      <c r="E560" s="143" t="s">
        <v>840</v>
      </c>
      <c r="F560" s="144">
        <v>11</v>
      </c>
      <c r="G560" s="144">
        <v>350.73</v>
      </c>
      <c r="H560" s="144">
        <v>3858.03</v>
      </c>
      <c r="I560" s="155" t="s">
        <v>1333</v>
      </c>
    </row>
    <row r="561" customHeight="1" spans="1:9">
      <c r="A561" s="72">
        <v>555</v>
      </c>
      <c r="B561" s="142" t="s">
        <v>24</v>
      </c>
      <c r="C561" s="142" t="s">
        <v>1282</v>
      </c>
      <c r="D561" s="142" t="s">
        <v>1469</v>
      </c>
      <c r="E561" s="143" t="s">
        <v>172</v>
      </c>
      <c r="F561" s="144">
        <v>40</v>
      </c>
      <c r="G561" s="144">
        <v>350.73</v>
      </c>
      <c r="H561" s="144">
        <v>14029.2</v>
      </c>
      <c r="I561" s="155" t="s">
        <v>5284</v>
      </c>
    </row>
    <row r="562" customHeight="1" spans="1:9">
      <c r="A562" s="72">
        <v>556</v>
      </c>
      <c r="B562" s="142" t="s">
        <v>24</v>
      </c>
      <c r="C562" s="142" t="s">
        <v>1282</v>
      </c>
      <c r="D562" s="142" t="s">
        <v>1369</v>
      </c>
      <c r="E562" s="143" t="s">
        <v>727</v>
      </c>
      <c r="F562" s="144">
        <v>6</v>
      </c>
      <c r="G562" s="144">
        <v>350.73</v>
      </c>
      <c r="H562" s="144">
        <v>2104.38</v>
      </c>
      <c r="I562" s="155" t="s">
        <v>5285</v>
      </c>
    </row>
    <row r="563" customHeight="1" spans="1:9">
      <c r="A563" s="72">
        <v>557</v>
      </c>
      <c r="B563" s="142" t="s">
        <v>24</v>
      </c>
      <c r="C563" s="142" t="s">
        <v>1282</v>
      </c>
      <c r="D563" s="142" t="s">
        <v>4037</v>
      </c>
      <c r="E563" s="143" t="s">
        <v>727</v>
      </c>
      <c r="F563" s="144">
        <v>20</v>
      </c>
      <c r="G563" s="144">
        <v>350.73</v>
      </c>
      <c r="H563" s="144">
        <v>7014.6</v>
      </c>
      <c r="I563" s="155" t="s">
        <v>5286</v>
      </c>
    </row>
    <row r="564" customHeight="1" spans="1:9">
      <c r="A564" s="72">
        <v>558</v>
      </c>
      <c r="B564" s="142" t="s">
        <v>24</v>
      </c>
      <c r="C564" s="142" t="s">
        <v>1282</v>
      </c>
      <c r="D564" s="142" t="s">
        <v>1375</v>
      </c>
      <c r="E564" s="143" t="s">
        <v>683</v>
      </c>
      <c r="F564" s="144">
        <v>4.5</v>
      </c>
      <c r="G564" s="144">
        <v>350.73</v>
      </c>
      <c r="H564" s="144">
        <v>1578.29</v>
      </c>
      <c r="I564" s="155" t="s">
        <v>5287</v>
      </c>
    </row>
    <row r="565" customHeight="1" spans="1:9">
      <c r="A565" s="72">
        <v>559</v>
      </c>
      <c r="B565" s="142" t="s">
        <v>24</v>
      </c>
      <c r="C565" s="142" t="s">
        <v>1282</v>
      </c>
      <c r="D565" s="142" t="s">
        <v>5288</v>
      </c>
      <c r="E565" s="143" t="s">
        <v>236</v>
      </c>
      <c r="F565" s="144">
        <v>4.2</v>
      </c>
      <c r="G565" s="144">
        <v>350.73</v>
      </c>
      <c r="H565" s="144">
        <v>1473.07</v>
      </c>
      <c r="I565" s="155" t="s">
        <v>5289</v>
      </c>
    </row>
    <row r="566" customHeight="1" spans="1:9">
      <c r="A566" s="72">
        <v>560</v>
      </c>
      <c r="B566" s="142" t="s">
        <v>24</v>
      </c>
      <c r="C566" s="142" t="s">
        <v>1282</v>
      </c>
      <c r="D566" s="142" t="s">
        <v>4445</v>
      </c>
      <c r="E566" s="143" t="s">
        <v>172</v>
      </c>
      <c r="F566" s="144">
        <v>20.5</v>
      </c>
      <c r="G566" s="144">
        <v>350.73</v>
      </c>
      <c r="H566" s="144">
        <v>7189.97</v>
      </c>
      <c r="I566" s="155" t="s">
        <v>5290</v>
      </c>
    </row>
    <row r="567" customHeight="1" spans="1:9">
      <c r="A567" s="72">
        <v>561</v>
      </c>
      <c r="B567" s="142" t="s">
        <v>24</v>
      </c>
      <c r="C567" s="142" t="s">
        <v>1282</v>
      </c>
      <c r="D567" s="142" t="s">
        <v>171</v>
      </c>
      <c r="E567" s="143" t="s">
        <v>172</v>
      </c>
      <c r="F567" s="144">
        <v>85</v>
      </c>
      <c r="G567" s="144">
        <v>350.73</v>
      </c>
      <c r="H567" s="144">
        <v>29812.05</v>
      </c>
      <c r="I567" s="155" t="s">
        <v>5291</v>
      </c>
    </row>
    <row r="568" customHeight="1" spans="1:9">
      <c r="A568" s="72">
        <v>562</v>
      </c>
      <c r="B568" s="142" t="s">
        <v>24</v>
      </c>
      <c r="C568" s="142" t="s">
        <v>1282</v>
      </c>
      <c r="D568" s="142" t="s">
        <v>1379</v>
      </c>
      <c r="E568" s="143" t="s">
        <v>705</v>
      </c>
      <c r="F568" s="144">
        <v>49</v>
      </c>
      <c r="G568" s="144">
        <v>350.73</v>
      </c>
      <c r="H568" s="144">
        <v>17185.77</v>
      </c>
      <c r="I568" s="155" t="s">
        <v>5292</v>
      </c>
    </row>
    <row r="569" customHeight="1" spans="1:9">
      <c r="A569" s="72">
        <v>563</v>
      </c>
      <c r="B569" s="142" t="s">
        <v>24</v>
      </c>
      <c r="C569" s="142" t="s">
        <v>1282</v>
      </c>
      <c r="D569" s="142" t="s">
        <v>5293</v>
      </c>
      <c r="E569" s="143" t="s">
        <v>712</v>
      </c>
      <c r="F569" s="144">
        <v>48.5</v>
      </c>
      <c r="G569" s="144">
        <v>350.73</v>
      </c>
      <c r="H569" s="144">
        <v>17010.41</v>
      </c>
      <c r="I569" s="155" t="s">
        <v>1508</v>
      </c>
    </row>
    <row r="570" customHeight="1" spans="1:9">
      <c r="A570" s="72">
        <v>564</v>
      </c>
      <c r="B570" s="142" t="s">
        <v>24</v>
      </c>
      <c r="C570" s="142" t="s">
        <v>1282</v>
      </c>
      <c r="D570" s="142" t="s">
        <v>1383</v>
      </c>
      <c r="E570" s="143" t="s">
        <v>172</v>
      </c>
      <c r="F570" s="144">
        <v>87</v>
      </c>
      <c r="G570" s="144">
        <v>350.73</v>
      </c>
      <c r="H570" s="144">
        <v>30513.51</v>
      </c>
      <c r="I570" s="155" t="s">
        <v>5294</v>
      </c>
    </row>
    <row r="571" customHeight="1" spans="1:9">
      <c r="A571" s="72">
        <v>565</v>
      </c>
      <c r="B571" s="142" t="s">
        <v>24</v>
      </c>
      <c r="C571" s="142" t="s">
        <v>1282</v>
      </c>
      <c r="D571" s="142" t="s">
        <v>1387</v>
      </c>
      <c r="E571" s="143" t="s">
        <v>1388</v>
      </c>
      <c r="F571" s="144">
        <v>15.7</v>
      </c>
      <c r="G571" s="144">
        <v>350.73</v>
      </c>
      <c r="H571" s="144">
        <v>5506.46</v>
      </c>
      <c r="I571" s="155" t="s">
        <v>5295</v>
      </c>
    </row>
    <row r="572" customHeight="1" spans="1:9">
      <c r="A572" s="72">
        <v>566</v>
      </c>
      <c r="B572" s="142" t="s">
        <v>24</v>
      </c>
      <c r="C572" s="142" t="s">
        <v>1282</v>
      </c>
      <c r="D572" s="142" t="s">
        <v>5296</v>
      </c>
      <c r="E572" s="143" t="s">
        <v>905</v>
      </c>
      <c r="F572" s="144">
        <v>5</v>
      </c>
      <c r="G572" s="144">
        <v>350.73</v>
      </c>
      <c r="H572" s="144">
        <v>1753.65</v>
      </c>
      <c r="I572" s="155" t="s">
        <v>5292</v>
      </c>
    </row>
    <row r="573" customHeight="1" spans="1:9">
      <c r="A573" s="72">
        <v>567</v>
      </c>
      <c r="B573" s="142" t="s">
        <v>24</v>
      </c>
      <c r="C573" s="142" t="s">
        <v>1282</v>
      </c>
      <c r="D573" s="142" t="s">
        <v>1394</v>
      </c>
      <c r="E573" s="143" t="s">
        <v>236</v>
      </c>
      <c r="F573" s="144">
        <v>80.6</v>
      </c>
      <c r="G573" s="144">
        <v>350.73</v>
      </c>
      <c r="H573" s="144">
        <v>28268.84</v>
      </c>
      <c r="I573" s="155" t="s">
        <v>5297</v>
      </c>
    </row>
    <row r="574" customHeight="1" spans="1:9">
      <c r="A574" s="72">
        <v>568</v>
      </c>
      <c r="B574" s="142" t="s">
        <v>24</v>
      </c>
      <c r="C574" s="142" t="s">
        <v>1282</v>
      </c>
      <c r="D574" s="142" t="s">
        <v>5298</v>
      </c>
      <c r="E574" s="143" t="s">
        <v>686</v>
      </c>
      <c r="F574" s="144">
        <v>15</v>
      </c>
      <c r="G574" s="144">
        <v>350.73</v>
      </c>
      <c r="H574" s="144">
        <v>5260.95</v>
      </c>
      <c r="I574" s="155" t="s">
        <v>5299</v>
      </c>
    </row>
    <row r="575" customHeight="1" spans="1:9">
      <c r="A575" s="72">
        <v>569</v>
      </c>
      <c r="B575" s="142" t="s">
        <v>24</v>
      </c>
      <c r="C575" s="142" t="s">
        <v>1282</v>
      </c>
      <c r="D575" s="142" t="s">
        <v>5300</v>
      </c>
      <c r="E575" s="143" t="s">
        <v>705</v>
      </c>
      <c r="F575" s="144">
        <v>10.5</v>
      </c>
      <c r="G575" s="144">
        <v>350.73</v>
      </c>
      <c r="H575" s="144">
        <v>3682.67</v>
      </c>
      <c r="I575" s="155" t="s">
        <v>5301</v>
      </c>
    </row>
    <row r="576" customHeight="1" spans="1:9">
      <c r="A576" s="72">
        <v>570</v>
      </c>
      <c r="B576" s="142" t="s">
        <v>24</v>
      </c>
      <c r="C576" s="142" t="s">
        <v>1282</v>
      </c>
      <c r="D576" s="142" t="s">
        <v>5302</v>
      </c>
      <c r="E576" s="143" t="s">
        <v>362</v>
      </c>
      <c r="F576" s="144">
        <v>10.5</v>
      </c>
      <c r="G576" s="144">
        <v>350.73</v>
      </c>
      <c r="H576" s="144">
        <v>3682.67</v>
      </c>
      <c r="I576" s="155" t="s">
        <v>5303</v>
      </c>
    </row>
    <row r="577" customHeight="1" spans="1:9">
      <c r="A577" s="72">
        <v>571</v>
      </c>
      <c r="B577" s="142" t="s">
        <v>24</v>
      </c>
      <c r="C577" s="142" t="s">
        <v>1282</v>
      </c>
      <c r="D577" s="142" t="s">
        <v>5304</v>
      </c>
      <c r="E577" s="143" t="s">
        <v>689</v>
      </c>
      <c r="F577" s="144">
        <v>26.1</v>
      </c>
      <c r="G577" s="144">
        <v>350.73</v>
      </c>
      <c r="H577" s="144">
        <v>9154.05</v>
      </c>
      <c r="I577" s="155" t="s">
        <v>5305</v>
      </c>
    </row>
    <row r="578" customHeight="1" spans="1:9">
      <c r="A578" s="72">
        <v>572</v>
      </c>
      <c r="B578" s="142" t="s">
        <v>24</v>
      </c>
      <c r="C578" s="142" t="s">
        <v>1282</v>
      </c>
      <c r="D578" s="142" t="s">
        <v>5306</v>
      </c>
      <c r="E578" s="143" t="s">
        <v>5307</v>
      </c>
      <c r="F578" s="144">
        <v>14.3</v>
      </c>
      <c r="G578" s="144">
        <v>350.73</v>
      </c>
      <c r="H578" s="144">
        <v>5015.44</v>
      </c>
      <c r="I578" s="155" t="s">
        <v>5308</v>
      </c>
    </row>
    <row r="579" customHeight="1" spans="1:9">
      <c r="A579" s="72">
        <v>573</v>
      </c>
      <c r="B579" s="142" t="s">
        <v>24</v>
      </c>
      <c r="C579" s="142" t="s">
        <v>1282</v>
      </c>
      <c r="D579" s="142" t="s">
        <v>1410</v>
      </c>
      <c r="E579" s="143" t="s">
        <v>705</v>
      </c>
      <c r="F579" s="144">
        <v>1.5</v>
      </c>
      <c r="G579" s="144">
        <v>350.73</v>
      </c>
      <c r="H579" s="144">
        <v>526.1</v>
      </c>
      <c r="I579" s="155" t="s">
        <v>5255</v>
      </c>
    </row>
    <row r="580" customHeight="1" spans="1:9">
      <c r="A580" s="72">
        <v>574</v>
      </c>
      <c r="B580" s="142" t="s">
        <v>24</v>
      </c>
      <c r="C580" s="142" t="s">
        <v>1282</v>
      </c>
      <c r="D580" s="142" t="s">
        <v>5309</v>
      </c>
      <c r="E580" s="143" t="s">
        <v>727</v>
      </c>
      <c r="F580" s="144">
        <v>37.5</v>
      </c>
      <c r="G580" s="144">
        <v>350.73</v>
      </c>
      <c r="H580" s="144">
        <v>13152.38</v>
      </c>
      <c r="I580" s="155" t="s">
        <v>5310</v>
      </c>
    </row>
    <row r="581" customHeight="1" spans="1:9">
      <c r="A581" s="72">
        <v>575</v>
      </c>
      <c r="B581" s="142" t="s">
        <v>24</v>
      </c>
      <c r="C581" s="142" t="s">
        <v>1282</v>
      </c>
      <c r="D581" s="142" t="s">
        <v>4063</v>
      </c>
      <c r="E581" s="143" t="s">
        <v>774</v>
      </c>
      <c r="F581" s="144">
        <v>42.8</v>
      </c>
      <c r="G581" s="144">
        <v>350.73</v>
      </c>
      <c r="H581" s="144">
        <v>15011.24</v>
      </c>
      <c r="I581" s="155" t="s">
        <v>5311</v>
      </c>
    </row>
    <row r="582" customHeight="1" spans="1:9">
      <c r="A582" s="72">
        <v>576</v>
      </c>
      <c r="B582" s="142" t="s">
        <v>24</v>
      </c>
      <c r="C582" s="142" t="s">
        <v>1282</v>
      </c>
      <c r="D582" s="142" t="s">
        <v>5312</v>
      </c>
      <c r="E582" s="143" t="s">
        <v>705</v>
      </c>
      <c r="F582" s="144">
        <v>26</v>
      </c>
      <c r="G582" s="144">
        <v>350.73</v>
      </c>
      <c r="H582" s="144">
        <v>9118.98</v>
      </c>
      <c r="I582" s="155" t="s">
        <v>5313</v>
      </c>
    </row>
    <row r="583" customHeight="1" spans="1:9">
      <c r="A583" s="72">
        <v>577</v>
      </c>
      <c r="B583" s="142" t="s">
        <v>24</v>
      </c>
      <c r="C583" s="142" t="s">
        <v>1282</v>
      </c>
      <c r="D583" s="142" t="s">
        <v>5314</v>
      </c>
      <c r="E583" s="143" t="s">
        <v>362</v>
      </c>
      <c r="F583" s="144">
        <v>63.2</v>
      </c>
      <c r="G583" s="144">
        <v>350.73</v>
      </c>
      <c r="H583" s="144">
        <v>22166.14</v>
      </c>
      <c r="I583" s="155" t="s">
        <v>5315</v>
      </c>
    </row>
    <row r="584" customHeight="1" spans="1:9">
      <c r="A584" s="72">
        <v>578</v>
      </c>
      <c r="B584" s="142" t="s">
        <v>24</v>
      </c>
      <c r="C584" s="142" t="s">
        <v>1282</v>
      </c>
      <c r="D584" s="142" t="s">
        <v>1417</v>
      </c>
      <c r="E584" s="143" t="s">
        <v>692</v>
      </c>
      <c r="F584" s="144">
        <v>28.7</v>
      </c>
      <c r="G584" s="144">
        <v>350.73</v>
      </c>
      <c r="H584" s="144">
        <v>10065.95</v>
      </c>
      <c r="I584" s="155" t="s">
        <v>5316</v>
      </c>
    </row>
    <row r="585" customHeight="1" spans="1:9">
      <c r="A585" s="72">
        <v>579</v>
      </c>
      <c r="B585" s="142" t="s">
        <v>24</v>
      </c>
      <c r="C585" s="142" t="s">
        <v>1282</v>
      </c>
      <c r="D585" s="143" t="s">
        <v>5317</v>
      </c>
      <c r="E585" s="143" t="s">
        <v>762</v>
      </c>
      <c r="F585" s="144">
        <v>16</v>
      </c>
      <c r="G585" s="144">
        <v>350.73</v>
      </c>
      <c r="H585" s="144">
        <v>5611.68</v>
      </c>
      <c r="I585" s="155" t="s">
        <v>5318</v>
      </c>
    </row>
    <row r="586" customHeight="1" spans="1:9">
      <c r="A586" s="72">
        <v>580</v>
      </c>
      <c r="B586" s="142" t="s">
        <v>24</v>
      </c>
      <c r="C586" s="142" t="s">
        <v>1282</v>
      </c>
      <c r="D586" s="142" t="s">
        <v>1419</v>
      </c>
      <c r="E586" s="143" t="s">
        <v>692</v>
      </c>
      <c r="F586" s="144">
        <v>8</v>
      </c>
      <c r="G586" s="144">
        <v>350.73</v>
      </c>
      <c r="H586" s="144">
        <v>2805.84</v>
      </c>
      <c r="I586" s="157" t="s">
        <v>5319</v>
      </c>
    </row>
    <row r="587" customHeight="1" spans="1:9">
      <c r="A587" s="72">
        <v>581</v>
      </c>
      <c r="B587" s="142" t="s">
        <v>24</v>
      </c>
      <c r="C587" s="142" t="s">
        <v>1282</v>
      </c>
      <c r="D587" s="142" t="s">
        <v>1460</v>
      </c>
      <c r="E587" s="143" t="s">
        <v>1461</v>
      </c>
      <c r="F587" s="144">
        <v>9.6</v>
      </c>
      <c r="G587" s="144">
        <v>350.73</v>
      </c>
      <c r="H587" s="144">
        <v>3367.01</v>
      </c>
      <c r="I587" s="155" t="s">
        <v>5320</v>
      </c>
    </row>
    <row r="588" customHeight="1" spans="1:9">
      <c r="A588" s="72">
        <v>582</v>
      </c>
      <c r="B588" s="142" t="s">
        <v>24</v>
      </c>
      <c r="C588" s="142" t="s">
        <v>1282</v>
      </c>
      <c r="D588" s="142" t="s">
        <v>1425</v>
      </c>
      <c r="E588" s="143" t="s">
        <v>683</v>
      </c>
      <c r="F588" s="144">
        <v>12</v>
      </c>
      <c r="G588" s="144">
        <v>350.73</v>
      </c>
      <c r="H588" s="144">
        <v>4208.76</v>
      </c>
      <c r="I588" s="155" t="s">
        <v>5321</v>
      </c>
    </row>
    <row r="589" customHeight="1" spans="1:9">
      <c r="A589" s="72">
        <v>583</v>
      </c>
      <c r="B589" s="142" t="s">
        <v>24</v>
      </c>
      <c r="C589" s="142" t="s">
        <v>1282</v>
      </c>
      <c r="D589" s="142" t="s">
        <v>1427</v>
      </c>
      <c r="E589" s="143" t="s">
        <v>689</v>
      </c>
      <c r="F589" s="144">
        <v>2.5</v>
      </c>
      <c r="G589" s="144">
        <v>350.73</v>
      </c>
      <c r="H589" s="144">
        <v>876.83</v>
      </c>
      <c r="I589" s="162" t="s">
        <v>5322</v>
      </c>
    </row>
    <row r="590" customHeight="1" spans="1:9">
      <c r="A590" s="72">
        <v>584</v>
      </c>
      <c r="B590" s="142" t="s">
        <v>24</v>
      </c>
      <c r="C590" s="142" t="s">
        <v>1282</v>
      </c>
      <c r="D590" s="142" t="s">
        <v>1429</v>
      </c>
      <c r="E590" s="143" t="s">
        <v>692</v>
      </c>
      <c r="F590" s="144">
        <v>66</v>
      </c>
      <c r="G590" s="144">
        <v>350.73</v>
      </c>
      <c r="H590" s="144">
        <v>23148.18</v>
      </c>
      <c r="I590" s="155" t="s">
        <v>5323</v>
      </c>
    </row>
    <row r="591" customHeight="1" spans="1:9">
      <c r="A591" s="72">
        <v>585</v>
      </c>
      <c r="B591" s="142" t="s">
        <v>24</v>
      </c>
      <c r="C591" s="142" t="s">
        <v>1282</v>
      </c>
      <c r="D591" s="142" t="s">
        <v>5324</v>
      </c>
      <c r="E591" s="143" t="s">
        <v>236</v>
      </c>
      <c r="F591" s="144">
        <v>36.4</v>
      </c>
      <c r="G591" s="144">
        <v>350.73</v>
      </c>
      <c r="H591" s="144">
        <v>12766.57</v>
      </c>
      <c r="I591" s="155" t="s">
        <v>5325</v>
      </c>
    </row>
    <row r="592" customHeight="1" spans="1:9">
      <c r="A592" s="72">
        <v>586</v>
      </c>
      <c r="B592" s="142" t="s">
        <v>24</v>
      </c>
      <c r="C592" s="142" t="s">
        <v>1282</v>
      </c>
      <c r="D592" s="142" t="s">
        <v>1431</v>
      </c>
      <c r="E592" s="143" t="s">
        <v>692</v>
      </c>
      <c r="F592" s="144">
        <v>42</v>
      </c>
      <c r="G592" s="144">
        <v>350.73</v>
      </c>
      <c r="H592" s="144">
        <v>14730.66</v>
      </c>
      <c r="I592" s="157" t="s">
        <v>5326</v>
      </c>
    </row>
    <row r="593" customHeight="1" spans="1:9">
      <c r="A593" s="72">
        <v>587</v>
      </c>
      <c r="B593" s="142" t="s">
        <v>24</v>
      </c>
      <c r="C593" s="142" t="s">
        <v>1282</v>
      </c>
      <c r="D593" s="142" t="s">
        <v>5327</v>
      </c>
      <c r="E593" s="143" t="s">
        <v>683</v>
      </c>
      <c r="F593" s="144">
        <v>23</v>
      </c>
      <c r="G593" s="144">
        <v>350.73</v>
      </c>
      <c r="H593" s="144">
        <v>8066.79</v>
      </c>
      <c r="I593" s="155" t="s">
        <v>5328</v>
      </c>
    </row>
    <row r="594" customHeight="1" spans="1:9">
      <c r="A594" s="72">
        <v>588</v>
      </c>
      <c r="B594" s="142" t="s">
        <v>24</v>
      </c>
      <c r="C594" s="142" t="s">
        <v>1282</v>
      </c>
      <c r="D594" s="142" t="s">
        <v>4083</v>
      </c>
      <c r="E594" s="143" t="s">
        <v>172</v>
      </c>
      <c r="F594" s="144">
        <v>47.9</v>
      </c>
      <c r="G594" s="144">
        <v>350.73</v>
      </c>
      <c r="H594" s="144">
        <v>16799.97</v>
      </c>
      <c r="I594" s="155" t="s">
        <v>5329</v>
      </c>
    </row>
    <row r="595" customHeight="1" spans="1:9">
      <c r="A595" s="72">
        <v>589</v>
      </c>
      <c r="B595" s="142" t="s">
        <v>24</v>
      </c>
      <c r="C595" s="142" t="s">
        <v>1282</v>
      </c>
      <c r="D595" s="142" t="s">
        <v>1437</v>
      </c>
      <c r="E595" s="143" t="s">
        <v>705</v>
      </c>
      <c r="F595" s="144">
        <v>10</v>
      </c>
      <c r="G595" s="144">
        <v>350.73</v>
      </c>
      <c r="H595" s="144">
        <v>3507.3</v>
      </c>
      <c r="I595" s="157" t="s">
        <v>5330</v>
      </c>
    </row>
    <row r="596" customHeight="1" spans="1:9">
      <c r="A596" s="72">
        <v>590</v>
      </c>
      <c r="B596" s="142" t="s">
        <v>24</v>
      </c>
      <c r="C596" s="142" t="s">
        <v>1282</v>
      </c>
      <c r="D596" s="142" t="s">
        <v>1465</v>
      </c>
      <c r="E596" s="143" t="s">
        <v>172</v>
      </c>
      <c r="F596" s="144">
        <v>22.2</v>
      </c>
      <c r="G596" s="144">
        <v>350.73</v>
      </c>
      <c r="H596" s="144">
        <v>7786.21</v>
      </c>
      <c r="I596" s="155" t="s">
        <v>5331</v>
      </c>
    </row>
    <row r="597" customHeight="1" spans="1:9">
      <c r="A597" s="72">
        <v>591</v>
      </c>
      <c r="B597" s="142" t="s">
        <v>24</v>
      </c>
      <c r="C597" s="142" t="s">
        <v>1282</v>
      </c>
      <c r="D597" s="142" t="s">
        <v>1439</v>
      </c>
      <c r="E597" s="143" t="s">
        <v>686</v>
      </c>
      <c r="F597" s="144">
        <v>9.8</v>
      </c>
      <c r="G597" s="144">
        <v>350.73</v>
      </c>
      <c r="H597" s="144">
        <v>3437.15</v>
      </c>
      <c r="I597" s="155" t="s">
        <v>5332</v>
      </c>
    </row>
    <row r="598" customHeight="1" spans="1:9">
      <c r="A598" s="72">
        <v>592</v>
      </c>
      <c r="B598" s="142" t="s">
        <v>24</v>
      </c>
      <c r="C598" s="142" t="s">
        <v>1282</v>
      </c>
      <c r="D598" s="142" t="s">
        <v>5333</v>
      </c>
      <c r="E598" s="143" t="s">
        <v>236</v>
      </c>
      <c r="F598" s="144">
        <v>18</v>
      </c>
      <c r="G598" s="144">
        <v>350.73</v>
      </c>
      <c r="H598" s="144">
        <v>6313.14</v>
      </c>
      <c r="I598" s="157" t="s">
        <v>5334</v>
      </c>
    </row>
    <row r="599" customHeight="1" spans="1:9">
      <c r="A599" s="72">
        <v>593</v>
      </c>
      <c r="B599" s="142" t="s">
        <v>24</v>
      </c>
      <c r="C599" s="142" t="s">
        <v>1282</v>
      </c>
      <c r="D599" s="142" t="s">
        <v>1441</v>
      </c>
      <c r="E599" s="143" t="s">
        <v>692</v>
      </c>
      <c r="F599" s="144">
        <v>7</v>
      </c>
      <c r="G599" s="144">
        <v>350.73</v>
      </c>
      <c r="H599" s="144">
        <v>2455.11</v>
      </c>
      <c r="I599" s="155" t="s">
        <v>5335</v>
      </c>
    </row>
    <row r="600" customHeight="1" spans="1:9">
      <c r="A600" s="72">
        <v>594</v>
      </c>
      <c r="B600" s="142" t="s">
        <v>24</v>
      </c>
      <c r="C600" s="142" t="s">
        <v>1282</v>
      </c>
      <c r="D600" s="142" t="s">
        <v>1443</v>
      </c>
      <c r="E600" s="143" t="s">
        <v>727</v>
      </c>
      <c r="F600" s="144">
        <v>40.9</v>
      </c>
      <c r="G600" s="144">
        <v>350.73</v>
      </c>
      <c r="H600" s="144">
        <v>14344.86</v>
      </c>
      <c r="I600" s="155" t="s">
        <v>5336</v>
      </c>
    </row>
    <row r="601" customHeight="1" spans="1:9">
      <c r="A601" s="72">
        <v>595</v>
      </c>
      <c r="B601" s="142" t="s">
        <v>24</v>
      </c>
      <c r="C601" s="142" t="s">
        <v>1282</v>
      </c>
      <c r="D601" s="142" t="s">
        <v>5337</v>
      </c>
      <c r="E601" s="143" t="s">
        <v>5338</v>
      </c>
      <c r="F601" s="144">
        <v>16.2</v>
      </c>
      <c r="G601" s="144">
        <v>350.73</v>
      </c>
      <c r="H601" s="144">
        <v>5681.83</v>
      </c>
      <c r="I601" s="155" t="s">
        <v>5339</v>
      </c>
    </row>
    <row r="602" customHeight="1" spans="1:9">
      <c r="A602" s="72">
        <v>596</v>
      </c>
      <c r="B602" s="142" t="s">
        <v>24</v>
      </c>
      <c r="C602" s="142" t="s">
        <v>1282</v>
      </c>
      <c r="D602" s="142" t="s">
        <v>5340</v>
      </c>
      <c r="E602" s="143" t="s">
        <v>362</v>
      </c>
      <c r="F602" s="144">
        <v>13</v>
      </c>
      <c r="G602" s="144">
        <v>350.73</v>
      </c>
      <c r="H602" s="144">
        <v>4559.49</v>
      </c>
      <c r="I602" s="157" t="s">
        <v>5341</v>
      </c>
    </row>
    <row r="603" customHeight="1" spans="1:9">
      <c r="A603" s="72">
        <v>597</v>
      </c>
      <c r="B603" s="142" t="s">
        <v>24</v>
      </c>
      <c r="C603" s="142" t="s">
        <v>1282</v>
      </c>
      <c r="D603" s="142" t="s">
        <v>5342</v>
      </c>
      <c r="E603" s="143" t="s">
        <v>5338</v>
      </c>
      <c r="F603" s="144">
        <v>32.5</v>
      </c>
      <c r="G603" s="144">
        <v>350.73</v>
      </c>
      <c r="H603" s="144">
        <v>11398.73</v>
      </c>
      <c r="I603" s="155" t="s">
        <v>1333</v>
      </c>
    </row>
    <row r="604" customHeight="1" spans="1:9">
      <c r="A604" s="72">
        <v>598</v>
      </c>
      <c r="B604" s="142" t="s">
        <v>24</v>
      </c>
      <c r="C604" s="142" t="s">
        <v>1282</v>
      </c>
      <c r="D604" s="142" t="s">
        <v>3942</v>
      </c>
      <c r="E604" s="143" t="s">
        <v>692</v>
      </c>
      <c r="F604" s="144">
        <v>11.7</v>
      </c>
      <c r="G604" s="144">
        <v>350.73</v>
      </c>
      <c r="H604" s="144">
        <v>4103.54</v>
      </c>
      <c r="I604" s="155" t="s">
        <v>5343</v>
      </c>
    </row>
    <row r="605" customHeight="1" spans="1:9">
      <c r="A605" s="72">
        <v>599</v>
      </c>
      <c r="B605" s="142" t="s">
        <v>24</v>
      </c>
      <c r="C605" s="142" t="s">
        <v>1282</v>
      </c>
      <c r="D605" s="142" t="s">
        <v>5344</v>
      </c>
      <c r="E605" s="143" t="s">
        <v>172</v>
      </c>
      <c r="F605" s="144">
        <v>73.7</v>
      </c>
      <c r="G605" s="144">
        <v>350.73</v>
      </c>
      <c r="H605" s="144">
        <v>25848.8</v>
      </c>
      <c r="I605" s="153" t="s">
        <v>5345</v>
      </c>
    </row>
    <row r="606" customHeight="1" spans="1:9">
      <c r="A606" s="72">
        <v>600</v>
      </c>
      <c r="B606" s="142" t="s">
        <v>24</v>
      </c>
      <c r="C606" s="142" t="s">
        <v>1282</v>
      </c>
      <c r="D606" s="142" t="s">
        <v>1475</v>
      </c>
      <c r="E606" s="143" t="s">
        <v>966</v>
      </c>
      <c r="F606" s="144">
        <v>26</v>
      </c>
      <c r="G606" s="144">
        <v>350.73</v>
      </c>
      <c r="H606" s="144">
        <v>9118.98</v>
      </c>
      <c r="I606" s="153" t="s">
        <v>5346</v>
      </c>
    </row>
    <row r="607" customHeight="1" spans="1:9">
      <c r="A607" s="72">
        <v>601</v>
      </c>
      <c r="B607" s="142" t="s">
        <v>24</v>
      </c>
      <c r="C607" s="142" t="s">
        <v>1282</v>
      </c>
      <c r="D607" s="142" t="s">
        <v>1450</v>
      </c>
      <c r="E607" s="143" t="s">
        <v>683</v>
      </c>
      <c r="F607" s="144">
        <v>47.5</v>
      </c>
      <c r="G607" s="144">
        <v>350.73</v>
      </c>
      <c r="H607" s="144">
        <v>16659.68</v>
      </c>
      <c r="I607" s="155" t="s">
        <v>5347</v>
      </c>
    </row>
    <row r="608" customHeight="1" spans="1:9">
      <c r="A608" s="72">
        <v>602</v>
      </c>
      <c r="B608" s="142" t="s">
        <v>24</v>
      </c>
      <c r="C608" s="142" t="s">
        <v>1282</v>
      </c>
      <c r="D608" s="142" t="s">
        <v>1452</v>
      </c>
      <c r="E608" s="143" t="s">
        <v>683</v>
      </c>
      <c r="F608" s="144">
        <v>1</v>
      </c>
      <c r="G608" s="144">
        <v>350.73</v>
      </c>
      <c r="H608" s="144">
        <v>350.73</v>
      </c>
      <c r="I608" s="157" t="s">
        <v>1333</v>
      </c>
    </row>
    <row r="609" customHeight="1" spans="1:9">
      <c r="A609" s="72">
        <v>603</v>
      </c>
      <c r="B609" s="142" t="s">
        <v>24</v>
      </c>
      <c r="C609" s="142" t="s">
        <v>1282</v>
      </c>
      <c r="D609" s="142" t="s">
        <v>1454</v>
      </c>
      <c r="E609" s="143" t="s">
        <v>1166</v>
      </c>
      <c r="F609" s="144">
        <v>2</v>
      </c>
      <c r="G609" s="144">
        <v>350.73</v>
      </c>
      <c r="H609" s="144">
        <v>701.46</v>
      </c>
      <c r="I609" s="155" t="s">
        <v>1484</v>
      </c>
    </row>
    <row r="610" customHeight="1" spans="1:9">
      <c r="A610" s="72">
        <v>604</v>
      </c>
      <c r="B610" s="142" t="s">
        <v>24</v>
      </c>
      <c r="C610" s="142" t="s">
        <v>1282</v>
      </c>
      <c r="D610" s="142" t="s">
        <v>5348</v>
      </c>
      <c r="E610" s="143" t="s">
        <v>683</v>
      </c>
      <c r="F610" s="144">
        <v>20</v>
      </c>
      <c r="G610" s="144">
        <v>350.73</v>
      </c>
      <c r="H610" s="144">
        <v>7014.6</v>
      </c>
      <c r="I610" s="155" t="s">
        <v>5349</v>
      </c>
    </row>
    <row r="611" customHeight="1" spans="1:9">
      <c r="A611" s="72">
        <v>605</v>
      </c>
      <c r="B611" s="142" t="s">
        <v>24</v>
      </c>
      <c r="C611" s="142" t="s">
        <v>1282</v>
      </c>
      <c r="D611" s="142" t="s">
        <v>5350</v>
      </c>
      <c r="E611" s="143" t="s">
        <v>727</v>
      </c>
      <c r="F611" s="144">
        <v>2</v>
      </c>
      <c r="G611" s="144">
        <v>350.73</v>
      </c>
      <c r="H611" s="144">
        <v>701.46</v>
      </c>
      <c r="I611" s="157" t="s">
        <v>5351</v>
      </c>
    </row>
    <row r="612" customHeight="1" spans="1:9">
      <c r="A612" s="72">
        <v>606</v>
      </c>
      <c r="B612" s="142" t="s">
        <v>24</v>
      </c>
      <c r="C612" s="142" t="s">
        <v>1282</v>
      </c>
      <c r="D612" s="142" t="s">
        <v>5352</v>
      </c>
      <c r="E612" s="143" t="s">
        <v>5353</v>
      </c>
      <c r="F612" s="144">
        <v>89.5</v>
      </c>
      <c r="G612" s="144">
        <v>350.73</v>
      </c>
      <c r="H612" s="144">
        <v>31390.34</v>
      </c>
      <c r="I612" s="155" t="s">
        <v>5354</v>
      </c>
    </row>
    <row r="613" customHeight="1" spans="1:9">
      <c r="A613" s="72">
        <v>607</v>
      </c>
      <c r="B613" s="142" t="s">
        <v>24</v>
      </c>
      <c r="C613" s="142" t="s">
        <v>1282</v>
      </c>
      <c r="D613" s="142" t="s">
        <v>5355</v>
      </c>
      <c r="E613" s="143" t="s">
        <v>1044</v>
      </c>
      <c r="F613" s="144">
        <v>90.5</v>
      </c>
      <c r="G613" s="144">
        <v>350.73</v>
      </c>
      <c r="H613" s="144">
        <v>31741.07</v>
      </c>
      <c r="I613" s="155" t="s">
        <v>5356</v>
      </c>
    </row>
    <row r="614" customHeight="1" spans="1:9">
      <c r="A614" s="72">
        <v>608</v>
      </c>
      <c r="B614" s="142" t="s">
        <v>24</v>
      </c>
      <c r="C614" s="142" t="s">
        <v>1282</v>
      </c>
      <c r="D614" s="143" t="s">
        <v>954</v>
      </c>
      <c r="E614" s="143" t="s">
        <v>699</v>
      </c>
      <c r="F614" s="144">
        <v>50</v>
      </c>
      <c r="G614" s="144">
        <v>350.73</v>
      </c>
      <c r="H614" s="144">
        <v>17536.5</v>
      </c>
      <c r="I614" s="155" t="s">
        <v>5357</v>
      </c>
    </row>
    <row r="615" customHeight="1" spans="1:9">
      <c r="A615" s="72">
        <v>609</v>
      </c>
      <c r="B615" s="142" t="s">
        <v>24</v>
      </c>
      <c r="C615" s="142" t="s">
        <v>1282</v>
      </c>
      <c r="D615" s="142" t="s">
        <v>1381</v>
      </c>
      <c r="E615" s="143" t="s">
        <v>762</v>
      </c>
      <c r="F615" s="144">
        <v>8</v>
      </c>
      <c r="G615" s="144">
        <v>350.73</v>
      </c>
      <c r="H615" s="144">
        <v>2805.84</v>
      </c>
      <c r="I615" s="155" t="s">
        <v>5358</v>
      </c>
    </row>
    <row r="616" customHeight="1" spans="1:9">
      <c r="A616" s="72">
        <v>610</v>
      </c>
      <c r="B616" s="142" t="s">
        <v>24</v>
      </c>
      <c r="C616" s="142" t="s">
        <v>1282</v>
      </c>
      <c r="D616" s="144" t="s">
        <v>5359</v>
      </c>
      <c r="E616" s="143" t="s">
        <v>236</v>
      </c>
      <c r="F616" s="144">
        <v>31.7</v>
      </c>
      <c r="G616" s="144">
        <v>350.73</v>
      </c>
      <c r="H616" s="144">
        <v>11118.14</v>
      </c>
      <c r="I616" s="155" t="s">
        <v>5360</v>
      </c>
    </row>
    <row r="617" customHeight="1" spans="1:9">
      <c r="A617" s="72">
        <v>611</v>
      </c>
      <c r="B617" s="142" t="s">
        <v>24</v>
      </c>
      <c r="C617" s="142" t="s">
        <v>1282</v>
      </c>
      <c r="D617" s="144" t="s">
        <v>1294</v>
      </c>
      <c r="E617" s="143" t="s">
        <v>236</v>
      </c>
      <c r="F617" s="144">
        <v>3.2</v>
      </c>
      <c r="G617" s="144">
        <v>350.73</v>
      </c>
      <c r="H617" s="144">
        <v>1122.34</v>
      </c>
      <c r="I617" s="155" t="s">
        <v>5361</v>
      </c>
    </row>
    <row r="618" customHeight="1" spans="1:9">
      <c r="A618" s="72">
        <v>612</v>
      </c>
      <c r="B618" s="142" t="s">
        <v>24</v>
      </c>
      <c r="C618" s="142" t="s">
        <v>1282</v>
      </c>
      <c r="D618" s="142" t="s">
        <v>5362</v>
      </c>
      <c r="E618" s="143" t="s">
        <v>689</v>
      </c>
      <c r="F618" s="144">
        <v>18.8</v>
      </c>
      <c r="G618" s="144">
        <v>350.73</v>
      </c>
      <c r="H618" s="144">
        <v>6593.72</v>
      </c>
      <c r="I618" s="155" t="s">
        <v>5363</v>
      </c>
    </row>
    <row r="619" customHeight="1" spans="1:9">
      <c r="A619" s="72">
        <v>613</v>
      </c>
      <c r="B619" s="142" t="s">
        <v>24</v>
      </c>
      <c r="C619" s="142" t="s">
        <v>1282</v>
      </c>
      <c r="D619" s="144" t="s">
        <v>1402</v>
      </c>
      <c r="E619" s="143" t="s">
        <v>705</v>
      </c>
      <c r="F619" s="144">
        <v>11.5</v>
      </c>
      <c r="G619" s="144">
        <v>350.73</v>
      </c>
      <c r="H619" s="144">
        <v>4033.4</v>
      </c>
      <c r="I619" s="155" t="s">
        <v>5364</v>
      </c>
    </row>
    <row r="620" customHeight="1" spans="1:9">
      <c r="A620" s="72">
        <v>614</v>
      </c>
      <c r="B620" s="142" t="s">
        <v>24</v>
      </c>
      <c r="C620" s="142" t="s">
        <v>1282</v>
      </c>
      <c r="D620" s="142" t="s">
        <v>1367</v>
      </c>
      <c r="E620" s="143" t="s">
        <v>705</v>
      </c>
      <c r="F620" s="144">
        <v>5.6</v>
      </c>
      <c r="G620" s="144">
        <v>350.73</v>
      </c>
      <c r="H620" s="144">
        <v>1964.09</v>
      </c>
      <c r="I620" s="155" t="s">
        <v>1508</v>
      </c>
    </row>
    <row r="621" customHeight="1" spans="1:9">
      <c r="A621" s="72">
        <v>615</v>
      </c>
      <c r="B621" s="142" t="s">
        <v>24</v>
      </c>
      <c r="C621" s="142" t="s">
        <v>1282</v>
      </c>
      <c r="D621" s="144" t="s">
        <v>5365</v>
      </c>
      <c r="E621" s="143" t="s">
        <v>5366</v>
      </c>
      <c r="F621" s="144">
        <v>32.3</v>
      </c>
      <c r="G621" s="144">
        <v>350.73</v>
      </c>
      <c r="H621" s="144">
        <v>11328.58</v>
      </c>
      <c r="I621" s="155" t="s">
        <v>5367</v>
      </c>
    </row>
    <row r="622" customHeight="1" spans="1:9">
      <c r="A622" s="72">
        <v>616</v>
      </c>
      <c r="B622" s="142" t="s">
        <v>24</v>
      </c>
      <c r="C622" s="142" t="s">
        <v>1282</v>
      </c>
      <c r="D622" s="144" t="s">
        <v>1348</v>
      </c>
      <c r="E622" s="143" t="s">
        <v>1349</v>
      </c>
      <c r="F622" s="144">
        <v>2</v>
      </c>
      <c r="G622" s="144">
        <v>350.73</v>
      </c>
      <c r="H622" s="144">
        <v>701.46</v>
      </c>
      <c r="I622" s="155" t="s">
        <v>5368</v>
      </c>
    </row>
    <row r="623" customHeight="1" spans="1:9">
      <c r="A623" s="72">
        <v>617</v>
      </c>
      <c r="B623" s="142" t="s">
        <v>24</v>
      </c>
      <c r="C623" s="142" t="s">
        <v>1282</v>
      </c>
      <c r="D623" s="144" t="s">
        <v>5369</v>
      </c>
      <c r="E623" s="143" t="s">
        <v>236</v>
      </c>
      <c r="F623" s="144">
        <v>30</v>
      </c>
      <c r="G623" s="144">
        <v>350.73</v>
      </c>
      <c r="H623" s="144">
        <v>10521.9</v>
      </c>
      <c r="I623" s="155" t="s">
        <v>5370</v>
      </c>
    </row>
    <row r="624" customHeight="1" spans="1:9">
      <c r="A624" s="72">
        <v>618</v>
      </c>
      <c r="B624" s="142" t="s">
        <v>24</v>
      </c>
      <c r="C624" s="142" t="s">
        <v>1282</v>
      </c>
      <c r="D624" s="144" t="s">
        <v>1361</v>
      </c>
      <c r="E624" s="143" t="s">
        <v>172</v>
      </c>
      <c r="F624" s="144">
        <v>80.5</v>
      </c>
      <c r="G624" s="144">
        <v>350.73</v>
      </c>
      <c r="H624" s="144">
        <v>28233.77</v>
      </c>
      <c r="I624" s="155" t="s">
        <v>5371</v>
      </c>
    </row>
    <row r="625" customHeight="1" spans="1:9">
      <c r="A625" s="72">
        <v>619</v>
      </c>
      <c r="B625" s="142" t="s">
        <v>24</v>
      </c>
      <c r="C625" s="142" t="s">
        <v>1282</v>
      </c>
      <c r="D625" s="142" t="s">
        <v>5372</v>
      </c>
      <c r="E625" s="143" t="s">
        <v>683</v>
      </c>
      <c r="F625" s="144">
        <v>21.6</v>
      </c>
      <c r="G625" s="144">
        <v>350.73</v>
      </c>
      <c r="H625" s="144">
        <v>7575.77</v>
      </c>
      <c r="I625" s="155" t="s">
        <v>5373</v>
      </c>
    </row>
    <row r="626" customHeight="1" spans="1:9">
      <c r="A626" s="72">
        <v>620</v>
      </c>
      <c r="B626" s="142" t="s">
        <v>24</v>
      </c>
      <c r="C626" s="142" t="s">
        <v>1282</v>
      </c>
      <c r="D626" s="144" t="s">
        <v>1423</v>
      </c>
      <c r="E626" s="143" t="s">
        <v>781</v>
      </c>
      <c r="F626" s="144">
        <v>5.2</v>
      </c>
      <c r="G626" s="144">
        <v>350.73</v>
      </c>
      <c r="H626" s="144">
        <v>1823.8</v>
      </c>
      <c r="I626" s="155" t="s">
        <v>5292</v>
      </c>
    </row>
    <row r="627" customHeight="1" spans="1:9">
      <c r="A627" s="72">
        <v>621</v>
      </c>
      <c r="B627" s="142" t="s">
        <v>24</v>
      </c>
      <c r="C627" s="142" t="s">
        <v>1282</v>
      </c>
      <c r="D627" s="142" t="s">
        <v>3998</v>
      </c>
      <c r="E627" s="143" t="s">
        <v>3999</v>
      </c>
      <c r="F627" s="144">
        <v>6</v>
      </c>
      <c r="G627" s="144">
        <v>350.73</v>
      </c>
      <c r="H627" s="144">
        <v>2104.38</v>
      </c>
      <c r="I627" s="157" t="s">
        <v>1333</v>
      </c>
    </row>
    <row r="628" customHeight="1" spans="1:9">
      <c r="A628" s="72">
        <v>622</v>
      </c>
      <c r="B628" s="142" t="s">
        <v>24</v>
      </c>
      <c r="C628" s="142" t="s">
        <v>1282</v>
      </c>
      <c r="D628" s="144" t="s">
        <v>3940</v>
      </c>
      <c r="E628" s="143" t="s">
        <v>774</v>
      </c>
      <c r="F628" s="144">
        <v>3</v>
      </c>
      <c r="G628" s="144">
        <v>350.73</v>
      </c>
      <c r="H628" s="144">
        <v>1052.19</v>
      </c>
      <c r="I628" s="155" t="s">
        <v>1508</v>
      </c>
    </row>
    <row r="629" customHeight="1" spans="1:9">
      <c r="A629" s="72">
        <v>623</v>
      </c>
      <c r="B629" s="142" t="s">
        <v>24</v>
      </c>
      <c r="C629" s="142" t="s">
        <v>1282</v>
      </c>
      <c r="D629" s="142" t="s">
        <v>1306</v>
      </c>
      <c r="E629" s="143" t="s">
        <v>781</v>
      </c>
      <c r="F629" s="144">
        <v>9</v>
      </c>
      <c r="G629" s="144">
        <v>350.73</v>
      </c>
      <c r="H629" s="144">
        <v>3156.57</v>
      </c>
      <c r="I629" s="155" t="s">
        <v>5374</v>
      </c>
    </row>
    <row r="630" customHeight="1" spans="1:9">
      <c r="A630" s="72">
        <v>624</v>
      </c>
      <c r="B630" s="142" t="s">
        <v>24</v>
      </c>
      <c r="C630" s="142" t="s">
        <v>1282</v>
      </c>
      <c r="D630" s="144" t="s">
        <v>5375</v>
      </c>
      <c r="E630" s="143" t="s">
        <v>5376</v>
      </c>
      <c r="F630" s="144">
        <v>114.55</v>
      </c>
      <c r="G630" s="144">
        <v>350.73</v>
      </c>
      <c r="H630" s="144">
        <v>40176.12</v>
      </c>
      <c r="I630" s="155" t="s">
        <v>5377</v>
      </c>
    </row>
    <row r="631" customHeight="1" spans="1:9">
      <c r="A631" s="72">
        <v>625</v>
      </c>
      <c r="B631" s="142" t="s">
        <v>24</v>
      </c>
      <c r="C631" s="142" t="s">
        <v>1282</v>
      </c>
      <c r="D631" s="144" t="s">
        <v>5378</v>
      </c>
      <c r="E631" s="143" t="s">
        <v>5379</v>
      </c>
      <c r="F631" s="144">
        <v>41.28</v>
      </c>
      <c r="G631" s="144">
        <v>350.73</v>
      </c>
      <c r="H631" s="144">
        <v>14478.13</v>
      </c>
      <c r="I631" s="155" t="s">
        <v>5380</v>
      </c>
    </row>
    <row r="632" customHeight="1" spans="1:9">
      <c r="A632" s="72">
        <v>626</v>
      </c>
      <c r="B632" s="142" t="s">
        <v>24</v>
      </c>
      <c r="C632" s="142" t="s">
        <v>1282</v>
      </c>
      <c r="D632" s="142" t="s">
        <v>1316</v>
      </c>
      <c r="E632" s="143" t="s">
        <v>727</v>
      </c>
      <c r="F632" s="144">
        <v>4</v>
      </c>
      <c r="G632" s="144">
        <v>350.73</v>
      </c>
      <c r="H632" s="144">
        <v>1402.92</v>
      </c>
      <c r="I632" s="155" t="s">
        <v>5381</v>
      </c>
    </row>
    <row r="633" customHeight="1" spans="1:9">
      <c r="A633" s="72">
        <v>627</v>
      </c>
      <c r="B633" s="142" t="s">
        <v>24</v>
      </c>
      <c r="C633" s="142" t="s">
        <v>1282</v>
      </c>
      <c r="D633" s="144" t="s">
        <v>5382</v>
      </c>
      <c r="E633" s="143" t="s">
        <v>699</v>
      </c>
      <c r="F633" s="144">
        <v>11.5</v>
      </c>
      <c r="G633" s="144">
        <v>350.73</v>
      </c>
      <c r="H633" s="144">
        <v>4033.4</v>
      </c>
      <c r="I633" s="155" t="s">
        <v>5383</v>
      </c>
    </row>
    <row r="634" customHeight="1" spans="1:9">
      <c r="A634" s="72">
        <v>628</v>
      </c>
      <c r="B634" s="142" t="s">
        <v>24</v>
      </c>
      <c r="C634" s="142" t="s">
        <v>1282</v>
      </c>
      <c r="D634" s="144" t="s">
        <v>5384</v>
      </c>
      <c r="E634" s="143" t="s">
        <v>5385</v>
      </c>
      <c r="F634" s="144">
        <v>17</v>
      </c>
      <c r="G634" s="144">
        <v>350.73</v>
      </c>
      <c r="H634" s="144">
        <v>5962.41</v>
      </c>
      <c r="I634" s="155" t="s">
        <v>5386</v>
      </c>
    </row>
    <row r="635" customHeight="1" spans="1:9">
      <c r="A635" s="72">
        <v>629</v>
      </c>
      <c r="B635" s="142" t="s">
        <v>24</v>
      </c>
      <c r="C635" s="142" t="s">
        <v>1517</v>
      </c>
      <c r="D635" s="142" t="s">
        <v>1518</v>
      </c>
      <c r="E635" s="143" t="s">
        <v>1519</v>
      </c>
      <c r="F635" s="144">
        <v>255</v>
      </c>
      <c r="G635" s="144">
        <v>350.73</v>
      </c>
      <c r="H635" s="144">
        <v>89436.15</v>
      </c>
      <c r="I635" s="153" t="s">
        <v>1520</v>
      </c>
    </row>
    <row r="636" customHeight="1" spans="1:9">
      <c r="A636" s="72">
        <v>630</v>
      </c>
      <c r="B636" s="142" t="s">
        <v>24</v>
      </c>
      <c r="C636" s="142" t="s">
        <v>1521</v>
      </c>
      <c r="D636" s="142" t="s">
        <v>1522</v>
      </c>
      <c r="E636" s="143" t="s">
        <v>683</v>
      </c>
      <c r="F636" s="144">
        <v>1300</v>
      </c>
      <c r="G636" s="144">
        <v>350.73</v>
      </c>
      <c r="H636" s="144">
        <v>455949</v>
      </c>
      <c r="I636" s="153" t="s">
        <v>5387</v>
      </c>
    </row>
    <row r="637" customHeight="1" spans="1:9">
      <c r="A637" s="72">
        <v>631</v>
      </c>
      <c r="B637" s="142" t="s">
        <v>25</v>
      </c>
      <c r="C637" s="142" t="s">
        <v>1524</v>
      </c>
      <c r="D637" s="142" t="s">
        <v>1525</v>
      </c>
      <c r="E637" s="143" t="s">
        <v>1526</v>
      </c>
      <c r="F637" s="144">
        <v>8</v>
      </c>
      <c r="G637" s="144">
        <v>350.73</v>
      </c>
      <c r="H637" s="144">
        <v>2805.84</v>
      </c>
      <c r="I637" s="153" t="s">
        <v>1714</v>
      </c>
    </row>
    <row r="638" customHeight="1" spans="1:9">
      <c r="A638" s="72">
        <v>632</v>
      </c>
      <c r="B638" s="142" t="s">
        <v>25</v>
      </c>
      <c r="C638" s="142" t="s">
        <v>1524</v>
      </c>
      <c r="D638" s="142" t="s">
        <v>1528</v>
      </c>
      <c r="E638" s="143" t="s">
        <v>1529</v>
      </c>
      <c r="F638" s="144">
        <v>6.5</v>
      </c>
      <c r="G638" s="144">
        <v>350.73</v>
      </c>
      <c r="H638" s="144">
        <v>2279.75</v>
      </c>
      <c r="I638" s="153" t="s">
        <v>1620</v>
      </c>
    </row>
    <row r="639" customHeight="1" spans="1:9">
      <c r="A639" s="72">
        <v>633</v>
      </c>
      <c r="B639" s="142" t="s">
        <v>25</v>
      </c>
      <c r="C639" s="142" t="s">
        <v>1524</v>
      </c>
      <c r="D639" s="142" t="s">
        <v>1531</v>
      </c>
      <c r="E639" s="143" t="s">
        <v>601</v>
      </c>
      <c r="F639" s="144">
        <v>22.5</v>
      </c>
      <c r="G639" s="144">
        <v>350.73</v>
      </c>
      <c r="H639" s="144">
        <v>7891.43</v>
      </c>
      <c r="I639" s="153" t="s">
        <v>5388</v>
      </c>
    </row>
    <row r="640" customHeight="1" spans="1:9">
      <c r="A640" s="72">
        <v>634</v>
      </c>
      <c r="B640" s="142" t="s">
        <v>25</v>
      </c>
      <c r="C640" s="142" t="s">
        <v>1524</v>
      </c>
      <c r="D640" s="142" t="s">
        <v>5389</v>
      </c>
      <c r="E640" s="143" t="s">
        <v>1588</v>
      </c>
      <c r="F640" s="144">
        <v>3</v>
      </c>
      <c r="G640" s="144">
        <v>350.73</v>
      </c>
      <c r="H640" s="144">
        <v>1052.19</v>
      </c>
      <c r="I640" s="153" t="s">
        <v>1537</v>
      </c>
    </row>
    <row r="641" customHeight="1" spans="1:9">
      <c r="A641" s="72">
        <v>635</v>
      </c>
      <c r="B641" s="142" t="s">
        <v>25</v>
      </c>
      <c r="C641" s="142" t="s">
        <v>1524</v>
      </c>
      <c r="D641" s="142" t="s">
        <v>5390</v>
      </c>
      <c r="E641" s="143" t="s">
        <v>1534</v>
      </c>
      <c r="F641" s="144">
        <v>7</v>
      </c>
      <c r="G641" s="144">
        <v>350.73</v>
      </c>
      <c r="H641" s="144">
        <v>2455.11</v>
      </c>
      <c r="I641" s="153" t="s">
        <v>5391</v>
      </c>
    </row>
    <row r="642" customHeight="1" spans="1:9">
      <c r="A642" s="72">
        <v>636</v>
      </c>
      <c r="B642" s="142" t="s">
        <v>25</v>
      </c>
      <c r="C642" s="142" t="s">
        <v>1524</v>
      </c>
      <c r="D642" s="142" t="s">
        <v>1536</v>
      </c>
      <c r="E642" s="143" t="s">
        <v>1529</v>
      </c>
      <c r="F642" s="144">
        <v>7.9</v>
      </c>
      <c r="G642" s="144">
        <v>350.73</v>
      </c>
      <c r="H642" s="144">
        <v>2770.77</v>
      </c>
      <c r="I642" s="153" t="s">
        <v>5392</v>
      </c>
    </row>
    <row r="643" customHeight="1" spans="1:9">
      <c r="A643" s="72">
        <v>637</v>
      </c>
      <c r="B643" s="142" t="s">
        <v>25</v>
      </c>
      <c r="C643" s="142" t="s">
        <v>1524</v>
      </c>
      <c r="D643" s="142" t="s">
        <v>5393</v>
      </c>
      <c r="E643" s="143" t="s">
        <v>1680</v>
      </c>
      <c r="F643" s="144">
        <v>17.53</v>
      </c>
      <c r="G643" s="144">
        <v>350.73</v>
      </c>
      <c r="H643" s="144">
        <v>6148.3</v>
      </c>
      <c r="I643" s="153" t="s">
        <v>5394</v>
      </c>
    </row>
    <row r="644" customHeight="1" spans="1:9">
      <c r="A644" s="72">
        <v>638</v>
      </c>
      <c r="B644" s="142" t="s">
        <v>25</v>
      </c>
      <c r="C644" s="142" t="s">
        <v>1524</v>
      </c>
      <c r="D644" s="142" t="s">
        <v>1541</v>
      </c>
      <c r="E644" s="143" t="s">
        <v>1497</v>
      </c>
      <c r="F644" s="144">
        <v>14.91</v>
      </c>
      <c r="G644" s="144">
        <v>350.73</v>
      </c>
      <c r="H644" s="144">
        <v>5229.38</v>
      </c>
      <c r="I644" s="153" t="s">
        <v>5395</v>
      </c>
    </row>
    <row r="645" customHeight="1" spans="1:9">
      <c r="A645" s="72">
        <v>639</v>
      </c>
      <c r="B645" s="142" t="s">
        <v>25</v>
      </c>
      <c r="C645" s="142" t="s">
        <v>1524</v>
      </c>
      <c r="D645" s="142" t="s">
        <v>5396</v>
      </c>
      <c r="E645" s="143" t="s">
        <v>1713</v>
      </c>
      <c r="F645" s="144">
        <v>6.4</v>
      </c>
      <c r="G645" s="144">
        <v>350.73</v>
      </c>
      <c r="H645" s="144">
        <v>2244.67</v>
      </c>
      <c r="I645" s="153" t="s">
        <v>5397</v>
      </c>
    </row>
    <row r="646" customHeight="1" spans="1:9">
      <c r="A646" s="72">
        <v>640</v>
      </c>
      <c r="B646" s="142" t="s">
        <v>25</v>
      </c>
      <c r="C646" s="142" t="s">
        <v>1524</v>
      </c>
      <c r="D646" s="142" t="s">
        <v>1542</v>
      </c>
      <c r="E646" s="143" t="s">
        <v>1543</v>
      </c>
      <c r="F646" s="144">
        <v>19.6</v>
      </c>
      <c r="G646" s="144">
        <v>350.73</v>
      </c>
      <c r="H646" s="144">
        <v>6874.31</v>
      </c>
      <c r="I646" s="153" t="s">
        <v>5398</v>
      </c>
    </row>
    <row r="647" customHeight="1" spans="1:9">
      <c r="A647" s="72">
        <v>641</v>
      </c>
      <c r="B647" s="142" t="s">
        <v>25</v>
      </c>
      <c r="C647" s="142" t="s">
        <v>1524</v>
      </c>
      <c r="D647" s="142" t="s">
        <v>5399</v>
      </c>
      <c r="E647" s="143" t="s">
        <v>5400</v>
      </c>
      <c r="F647" s="144">
        <v>4.6</v>
      </c>
      <c r="G647" s="144">
        <v>350.73</v>
      </c>
      <c r="H647" s="144">
        <v>1613.36</v>
      </c>
      <c r="I647" s="153" t="s">
        <v>5401</v>
      </c>
    </row>
    <row r="648" customHeight="1" spans="1:9">
      <c r="A648" s="72">
        <v>642</v>
      </c>
      <c r="B648" s="142" t="s">
        <v>25</v>
      </c>
      <c r="C648" s="142" t="s">
        <v>1524</v>
      </c>
      <c r="D648" s="142" t="s">
        <v>1547</v>
      </c>
      <c r="E648" s="143" t="s">
        <v>601</v>
      </c>
      <c r="F648" s="144">
        <v>7</v>
      </c>
      <c r="G648" s="144">
        <v>350.73</v>
      </c>
      <c r="H648" s="144">
        <v>2455.11</v>
      </c>
      <c r="I648" s="153" t="s">
        <v>5402</v>
      </c>
    </row>
    <row r="649" customHeight="1" spans="1:9">
      <c r="A649" s="72">
        <v>643</v>
      </c>
      <c r="B649" s="142" t="s">
        <v>25</v>
      </c>
      <c r="C649" s="142" t="s">
        <v>1524</v>
      </c>
      <c r="D649" s="142" t="s">
        <v>1549</v>
      </c>
      <c r="E649" s="143" t="s">
        <v>500</v>
      </c>
      <c r="F649" s="144">
        <v>30</v>
      </c>
      <c r="G649" s="144">
        <v>350.73</v>
      </c>
      <c r="H649" s="144">
        <v>10521.9</v>
      </c>
      <c r="I649" s="153" t="s">
        <v>5403</v>
      </c>
    </row>
    <row r="650" customHeight="1" spans="1:9">
      <c r="A650" s="72">
        <v>644</v>
      </c>
      <c r="B650" s="142" t="s">
        <v>25</v>
      </c>
      <c r="C650" s="142" t="s">
        <v>1524</v>
      </c>
      <c r="D650" s="142" t="s">
        <v>1560</v>
      </c>
      <c r="E650" s="143" t="s">
        <v>1526</v>
      </c>
      <c r="F650" s="144">
        <v>18</v>
      </c>
      <c r="G650" s="144">
        <v>350.73</v>
      </c>
      <c r="H650" s="144">
        <v>6313.14</v>
      </c>
      <c r="I650" s="153" t="s">
        <v>1537</v>
      </c>
    </row>
    <row r="651" customHeight="1" spans="1:9">
      <c r="A651" s="72">
        <v>645</v>
      </c>
      <c r="B651" s="142" t="s">
        <v>25</v>
      </c>
      <c r="C651" s="142" t="s">
        <v>1524</v>
      </c>
      <c r="D651" s="142" t="s">
        <v>5404</v>
      </c>
      <c r="E651" s="143" t="s">
        <v>1583</v>
      </c>
      <c r="F651" s="144">
        <v>23.1</v>
      </c>
      <c r="G651" s="144">
        <v>350.73</v>
      </c>
      <c r="H651" s="144">
        <v>8101.86</v>
      </c>
      <c r="I651" s="153" t="s">
        <v>5405</v>
      </c>
    </row>
    <row r="652" customHeight="1" spans="1:9">
      <c r="A652" s="72">
        <v>646</v>
      </c>
      <c r="B652" s="142" t="s">
        <v>25</v>
      </c>
      <c r="C652" s="142" t="s">
        <v>1524</v>
      </c>
      <c r="D652" s="142" t="s">
        <v>5406</v>
      </c>
      <c r="E652" s="143" t="s">
        <v>1539</v>
      </c>
      <c r="F652" s="144">
        <v>24.6</v>
      </c>
      <c r="G652" s="144">
        <v>350.73</v>
      </c>
      <c r="H652" s="144">
        <v>8627.96</v>
      </c>
      <c r="I652" s="153" t="s">
        <v>5407</v>
      </c>
    </row>
    <row r="653" customHeight="1" spans="1:9">
      <c r="A653" s="72">
        <v>647</v>
      </c>
      <c r="B653" s="142" t="s">
        <v>25</v>
      </c>
      <c r="C653" s="142" t="s">
        <v>1524</v>
      </c>
      <c r="D653" s="142" t="s">
        <v>5408</v>
      </c>
      <c r="E653" s="143" t="s">
        <v>601</v>
      </c>
      <c r="F653" s="144">
        <v>9.3</v>
      </c>
      <c r="G653" s="144">
        <v>350.73</v>
      </c>
      <c r="H653" s="144">
        <v>3261.79</v>
      </c>
      <c r="I653" s="153" t="s">
        <v>5409</v>
      </c>
    </row>
    <row r="654" customHeight="1" spans="1:9">
      <c r="A654" s="72">
        <v>648</v>
      </c>
      <c r="B654" s="142" t="s">
        <v>25</v>
      </c>
      <c r="C654" s="142" t="s">
        <v>1524</v>
      </c>
      <c r="D654" s="142" t="s">
        <v>1562</v>
      </c>
      <c r="E654" s="143" t="s">
        <v>1563</v>
      </c>
      <c r="F654" s="144">
        <v>20.18</v>
      </c>
      <c r="G654" s="144">
        <v>350.73</v>
      </c>
      <c r="H654" s="144">
        <v>7077.73</v>
      </c>
      <c r="I654" s="153" t="s">
        <v>5410</v>
      </c>
    </row>
    <row r="655" customHeight="1" spans="1:9">
      <c r="A655" s="72">
        <v>649</v>
      </c>
      <c r="B655" s="142" t="s">
        <v>25</v>
      </c>
      <c r="C655" s="142" t="s">
        <v>1524</v>
      </c>
      <c r="D655" s="142" t="s">
        <v>1570</v>
      </c>
      <c r="E655" s="143" t="s">
        <v>1571</v>
      </c>
      <c r="F655" s="144">
        <v>2.8</v>
      </c>
      <c r="G655" s="144">
        <v>350.73</v>
      </c>
      <c r="H655" s="144">
        <v>982.04</v>
      </c>
      <c r="I655" s="153" t="s">
        <v>1581</v>
      </c>
    </row>
    <row r="656" customHeight="1" spans="1:9">
      <c r="A656" s="72">
        <v>650</v>
      </c>
      <c r="B656" s="142" t="s">
        <v>25</v>
      </c>
      <c r="C656" s="142" t="s">
        <v>1524</v>
      </c>
      <c r="D656" s="142" t="s">
        <v>5411</v>
      </c>
      <c r="E656" s="143" t="s">
        <v>1602</v>
      </c>
      <c r="F656" s="144">
        <v>55.9</v>
      </c>
      <c r="G656" s="144">
        <v>350.73</v>
      </c>
      <c r="H656" s="144">
        <v>19605.81</v>
      </c>
      <c r="I656" s="153" t="s">
        <v>5412</v>
      </c>
    </row>
    <row r="657" customHeight="1" spans="1:9">
      <c r="A657" s="72">
        <v>651</v>
      </c>
      <c r="B657" s="142" t="s">
        <v>25</v>
      </c>
      <c r="C657" s="142" t="s">
        <v>1524</v>
      </c>
      <c r="D657" s="142" t="s">
        <v>1576</v>
      </c>
      <c r="E657" s="143" t="s">
        <v>1534</v>
      </c>
      <c r="F657" s="144">
        <v>17.2</v>
      </c>
      <c r="G657" s="144">
        <v>350.73</v>
      </c>
      <c r="H657" s="144">
        <v>6032.56</v>
      </c>
      <c r="I657" s="153" t="s">
        <v>5413</v>
      </c>
    </row>
    <row r="658" customHeight="1" spans="1:9">
      <c r="A658" s="72">
        <v>652</v>
      </c>
      <c r="B658" s="142" t="s">
        <v>25</v>
      </c>
      <c r="C658" s="142" t="s">
        <v>1524</v>
      </c>
      <c r="D658" s="142" t="s">
        <v>5414</v>
      </c>
      <c r="E658" s="143" t="s">
        <v>1670</v>
      </c>
      <c r="F658" s="144">
        <v>3.3</v>
      </c>
      <c r="G658" s="144">
        <v>350.73</v>
      </c>
      <c r="H658" s="144">
        <v>1157.41</v>
      </c>
      <c r="I658" s="153" t="s">
        <v>5415</v>
      </c>
    </row>
    <row r="659" customHeight="1" spans="1:9">
      <c r="A659" s="72">
        <v>653</v>
      </c>
      <c r="B659" s="142" t="s">
        <v>25</v>
      </c>
      <c r="C659" s="142" t="s">
        <v>1524</v>
      </c>
      <c r="D659" s="142" t="s">
        <v>5416</v>
      </c>
      <c r="E659" s="143" t="s">
        <v>1597</v>
      </c>
      <c r="F659" s="144">
        <v>6</v>
      </c>
      <c r="G659" s="144">
        <v>350.73</v>
      </c>
      <c r="H659" s="144">
        <v>2104.38</v>
      </c>
      <c r="I659" s="153" t="s">
        <v>2553</v>
      </c>
    </row>
    <row r="660" customHeight="1" spans="1:9">
      <c r="A660" s="72">
        <v>654</v>
      </c>
      <c r="B660" s="142" t="s">
        <v>25</v>
      </c>
      <c r="C660" s="142" t="s">
        <v>1524</v>
      </c>
      <c r="D660" s="142" t="s">
        <v>5417</v>
      </c>
      <c r="E660" s="143" t="s">
        <v>1563</v>
      </c>
      <c r="F660" s="144">
        <v>38</v>
      </c>
      <c r="G660" s="144">
        <v>350.73</v>
      </c>
      <c r="H660" s="144">
        <v>13327.74</v>
      </c>
      <c r="I660" s="153" t="s">
        <v>5418</v>
      </c>
    </row>
    <row r="661" customHeight="1" spans="1:9">
      <c r="A661" s="72">
        <v>655</v>
      </c>
      <c r="B661" s="142" t="s">
        <v>25</v>
      </c>
      <c r="C661" s="142" t="s">
        <v>1524</v>
      </c>
      <c r="D661" s="142" t="s">
        <v>5419</v>
      </c>
      <c r="E661" s="143" t="s">
        <v>1859</v>
      </c>
      <c r="F661" s="144">
        <v>8</v>
      </c>
      <c r="G661" s="144">
        <v>350.73</v>
      </c>
      <c r="H661" s="144">
        <v>2805.84</v>
      </c>
      <c r="I661" s="153" t="s">
        <v>5420</v>
      </c>
    </row>
    <row r="662" customHeight="1" spans="1:9">
      <c r="A662" s="72">
        <v>656</v>
      </c>
      <c r="B662" s="142" t="s">
        <v>25</v>
      </c>
      <c r="C662" s="142" t="s">
        <v>1524</v>
      </c>
      <c r="D662" s="142" t="s">
        <v>4767</v>
      </c>
      <c r="E662" s="143" t="s">
        <v>1637</v>
      </c>
      <c r="F662" s="144">
        <v>26.5</v>
      </c>
      <c r="G662" s="144">
        <v>350.73</v>
      </c>
      <c r="H662" s="144">
        <v>9294.35</v>
      </c>
      <c r="I662" s="153" t="s">
        <v>5421</v>
      </c>
    </row>
    <row r="663" customHeight="1" spans="1:9">
      <c r="A663" s="72">
        <v>657</v>
      </c>
      <c r="B663" s="142" t="s">
        <v>25</v>
      </c>
      <c r="C663" s="142" t="s">
        <v>1524</v>
      </c>
      <c r="D663" s="142" t="s">
        <v>5422</v>
      </c>
      <c r="E663" s="143" t="s">
        <v>1588</v>
      </c>
      <c r="F663" s="144">
        <v>224</v>
      </c>
      <c r="G663" s="144">
        <v>350.73</v>
      </c>
      <c r="H663" s="144">
        <v>78563.52</v>
      </c>
      <c r="I663" s="153" t="s">
        <v>1592</v>
      </c>
    </row>
    <row r="664" customHeight="1" spans="1:9">
      <c r="A664" s="72">
        <v>658</v>
      </c>
      <c r="B664" s="142" t="s">
        <v>25</v>
      </c>
      <c r="C664" s="142" t="s">
        <v>1524</v>
      </c>
      <c r="D664" s="142" t="s">
        <v>5423</v>
      </c>
      <c r="E664" s="143" t="s">
        <v>1583</v>
      </c>
      <c r="F664" s="144">
        <v>26.5</v>
      </c>
      <c r="G664" s="144">
        <v>350.73</v>
      </c>
      <c r="H664" s="144">
        <v>9294.35</v>
      </c>
      <c r="I664" s="153" t="s">
        <v>5424</v>
      </c>
    </row>
    <row r="665" customHeight="1" spans="1:9">
      <c r="A665" s="72">
        <v>659</v>
      </c>
      <c r="B665" s="142" t="s">
        <v>25</v>
      </c>
      <c r="C665" s="142" t="s">
        <v>1524</v>
      </c>
      <c r="D665" s="142" t="s">
        <v>5425</v>
      </c>
      <c r="E665" s="143" t="s">
        <v>1534</v>
      </c>
      <c r="F665" s="144">
        <v>16.5</v>
      </c>
      <c r="G665" s="144">
        <v>350.73</v>
      </c>
      <c r="H665" s="144">
        <v>5787.05</v>
      </c>
      <c r="I665" s="153" t="s">
        <v>1537</v>
      </c>
    </row>
    <row r="666" customHeight="1" spans="1:9">
      <c r="A666" s="72">
        <v>660</v>
      </c>
      <c r="B666" s="142" t="s">
        <v>25</v>
      </c>
      <c r="C666" s="142" t="s">
        <v>1524</v>
      </c>
      <c r="D666" s="142" t="s">
        <v>1578</v>
      </c>
      <c r="E666" s="143" t="s">
        <v>1579</v>
      </c>
      <c r="F666" s="144">
        <v>13</v>
      </c>
      <c r="G666" s="144">
        <v>350.73</v>
      </c>
      <c r="H666" s="144">
        <v>4559.49</v>
      </c>
      <c r="I666" s="153" t="s">
        <v>5426</v>
      </c>
    </row>
    <row r="667" customHeight="1" spans="1:9">
      <c r="A667" s="72">
        <v>661</v>
      </c>
      <c r="B667" s="142" t="s">
        <v>25</v>
      </c>
      <c r="C667" s="142" t="s">
        <v>1524</v>
      </c>
      <c r="D667" s="142" t="s">
        <v>1580</v>
      </c>
      <c r="E667" s="143" t="s">
        <v>74</v>
      </c>
      <c r="F667" s="144">
        <v>18</v>
      </c>
      <c r="G667" s="144">
        <v>350.73</v>
      </c>
      <c r="H667" s="144">
        <v>6313.14</v>
      </c>
      <c r="I667" s="153" t="s">
        <v>5427</v>
      </c>
    </row>
    <row r="668" customHeight="1" spans="1:9">
      <c r="A668" s="72">
        <v>662</v>
      </c>
      <c r="B668" s="142" t="s">
        <v>25</v>
      </c>
      <c r="C668" s="142" t="s">
        <v>1524</v>
      </c>
      <c r="D668" s="142" t="s">
        <v>5428</v>
      </c>
      <c r="E668" s="143" t="s">
        <v>1597</v>
      </c>
      <c r="F668" s="144">
        <v>19.2</v>
      </c>
      <c r="G668" s="144">
        <v>350.73</v>
      </c>
      <c r="H668" s="144">
        <v>6734.02</v>
      </c>
      <c r="I668" s="153" t="s">
        <v>5429</v>
      </c>
    </row>
    <row r="669" customHeight="1" spans="1:9">
      <c r="A669" s="72">
        <v>663</v>
      </c>
      <c r="B669" s="142" t="s">
        <v>25</v>
      </c>
      <c r="C669" s="142" t="s">
        <v>1524</v>
      </c>
      <c r="D669" s="142" t="s">
        <v>1587</v>
      </c>
      <c r="E669" s="143" t="s">
        <v>1588</v>
      </c>
      <c r="F669" s="144">
        <v>12.1</v>
      </c>
      <c r="G669" s="144">
        <v>350.73</v>
      </c>
      <c r="H669" s="144">
        <v>4243.83</v>
      </c>
      <c r="I669" s="153" t="s">
        <v>5430</v>
      </c>
    </row>
    <row r="670" customHeight="1" spans="1:9">
      <c r="A670" s="72">
        <v>664</v>
      </c>
      <c r="B670" s="142" t="s">
        <v>25</v>
      </c>
      <c r="C670" s="142" t="s">
        <v>1524</v>
      </c>
      <c r="D670" s="142" t="s">
        <v>5431</v>
      </c>
      <c r="E670" s="143" t="s">
        <v>1529</v>
      </c>
      <c r="F670" s="144">
        <v>53.6</v>
      </c>
      <c r="G670" s="144">
        <v>350.73</v>
      </c>
      <c r="H670" s="144">
        <v>18799.13</v>
      </c>
      <c r="I670" s="153" t="s">
        <v>5432</v>
      </c>
    </row>
    <row r="671" customHeight="1" spans="1:9">
      <c r="A671" s="72">
        <v>665</v>
      </c>
      <c r="B671" s="142" t="s">
        <v>25</v>
      </c>
      <c r="C671" s="142" t="s">
        <v>1524</v>
      </c>
      <c r="D671" s="142" t="s">
        <v>1590</v>
      </c>
      <c r="E671" s="143" t="s">
        <v>1591</v>
      </c>
      <c r="F671" s="144">
        <v>70</v>
      </c>
      <c r="G671" s="144">
        <v>350.73</v>
      </c>
      <c r="H671" s="144">
        <v>24551.1</v>
      </c>
      <c r="I671" s="153" t="s">
        <v>1592</v>
      </c>
    </row>
    <row r="672" customHeight="1" spans="1:9">
      <c r="A672" s="72">
        <v>666</v>
      </c>
      <c r="B672" s="142" t="s">
        <v>25</v>
      </c>
      <c r="C672" s="142" t="s">
        <v>1524</v>
      </c>
      <c r="D672" s="142" t="s">
        <v>1596</v>
      </c>
      <c r="E672" s="143" t="s">
        <v>1597</v>
      </c>
      <c r="F672" s="144">
        <v>15.2</v>
      </c>
      <c r="G672" s="144">
        <v>350.73</v>
      </c>
      <c r="H672" s="144">
        <v>5331.1</v>
      </c>
      <c r="I672" s="153" t="s">
        <v>5433</v>
      </c>
    </row>
    <row r="673" customHeight="1" spans="1:9">
      <c r="A673" s="72">
        <v>667</v>
      </c>
      <c r="B673" s="142" t="s">
        <v>25</v>
      </c>
      <c r="C673" s="142" t="s">
        <v>1524</v>
      </c>
      <c r="D673" s="142" t="s">
        <v>5434</v>
      </c>
      <c r="E673" s="143" t="s">
        <v>1497</v>
      </c>
      <c r="F673" s="144">
        <v>2.4</v>
      </c>
      <c r="G673" s="144">
        <v>350.73</v>
      </c>
      <c r="H673" s="144">
        <v>841.75</v>
      </c>
      <c r="I673" s="153" t="s">
        <v>1577</v>
      </c>
    </row>
    <row r="674" customHeight="1" spans="1:9">
      <c r="A674" s="72">
        <v>668</v>
      </c>
      <c r="B674" s="142" t="s">
        <v>25</v>
      </c>
      <c r="C674" s="142" t="s">
        <v>1524</v>
      </c>
      <c r="D674" s="142" t="s">
        <v>1598</v>
      </c>
      <c r="E674" s="143" t="s">
        <v>1597</v>
      </c>
      <c r="F674" s="144">
        <v>4.5</v>
      </c>
      <c r="G674" s="144">
        <v>350.73</v>
      </c>
      <c r="H674" s="144">
        <v>1578.29</v>
      </c>
      <c r="I674" s="153" t="s">
        <v>5435</v>
      </c>
    </row>
    <row r="675" customHeight="1" spans="1:9">
      <c r="A675" s="72">
        <v>669</v>
      </c>
      <c r="B675" s="142" t="s">
        <v>25</v>
      </c>
      <c r="C675" s="142" t="s">
        <v>1524</v>
      </c>
      <c r="D675" s="142" t="s">
        <v>1599</v>
      </c>
      <c r="E675" s="143" t="s">
        <v>1497</v>
      </c>
      <c r="F675" s="144">
        <v>10.06</v>
      </c>
      <c r="G675" s="144">
        <v>350.73</v>
      </c>
      <c r="H675" s="144">
        <v>3528.34</v>
      </c>
      <c r="I675" s="153" t="s">
        <v>5436</v>
      </c>
    </row>
    <row r="676" customHeight="1" spans="1:9">
      <c r="A676" s="72">
        <v>670</v>
      </c>
      <c r="B676" s="142" t="s">
        <v>25</v>
      </c>
      <c r="C676" s="142" t="s">
        <v>1524</v>
      </c>
      <c r="D676" s="142" t="s">
        <v>1606</v>
      </c>
      <c r="E676" s="143" t="s">
        <v>1563</v>
      </c>
      <c r="F676" s="144">
        <v>6.87</v>
      </c>
      <c r="G676" s="144">
        <v>350.73</v>
      </c>
      <c r="H676" s="144">
        <v>2409.52</v>
      </c>
      <c r="I676" s="153" t="s">
        <v>5437</v>
      </c>
    </row>
    <row r="677" customHeight="1" spans="1:9">
      <c r="A677" s="72">
        <v>671</v>
      </c>
      <c r="B677" s="142" t="s">
        <v>25</v>
      </c>
      <c r="C677" s="142" t="s">
        <v>1524</v>
      </c>
      <c r="D677" s="142" t="s">
        <v>1608</v>
      </c>
      <c r="E677" s="143" t="s">
        <v>1609</v>
      </c>
      <c r="F677" s="144">
        <v>5</v>
      </c>
      <c r="G677" s="144">
        <v>350.73</v>
      </c>
      <c r="H677" s="144">
        <v>1753.65</v>
      </c>
      <c r="I677" s="153" t="s">
        <v>5438</v>
      </c>
    </row>
    <row r="678" customHeight="1" spans="1:9">
      <c r="A678" s="72">
        <v>672</v>
      </c>
      <c r="B678" s="142" t="s">
        <v>25</v>
      </c>
      <c r="C678" s="142" t="s">
        <v>1524</v>
      </c>
      <c r="D678" s="142" t="s">
        <v>1610</v>
      </c>
      <c r="E678" s="143" t="s">
        <v>1602</v>
      </c>
      <c r="F678" s="144">
        <v>14</v>
      </c>
      <c r="G678" s="144">
        <v>350.73</v>
      </c>
      <c r="H678" s="144">
        <v>4910.22</v>
      </c>
      <c r="I678" s="153" t="s">
        <v>1530</v>
      </c>
    </row>
    <row r="679" customHeight="1" spans="1:9">
      <c r="A679" s="72">
        <v>673</v>
      </c>
      <c r="B679" s="142" t="s">
        <v>25</v>
      </c>
      <c r="C679" s="142" t="s">
        <v>1524</v>
      </c>
      <c r="D679" s="142" t="s">
        <v>5439</v>
      </c>
      <c r="E679" s="143" t="s">
        <v>1571</v>
      </c>
      <c r="F679" s="144">
        <v>6.5</v>
      </c>
      <c r="G679" s="144">
        <v>350.73</v>
      </c>
      <c r="H679" s="144">
        <v>2279.75</v>
      </c>
      <c r="I679" s="153" t="s">
        <v>5440</v>
      </c>
    </row>
    <row r="680" customHeight="1" spans="1:9">
      <c r="A680" s="72">
        <v>674</v>
      </c>
      <c r="B680" s="142" t="s">
        <v>25</v>
      </c>
      <c r="C680" s="142" t="s">
        <v>1524</v>
      </c>
      <c r="D680" s="142" t="s">
        <v>5441</v>
      </c>
      <c r="E680" s="143" t="s">
        <v>1583</v>
      </c>
      <c r="F680" s="144">
        <v>11.6</v>
      </c>
      <c r="G680" s="144">
        <v>350.73</v>
      </c>
      <c r="H680" s="144">
        <v>4068.47</v>
      </c>
      <c r="I680" s="153" t="s">
        <v>5442</v>
      </c>
    </row>
    <row r="681" customHeight="1" spans="1:9">
      <c r="A681" s="72">
        <v>675</v>
      </c>
      <c r="B681" s="142" t="s">
        <v>25</v>
      </c>
      <c r="C681" s="142" t="s">
        <v>1524</v>
      </c>
      <c r="D681" s="142" t="s">
        <v>5443</v>
      </c>
      <c r="E681" s="143" t="s">
        <v>1529</v>
      </c>
      <c r="F681" s="144">
        <v>9.6</v>
      </c>
      <c r="G681" s="144">
        <v>350.73</v>
      </c>
      <c r="H681" s="144">
        <v>3367.01</v>
      </c>
      <c r="I681" s="153" t="s">
        <v>5444</v>
      </c>
    </row>
    <row r="682" customHeight="1" spans="1:9">
      <c r="A682" s="72">
        <v>676</v>
      </c>
      <c r="B682" s="142" t="s">
        <v>25</v>
      </c>
      <c r="C682" s="142" t="s">
        <v>1524</v>
      </c>
      <c r="D682" s="142" t="s">
        <v>5445</v>
      </c>
      <c r="E682" s="143" t="s">
        <v>1686</v>
      </c>
      <c r="F682" s="144">
        <v>13.4</v>
      </c>
      <c r="G682" s="144">
        <v>350.73</v>
      </c>
      <c r="H682" s="144">
        <v>4699.78</v>
      </c>
      <c r="I682" s="153" t="s">
        <v>5446</v>
      </c>
    </row>
    <row r="683" customHeight="1" spans="1:9">
      <c r="A683" s="72">
        <v>677</v>
      </c>
      <c r="B683" s="142" t="s">
        <v>25</v>
      </c>
      <c r="C683" s="142" t="s">
        <v>1524</v>
      </c>
      <c r="D683" s="142" t="s">
        <v>5447</v>
      </c>
      <c r="E683" s="143" t="s">
        <v>1602</v>
      </c>
      <c r="F683" s="144">
        <v>4</v>
      </c>
      <c r="G683" s="144">
        <v>350.73</v>
      </c>
      <c r="H683" s="144">
        <v>1402.92</v>
      </c>
      <c r="I683" s="153" t="s">
        <v>5448</v>
      </c>
    </row>
    <row r="684" customHeight="1" spans="1:9">
      <c r="A684" s="72">
        <v>678</v>
      </c>
      <c r="B684" s="142" t="s">
        <v>25</v>
      </c>
      <c r="C684" s="142" t="s">
        <v>1524</v>
      </c>
      <c r="D684" s="142" t="s">
        <v>1621</v>
      </c>
      <c r="E684" s="143" t="s">
        <v>1622</v>
      </c>
      <c r="F684" s="144">
        <v>4</v>
      </c>
      <c r="G684" s="144">
        <v>350.73</v>
      </c>
      <c r="H684" s="144">
        <v>1402.92</v>
      </c>
      <c r="I684" s="153" t="s">
        <v>5449</v>
      </c>
    </row>
    <row r="685" customHeight="1" spans="1:9">
      <c r="A685" s="72">
        <v>679</v>
      </c>
      <c r="B685" s="142" t="s">
        <v>25</v>
      </c>
      <c r="C685" s="142" t="s">
        <v>1524</v>
      </c>
      <c r="D685" s="142" t="s">
        <v>5450</v>
      </c>
      <c r="E685" s="143" t="s">
        <v>500</v>
      </c>
      <c r="F685" s="144">
        <v>3.99</v>
      </c>
      <c r="G685" s="144">
        <v>350.73</v>
      </c>
      <c r="H685" s="144">
        <v>1399.41</v>
      </c>
      <c r="I685" s="153" t="s">
        <v>5451</v>
      </c>
    </row>
    <row r="686" customHeight="1" spans="1:9">
      <c r="A686" s="72">
        <v>680</v>
      </c>
      <c r="B686" s="142" t="s">
        <v>25</v>
      </c>
      <c r="C686" s="142" t="s">
        <v>1524</v>
      </c>
      <c r="D686" s="142" t="s">
        <v>5452</v>
      </c>
      <c r="E686" s="143" t="s">
        <v>1654</v>
      </c>
      <c r="F686" s="144">
        <v>10.4</v>
      </c>
      <c r="G686" s="144">
        <v>350.73</v>
      </c>
      <c r="H686" s="144">
        <v>3647.59</v>
      </c>
      <c r="I686" s="153" t="s">
        <v>5453</v>
      </c>
    </row>
    <row r="687" customHeight="1" spans="1:9">
      <c r="A687" s="72">
        <v>681</v>
      </c>
      <c r="B687" s="142" t="s">
        <v>25</v>
      </c>
      <c r="C687" s="142" t="s">
        <v>1524</v>
      </c>
      <c r="D687" s="142" t="s">
        <v>1625</v>
      </c>
      <c r="E687" s="143" t="s">
        <v>1534</v>
      </c>
      <c r="F687" s="144">
        <v>83.1</v>
      </c>
      <c r="G687" s="144">
        <v>350.73</v>
      </c>
      <c r="H687" s="144">
        <v>29145.66</v>
      </c>
      <c r="I687" s="153" t="s">
        <v>5454</v>
      </c>
    </row>
    <row r="688" customHeight="1" spans="1:9">
      <c r="A688" s="72">
        <v>682</v>
      </c>
      <c r="B688" s="142" t="s">
        <v>25</v>
      </c>
      <c r="C688" s="142" t="s">
        <v>1524</v>
      </c>
      <c r="D688" s="142" t="s">
        <v>5455</v>
      </c>
      <c r="E688" s="143" t="s">
        <v>1526</v>
      </c>
      <c r="F688" s="144">
        <v>3.21</v>
      </c>
      <c r="G688" s="144">
        <v>350.73</v>
      </c>
      <c r="H688" s="144">
        <v>1125.84</v>
      </c>
      <c r="I688" s="153" t="s">
        <v>5456</v>
      </c>
    </row>
    <row r="689" customHeight="1" spans="1:9">
      <c r="A689" s="72">
        <v>683</v>
      </c>
      <c r="B689" s="142" t="s">
        <v>25</v>
      </c>
      <c r="C689" s="142" t="s">
        <v>1524</v>
      </c>
      <c r="D689" s="142" t="s">
        <v>5457</v>
      </c>
      <c r="E689" s="143" t="s">
        <v>1526</v>
      </c>
      <c r="F689" s="144">
        <v>2.49</v>
      </c>
      <c r="G689" s="144">
        <v>350.73</v>
      </c>
      <c r="H689" s="144">
        <v>873.32</v>
      </c>
      <c r="I689" s="153" t="s">
        <v>1544</v>
      </c>
    </row>
    <row r="690" customHeight="1" spans="1:9">
      <c r="A690" s="72">
        <v>684</v>
      </c>
      <c r="B690" s="142" t="s">
        <v>25</v>
      </c>
      <c r="C690" s="142" t="s">
        <v>1524</v>
      </c>
      <c r="D690" s="142" t="s">
        <v>1630</v>
      </c>
      <c r="E690" s="143" t="s">
        <v>1594</v>
      </c>
      <c r="F690" s="144">
        <v>19.9</v>
      </c>
      <c r="G690" s="144">
        <v>350.73</v>
      </c>
      <c r="H690" s="144">
        <v>6979.53</v>
      </c>
      <c r="I690" s="153" t="s">
        <v>1611</v>
      </c>
    </row>
    <row r="691" customHeight="1" spans="1:9">
      <c r="A691" s="72">
        <v>685</v>
      </c>
      <c r="B691" s="142" t="s">
        <v>25</v>
      </c>
      <c r="C691" s="142" t="s">
        <v>1524</v>
      </c>
      <c r="D691" s="142" t="s">
        <v>5458</v>
      </c>
      <c r="E691" s="143" t="s">
        <v>1526</v>
      </c>
      <c r="F691" s="144">
        <v>15.6</v>
      </c>
      <c r="G691" s="144">
        <v>350.73</v>
      </c>
      <c r="H691" s="144">
        <v>5471.39</v>
      </c>
      <c r="I691" s="153" t="s">
        <v>1537</v>
      </c>
    </row>
    <row r="692" customHeight="1" spans="1:9">
      <c r="A692" s="72">
        <v>686</v>
      </c>
      <c r="B692" s="142" t="s">
        <v>25</v>
      </c>
      <c r="C692" s="142" t="s">
        <v>1524</v>
      </c>
      <c r="D692" s="142" t="s">
        <v>5459</v>
      </c>
      <c r="E692" s="143" t="s">
        <v>1571</v>
      </c>
      <c r="F692" s="144">
        <v>9.9</v>
      </c>
      <c r="G692" s="144">
        <v>350.73</v>
      </c>
      <c r="H692" s="144">
        <v>3472.23</v>
      </c>
      <c r="I692" s="153" t="s">
        <v>5460</v>
      </c>
    </row>
    <row r="693" customHeight="1" spans="1:9">
      <c r="A693" s="72">
        <v>687</v>
      </c>
      <c r="B693" s="142" t="s">
        <v>25</v>
      </c>
      <c r="C693" s="142" t="s">
        <v>1524</v>
      </c>
      <c r="D693" s="142" t="s">
        <v>1631</v>
      </c>
      <c r="E693" s="143" t="s">
        <v>1497</v>
      </c>
      <c r="F693" s="144">
        <v>2.8</v>
      </c>
      <c r="G693" s="144">
        <v>350.73</v>
      </c>
      <c r="H693" s="144">
        <v>982.04</v>
      </c>
      <c r="I693" s="153" t="s">
        <v>5448</v>
      </c>
    </row>
    <row r="694" customHeight="1" spans="1:9">
      <c r="A694" s="72">
        <v>688</v>
      </c>
      <c r="B694" s="142" t="s">
        <v>25</v>
      </c>
      <c r="C694" s="142" t="s">
        <v>1524</v>
      </c>
      <c r="D694" s="142" t="s">
        <v>5461</v>
      </c>
      <c r="E694" s="143" t="s">
        <v>500</v>
      </c>
      <c r="F694" s="144">
        <v>3.98</v>
      </c>
      <c r="G694" s="144">
        <v>350.73</v>
      </c>
      <c r="H694" s="144">
        <v>1395.91</v>
      </c>
      <c r="I694" s="153" t="s">
        <v>1581</v>
      </c>
    </row>
    <row r="695" customHeight="1" spans="1:9">
      <c r="A695" s="72">
        <v>689</v>
      </c>
      <c r="B695" s="142" t="s">
        <v>25</v>
      </c>
      <c r="C695" s="142" t="s">
        <v>1524</v>
      </c>
      <c r="D695" s="142" t="s">
        <v>5462</v>
      </c>
      <c r="E695" s="143" t="s">
        <v>1682</v>
      </c>
      <c r="F695" s="144">
        <v>2</v>
      </c>
      <c r="G695" s="144">
        <v>350.73</v>
      </c>
      <c r="H695" s="144">
        <v>701.46</v>
      </c>
      <c r="I695" s="153" t="s">
        <v>5463</v>
      </c>
    </row>
    <row r="696" customHeight="1" spans="1:9">
      <c r="A696" s="72">
        <v>690</v>
      </c>
      <c r="B696" s="142" t="s">
        <v>25</v>
      </c>
      <c r="C696" s="142" t="s">
        <v>1524</v>
      </c>
      <c r="D696" s="142" t="s">
        <v>1633</v>
      </c>
      <c r="E696" s="143" t="s">
        <v>1634</v>
      </c>
      <c r="F696" s="144">
        <v>2</v>
      </c>
      <c r="G696" s="144">
        <v>350.73</v>
      </c>
      <c r="H696" s="144">
        <v>701.46</v>
      </c>
      <c r="I696" s="153" t="s">
        <v>1584</v>
      </c>
    </row>
    <row r="697" customHeight="1" spans="1:9">
      <c r="A697" s="72">
        <v>691</v>
      </c>
      <c r="B697" s="142" t="s">
        <v>25</v>
      </c>
      <c r="C697" s="142" t="s">
        <v>1524</v>
      </c>
      <c r="D697" s="142" t="s">
        <v>1636</v>
      </c>
      <c r="E697" s="143" t="s">
        <v>1637</v>
      </c>
      <c r="F697" s="144">
        <v>12</v>
      </c>
      <c r="G697" s="144">
        <v>350.73</v>
      </c>
      <c r="H697" s="144">
        <v>4208.76</v>
      </c>
      <c r="I697" s="153" t="s">
        <v>5464</v>
      </c>
    </row>
    <row r="698" customHeight="1" spans="1:9">
      <c r="A698" s="72">
        <v>692</v>
      </c>
      <c r="B698" s="142" t="s">
        <v>25</v>
      </c>
      <c r="C698" s="142" t="s">
        <v>1524</v>
      </c>
      <c r="D698" s="142" t="s">
        <v>1639</v>
      </c>
      <c r="E698" s="143" t="s">
        <v>1602</v>
      </c>
      <c r="F698" s="144">
        <v>3.6</v>
      </c>
      <c r="G698" s="144">
        <v>350.73</v>
      </c>
      <c r="H698" s="144">
        <v>1262.63</v>
      </c>
      <c r="I698" s="153" t="s">
        <v>1537</v>
      </c>
    </row>
    <row r="699" customHeight="1" spans="1:9">
      <c r="A699" s="72">
        <v>693</v>
      </c>
      <c r="B699" s="142" t="s">
        <v>25</v>
      </c>
      <c r="C699" s="142" t="s">
        <v>1524</v>
      </c>
      <c r="D699" s="142" t="s">
        <v>1644</v>
      </c>
      <c r="E699" s="143" t="s">
        <v>1563</v>
      </c>
      <c r="F699" s="144">
        <v>1.5</v>
      </c>
      <c r="G699" s="144">
        <v>350.73</v>
      </c>
      <c r="H699" s="144">
        <v>526.1</v>
      </c>
      <c r="I699" s="153" t="s">
        <v>1537</v>
      </c>
    </row>
    <row r="700" customHeight="1" spans="1:9">
      <c r="A700" s="72">
        <v>694</v>
      </c>
      <c r="B700" s="142" t="s">
        <v>25</v>
      </c>
      <c r="C700" s="142" t="s">
        <v>1524</v>
      </c>
      <c r="D700" s="142" t="s">
        <v>5465</v>
      </c>
      <c r="E700" s="143" t="s">
        <v>1602</v>
      </c>
      <c r="F700" s="144">
        <v>9</v>
      </c>
      <c r="G700" s="144">
        <v>350.73</v>
      </c>
      <c r="H700" s="144">
        <v>3156.57</v>
      </c>
      <c r="I700" s="153" t="s">
        <v>1537</v>
      </c>
    </row>
    <row r="701" customHeight="1" spans="1:9">
      <c r="A701" s="72">
        <v>695</v>
      </c>
      <c r="B701" s="142" t="s">
        <v>25</v>
      </c>
      <c r="C701" s="142" t="s">
        <v>1524</v>
      </c>
      <c r="D701" s="142" t="s">
        <v>1646</v>
      </c>
      <c r="E701" s="143" t="s">
        <v>1526</v>
      </c>
      <c r="F701" s="144">
        <v>10.3</v>
      </c>
      <c r="G701" s="144">
        <v>350.73</v>
      </c>
      <c r="H701" s="144">
        <v>3612.52</v>
      </c>
      <c r="I701" s="153" t="s">
        <v>5466</v>
      </c>
    </row>
    <row r="702" customHeight="1" spans="1:9">
      <c r="A702" s="72">
        <v>696</v>
      </c>
      <c r="B702" s="142" t="s">
        <v>25</v>
      </c>
      <c r="C702" s="142" t="s">
        <v>1524</v>
      </c>
      <c r="D702" s="142" t="s">
        <v>5467</v>
      </c>
      <c r="E702" s="143" t="s">
        <v>1563</v>
      </c>
      <c r="F702" s="144">
        <v>13.15</v>
      </c>
      <c r="G702" s="144">
        <v>350.73</v>
      </c>
      <c r="H702" s="144">
        <v>4612.1</v>
      </c>
      <c r="I702" s="153" t="s">
        <v>5468</v>
      </c>
    </row>
    <row r="703" customHeight="1" spans="1:9">
      <c r="A703" s="72">
        <v>697</v>
      </c>
      <c r="B703" s="142" t="s">
        <v>25</v>
      </c>
      <c r="C703" s="142" t="s">
        <v>1524</v>
      </c>
      <c r="D703" s="142" t="s">
        <v>3636</v>
      </c>
      <c r="E703" s="143" t="s">
        <v>1529</v>
      </c>
      <c r="F703" s="144">
        <v>22.44</v>
      </c>
      <c r="G703" s="144">
        <v>350.73</v>
      </c>
      <c r="H703" s="144">
        <v>7870.38</v>
      </c>
      <c r="I703" s="153" t="s">
        <v>5469</v>
      </c>
    </row>
    <row r="704" customHeight="1" spans="1:9">
      <c r="A704" s="72">
        <v>698</v>
      </c>
      <c r="B704" s="142" t="s">
        <v>25</v>
      </c>
      <c r="C704" s="142" t="s">
        <v>1524</v>
      </c>
      <c r="D704" s="142" t="s">
        <v>1648</v>
      </c>
      <c r="E704" s="143" t="s">
        <v>500</v>
      </c>
      <c r="F704" s="144">
        <v>3.6</v>
      </c>
      <c r="G704" s="144">
        <v>350.73</v>
      </c>
      <c r="H704" s="144">
        <v>1262.63</v>
      </c>
      <c r="I704" s="153" t="s">
        <v>1537</v>
      </c>
    </row>
    <row r="705" customHeight="1" spans="1:9">
      <c r="A705" s="72">
        <v>699</v>
      </c>
      <c r="B705" s="142" t="s">
        <v>25</v>
      </c>
      <c r="C705" s="142" t="s">
        <v>1524</v>
      </c>
      <c r="D705" s="142" t="s">
        <v>5470</v>
      </c>
      <c r="E705" s="143" t="s">
        <v>1588</v>
      </c>
      <c r="F705" s="144">
        <v>19.6</v>
      </c>
      <c r="G705" s="144">
        <v>350.73</v>
      </c>
      <c r="H705" s="144">
        <v>6874.31</v>
      </c>
      <c r="I705" s="153" t="s">
        <v>5471</v>
      </c>
    </row>
    <row r="706" customHeight="1" spans="1:9">
      <c r="A706" s="72">
        <v>700</v>
      </c>
      <c r="B706" s="142" t="s">
        <v>25</v>
      </c>
      <c r="C706" s="142" t="s">
        <v>1524</v>
      </c>
      <c r="D706" s="142" t="s">
        <v>5472</v>
      </c>
      <c r="E706" s="143" t="s">
        <v>500</v>
      </c>
      <c r="F706" s="144">
        <v>9.6</v>
      </c>
      <c r="G706" s="144">
        <v>350.73</v>
      </c>
      <c r="H706" s="144">
        <v>3367.01</v>
      </c>
      <c r="I706" s="153" t="s">
        <v>5409</v>
      </c>
    </row>
    <row r="707" customHeight="1" spans="1:9">
      <c r="A707" s="72">
        <v>701</v>
      </c>
      <c r="B707" s="142" t="s">
        <v>25</v>
      </c>
      <c r="C707" s="142" t="s">
        <v>1524</v>
      </c>
      <c r="D707" s="142" t="s">
        <v>5473</v>
      </c>
      <c r="E707" s="143" t="s">
        <v>1628</v>
      </c>
      <c r="F707" s="144">
        <v>14.4</v>
      </c>
      <c r="G707" s="144">
        <v>350.73</v>
      </c>
      <c r="H707" s="144">
        <v>5050.51</v>
      </c>
      <c r="I707" s="153" t="s">
        <v>5468</v>
      </c>
    </row>
    <row r="708" customHeight="1" spans="1:9">
      <c r="A708" s="72">
        <v>702</v>
      </c>
      <c r="B708" s="142" t="s">
        <v>25</v>
      </c>
      <c r="C708" s="142" t="s">
        <v>1524</v>
      </c>
      <c r="D708" s="142" t="s">
        <v>3820</v>
      </c>
      <c r="E708" s="143" t="s">
        <v>1543</v>
      </c>
      <c r="F708" s="144">
        <v>10.3</v>
      </c>
      <c r="G708" s="144">
        <v>350.73</v>
      </c>
      <c r="H708" s="144">
        <v>3612.52</v>
      </c>
      <c r="I708" s="153" t="s">
        <v>5474</v>
      </c>
    </row>
    <row r="709" customHeight="1" spans="1:9">
      <c r="A709" s="72">
        <v>703</v>
      </c>
      <c r="B709" s="142" t="s">
        <v>25</v>
      </c>
      <c r="C709" s="142" t="s">
        <v>1524</v>
      </c>
      <c r="D709" s="142" t="s">
        <v>5475</v>
      </c>
      <c r="E709" s="143" t="s">
        <v>5476</v>
      </c>
      <c r="F709" s="144">
        <v>6.83</v>
      </c>
      <c r="G709" s="144">
        <v>350.73</v>
      </c>
      <c r="H709" s="144">
        <v>2395.49</v>
      </c>
      <c r="I709" s="153" t="s">
        <v>5477</v>
      </c>
    </row>
    <row r="710" customHeight="1" spans="1:9">
      <c r="A710" s="72">
        <v>704</v>
      </c>
      <c r="B710" s="142" t="s">
        <v>25</v>
      </c>
      <c r="C710" s="142" t="s">
        <v>1524</v>
      </c>
      <c r="D710" s="142" t="s">
        <v>5478</v>
      </c>
      <c r="E710" s="143" t="s">
        <v>1586</v>
      </c>
      <c r="F710" s="144">
        <v>3</v>
      </c>
      <c r="G710" s="144">
        <v>350.73</v>
      </c>
      <c r="H710" s="144">
        <v>1052.19</v>
      </c>
      <c r="I710" s="153" t="s">
        <v>1615</v>
      </c>
    </row>
    <row r="711" customHeight="1" spans="1:9">
      <c r="A711" s="72">
        <v>705</v>
      </c>
      <c r="B711" s="142" t="s">
        <v>25</v>
      </c>
      <c r="C711" s="142" t="s">
        <v>1524</v>
      </c>
      <c r="D711" s="142" t="s">
        <v>1653</v>
      </c>
      <c r="E711" s="143" t="s">
        <v>1654</v>
      </c>
      <c r="F711" s="144">
        <v>16.8</v>
      </c>
      <c r="G711" s="144">
        <v>350.73</v>
      </c>
      <c r="H711" s="144">
        <v>5892.26</v>
      </c>
      <c r="I711" s="153" t="s">
        <v>5479</v>
      </c>
    </row>
    <row r="712" customHeight="1" spans="1:9">
      <c r="A712" s="72">
        <v>706</v>
      </c>
      <c r="B712" s="142" t="s">
        <v>25</v>
      </c>
      <c r="C712" s="142" t="s">
        <v>1524</v>
      </c>
      <c r="D712" s="142" t="s">
        <v>1658</v>
      </c>
      <c r="E712" s="143" t="s">
        <v>1659</v>
      </c>
      <c r="F712" s="144">
        <v>1.5</v>
      </c>
      <c r="G712" s="144">
        <v>350.73</v>
      </c>
      <c r="H712" s="144">
        <v>526.1</v>
      </c>
      <c r="I712" s="153" t="s">
        <v>5440</v>
      </c>
    </row>
    <row r="713" customHeight="1" spans="1:9">
      <c r="A713" s="72">
        <v>707</v>
      </c>
      <c r="B713" s="142" t="s">
        <v>25</v>
      </c>
      <c r="C713" s="142" t="s">
        <v>1524</v>
      </c>
      <c r="D713" s="142" t="s">
        <v>1661</v>
      </c>
      <c r="E713" s="143" t="s">
        <v>1628</v>
      </c>
      <c r="F713" s="144">
        <v>4.5</v>
      </c>
      <c r="G713" s="144">
        <v>350.73</v>
      </c>
      <c r="H713" s="144">
        <v>1578.29</v>
      </c>
      <c r="I713" s="153" t="s">
        <v>1577</v>
      </c>
    </row>
    <row r="714" customHeight="1" spans="1:9">
      <c r="A714" s="72">
        <v>708</v>
      </c>
      <c r="B714" s="142" t="s">
        <v>25</v>
      </c>
      <c r="C714" s="142" t="s">
        <v>1524</v>
      </c>
      <c r="D714" s="142" t="s">
        <v>5480</v>
      </c>
      <c r="E714" s="143" t="s">
        <v>1682</v>
      </c>
      <c r="F714" s="144">
        <v>22</v>
      </c>
      <c r="G714" s="144">
        <v>350.73</v>
      </c>
      <c r="H714" s="144">
        <v>7716.06</v>
      </c>
      <c r="I714" s="153" t="s">
        <v>5481</v>
      </c>
    </row>
    <row r="715" customHeight="1" spans="1:9">
      <c r="A715" s="72">
        <v>709</v>
      </c>
      <c r="B715" s="142" t="s">
        <v>25</v>
      </c>
      <c r="C715" s="142" t="s">
        <v>1524</v>
      </c>
      <c r="D715" s="142" t="s">
        <v>5482</v>
      </c>
      <c r="E715" s="143" t="s">
        <v>1713</v>
      </c>
      <c r="F715" s="144">
        <v>1.21</v>
      </c>
      <c r="G715" s="144">
        <v>350.73</v>
      </c>
      <c r="H715" s="144">
        <v>424.38</v>
      </c>
      <c r="I715" s="153" t="s">
        <v>5483</v>
      </c>
    </row>
    <row r="716" customHeight="1" spans="1:9">
      <c r="A716" s="72">
        <v>710</v>
      </c>
      <c r="B716" s="142" t="s">
        <v>25</v>
      </c>
      <c r="C716" s="142" t="s">
        <v>1524</v>
      </c>
      <c r="D716" s="142" t="s">
        <v>5484</v>
      </c>
      <c r="E716" s="143" t="s">
        <v>1957</v>
      </c>
      <c r="F716" s="144">
        <v>14.85</v>
      </c>
      <c r="G716" s="144">
        <v>350.73</v>
      </c>
      <c r="H716" s="144">
        <v>5208.34</v>
      </c>
      <c r="I716" s="153" t="s">
        <v>5485</v>
      </c>
    </row>
    <row r="717" customHeight="1" spans="1:9">
      <c r="A717" s="72">
        <v>711</v>
      </c>
      <c r="B717" s="142" t="s">
        <v>25</v>
      </c>
      <c r="C717" s="142" t="s">
        <v>1524</v>
      </c>
      <c r="D717" s="142" t="s">
        <v>1663</v>
      </c>
      <c r="E717" s="143" t="s">
        <v>1571</v>
      </c>
      <c r="F717" s="144">
        <v>6</v>
      </c>
      <c r="G717" s="144">
        <v>350.73</v>
      </c>
      <c r="H717" s="144">
        <v>2104.38</v>
      </c>
      <c r="I717" s="153" t="s">
        <v>1537</v>
      </c>
    </row>
    <row r="718" customHeight="1" spans="1:9">
      <c r="A718" s="72">
        <v>712</v>
      </c>
      <c r="B718" s="142" t="s">
        <v>25</v>
      </c>
      <c r="C718" s="142" t="s">
        <v>1524</v>
      </c>
      <c r="D718" s="142" t="s">
        <v>1669</v>
      </c>
      <c r="E718" s="143" t="s">
        <v>1670</v>
      </c>
      <c r="F718" s="144">
        <v>4.5</v>
      </c>
      <c r="G718" s="144">
        <v>350.73</v>
      </c>
      <c r="H718" s="144">
        <v>1578.29</v>
      </c>
      <c r="I718" s="153" t="s">
        <v>1540</v>
      </c>
    </row>
    <row r="719" customHeight="1" spans="1:9">
      <c r="A719" s="72">
        <v>713</v>
      </c>
      <c r="B719" s="142" t="s">
        <v>25</v>
      </c>
      <c r="C719" s="142" t="s">
        <v>1524</v>
      </c>
      <c r="D719" s="142" t="s">
        <v>5486</v>
      </c>
      <c r="E719" s="143" t="s">
        <v>1713</v>
      </c>
      <c r="F719" s="144">
        <v>24.8</v>
      </c>
      <c r="G719" s="144">
        <v>350.73</v>
      </c>
      <c r="H719" s="144">
        <v>8698.1</v>
      </c>
      <c r="I719" s="153" t="s">
        <v>5487</v>
      </c>
    </row>
    <row r="720" customHeight="1" spans="1:9">
      <c r="A720" s="72">
        <v>714</v>
      </c>
      <c r="B720" s="142" t="s">
        <v>25</v>
      </c>
      <c r="C720" s="142" t="s">
        <v>1524</v>
      </c>
      <c r="D720" s="142" t="s">
        <v>5488</v>
      </c>
      <c r="E720" s="143" t="s">
        <v>1597</v>
      </c>
      <c r="F720" s="144">
        <v>3</v>
      </c>
      <c r="G720" s="144">
        <v>350.73</v>
      </c>
      <c r="H720" s="144">
        <v>1052.19</v>
      </c>
      <c r="I720" s="153" t="s">
        <v>1530</v>
      </c>
    </row>
    <row r="721" customHeight="1" spans="1:9">
      <c r="A721" s="72">
        <v>715</v>
      </c>
      <c r="B721" s="142" t="s">
        <v>25</v>
      </c>
      <c r="C721" s="142" t="s">
        <v>1524</v>
      </c>
      <c r="D721" s="142" t="s">
        <v>5489</v>
      </c>
      <c r="E721" s="143" t="s">
        <v>1526</v>
      </c>
      <c r="F721" s="144">
        <v>7.9</v>
      </c>
      <c r="G721" s="144">
        <v>350.73</v>
      </c>
      <c r="H721" s="144">
        <v>2770.77</v>
      </c>
      <c r="I721" s="153" t="s">
        <v>1592</v>
      </c>
    </row>
    <row r="722" customHeight="1" spans="1:9">
      <c r="A722" s="72">
        <v>716</v>
      </c>
      <c r="B722" s="142" t="s">
        <v>25</v>
      </c>
      <c r="C722" s="142" t="s">
        <v>1524</v>
      </c>
      <c r="D722" s="142" t="s">
        <v>5490</v>
      </c>
      <c r="E722" s="143" t="s">
        <v>1558</v>
      </c>
      <c r="F722" s="144">
        <v>6</v>
      </c>
      <c r="G722" s="144">
        <v>350.73</v>
      </c>
      <c r="H722" s="144">
        <v>2104.38</v>
      </c>
      <c r="I722" s="153" t="s">
        <v>1592</v>
      </c>
    </row>
    <row r="723" customHeight="1" spans="1:9">
      <c r="A723" s="72">
        <v>717</v>
      </c>
      <c r="B723" s="142" t="s">
        <v>25</v>
      </c>
      <c r="C723" s="142" t="s">
        <v>1524</v>
      </c>
      <c r="D723" s="142" t="s">
        <v>5491</v>
      </c>
      <c r="E723" s="143" t="s">
        <v>1558</v>
      </c>
      <c r="F723" s="144">
        <v>6</v>
      </c>
      <c r="G723" s="144">
        <v>350.73</v>
      </c>
      <c r="H723" s="144">
        <v>2104.38</v>
      </c>
      <c r="I723" s="153" t="s">
        <v>1592</v>
      </c>
    </row>
    <row r="724" customHeight="1" spans="1:9">
      <c r="A724" s="72">
        <v>718</v>
      </c>
      <c r="B724" s="142" t="s">
        <v>25</v>
      </c>
      <c r="C724" s="142" t="s">
        <v>1524</v>
      </c>
      <c r="D724" s="142" t="s">
        <v>5492</v>
      </c>
      <c r="E724" s="143" t="s">
        <v>1571</v>
      </c>
      <c r="F724" s="144">
        <v>1</v>
      </c>
      <c r="G724" s="144">
        <v>350.73</v>
      </c>
      <c r="H724" s="144">
        <v>350.73</v>
      </c>
      <c r="I724" s="153" t="s">
        <v>1530</v>
      </c>
    </row>
    <row r="725" customHeight="1" spans="1:9">
      <c r="A725" s="72">
        <v>719</v>
      </c>
      <c r="B725" s="142" t="s">
        <v>25</v>
      </c>
      <c r="C725" s="142" t="s">
        <v>1524</v>
      </c>
      <c r="D725" s="142" t="s">
        <v>3639</v>
      </c>
      <c r="E725" s="143" t="s">
        <v>500</v>
      </c>
      <c r="F725" s="144">
        <v>3.6</v>
      </c>
      <c r="G725" s="144">
        <v>350.73</v>
      </c>
      <c r="H725" s="144">
        <v>1262.63</v>
      </c>
      <c r="I725" s="153" t="s">
        <v>5493</v>
      </c>
    </row>
    <row r="726" customHeight="1" spans="1:9">
      <c r="A726" s="72">
        <v>720</v>
      </c>
      <c r="B726" s="142" t="s">
        <v>25</v>
      </c>
      <c r="C726" s="142" t="s">
        <v>1524</v>
      </c>
      <c r="D726" s="142" t="s">
        <v>5494</v>
      </c>
      <c r="E726" s="143" t="s">
        <v>1752</v>
      </c>
      <c r="F726" s="144">
        <v>40.5</v>
      </c>
      <c r="G726" s="144">
        <v>350.73</v>
      </c>
      <c r="H726" s="144">
        <v>14204.57</v>
      </c>
      <c r="I726" s="153" t="s">
        <v>5495</v>
      </c>
    </row>
    <row r="727" customHeight="1" spans="1:9">
      <c r="A727" s="72">
        <v>721</v>
      </c>
      <c r="B727" s="142" t="s">
        <v>25</v>
      </c>
      <c r="C727" s="142" t="s">
        <v>1524</v>
      </c>
      <c r="D727" s="142" t="s">
        <v>5496</v>
      </c>
      <c r="E727" s="143" t="s">
        <v>1694</v>
      </c>
      <c r="F727" s="144">
        <v>12</v>
      </c>
      <c r="G727" s="144">
        <v>350.73</v>
      </c>
      <c r="H727" s="144">
        <v>4208.76</v>
      </c>
      <c r="I727" s="153" t="s">
        <v>5497</v>
      </c>
    </row>
    <row r="728" customHeight="1" spans="1:9">
      <c r="A728" s="72">
        <v>722</v>
      </c>
      <c r="B728" s="142" t="s">
        <v>25</v>
      </c>
      <c r="C728" s="142" t="s">
        <v>1524</v>
      </c>
      <c r="D728" s="142" t="s">
        <v>5498</v>
      </c>
      <c r="E728" s="143" t="s">
        <v>1497</v>
      </c>
      <c r="F728" s="144">
        <v>8</v>
      </c>
      <c r="G728" s="144">
        <v>350.73</v>
      </c>
      <c r="H728" s="144">
        <v>2805.84</v>
      </c>
      <c r="I728" s="153" t="s">
        <v>5499</v>
      </c>
    </row>
    <row r="729" customHeight="1" spans="1:9">
      <c r="A729" s="72">
        <v>723</v>
      </c>
      <c r="B729" s="142" t="s">
        <v>25</v>
      </c>
      <c r="C729" s="142" t="s">
        <v>1524</v>
      </c>
      <c r="D729" s="142" t="s">
        <v>5500</v>
      </c>
      <c r="E729" s="143" t="s">
        <v>1563</v>
      </c>
      <c r="F729" s="144">
        <v>18.47</v>
      </c>
      <c r="G729" s="144">
        <v>350.73</v>
      </c>
      <c r="H729" s="144">
        <v>6477.98</v>
      </c>
      <c r="I729" s="153" t="s">
        <v>5501</v>
      </c>
    </row>
    <row r="730" customHeight="1" spans="1:9">
      <c r="A730" s="72">
        <v>724</v>
      </c>
      <c r="B730" s="142" t="s">
        <v>25</v>
      </c>
      <c r="C730" s="142" t="s">
        <v>1524</v>
      </c>
      <c r="D730" s="142" t="s">
        <v>5502</v>
      </c>
      <c r="E730" s="143" t="s">
        <v>2031</v>
      </c>
      <c r="F730" s="144">
        <v>33.33</v>
      </c>
      <c r="G730" s="144">
        <v>350.73</v>
      </c>
      <c r="H730" s="144">
        <v>11689.83</v>
      </c>
      <c r="I730" s="153" t="s">
        <v>5503</v>
      </c>
    </row>
    <row r="731" customHeight="1" spans="1:9">
      <c r="A731" s="72">
        <v>725</v>
      </c>
      <c r="B731" s="142" t="s">
        <v>25</v>
      </c>
      <c r="C731" s="142" t="s">
        <v>1524</v>
      </c>
      <c r="D731" s="142" t="s">
        <v>5504</v>
      </c>
      <c r="E731" s="143" t="s">
        <v>1686</v>
      </c>
      <c r="F731" s="144">
        <v>30</v>
      </c>
      <c r="G731" s="144">
        <v>350.73</v>
      </c>
      <c r="H731" s="144">
        <v>10521.9</v>
      </c>
      <c r="I731" s="153" t="s">
        <v>5505</v>
      </c>
    </row>
    <row r="732" customHeight="1" spans="1:9">
      <c r="A732" s="72">
        <v>726</v>
      </c>
      <c r="B732" s="142" t="s">
        <v>25</v>
      </c>
      <c r="C732" s="142" t="s">
        <v>1524</v>
      </c>
      <c r="D732" s="142" t="s">
        <v>5506</v>
      </c>
      <c r="E732" s="143" t="s">
        <v>412</v>
      </c>
      <c r="F732" s="144">
        <v>2</v>
      </c>
      <c r="G732" s="144">
        <v>350.73</v>
      </c>
      <c r="H732" s="144">
        <v>701.46</v>
      </c>
      <c r="I732" s="153" t="s">
        <v>1544</v>
      </c>
    </row>
    <row r="733" customHeight="1" spans="1:9">
      <c r="A733" s="72">
        <v>727</v>
      </c>
      <c r="B733" s="142" t="s">
        <v>25</v>
      </c>
      <c r="C733" s="142" t="s">
        <v>1524</v>
      </c>
      <c r="D733" s="142" t="s">
        <v>1688</v>
      </c>
      <c r="E733" s="143" t="s">
        <v>1602</v>
      </c>
      <c r="F733" s="144">
        <v>396.84</v>
      </c>
      <c r="G733" s="144">
        <v>350.73</v>
      </c>
      <c r="H733" s="144">
        <v>139183.69</v>
      </c>
      <c r="I733" s="153" t="s">
        <v>5507</v>
      </c>
    </row>
    <row r="734" customHeight="1" spans="1:9">
      <c r="A734" s="72">
        <v>728</v>
      </c>
      <c r="B734" s="142" t="s">
        <v>25</v>
      </c>
      <c r="C734" s="142" t="s">
        <v>1690</v>
      </c>
      <c r="D734" s="142" t="s">
        <v>5508</v>
      </c>
      <c r="E734" s="143" t="s">
        <v>1553</v>
      </c>
      <c r="F734" s="144">
        <v>17.3</v>
      </c>
      <c r="G734" s="144">
        <v>350.73</v>
      </c>
      <c r="H734" s="144">
        <v>6067.63</v>
      </c>
      <c r="I734" s="153" t="s">
        <v>5509</v>
      </c>
    </row>
    <row r="735" customHeight="1" spans="1:9">
      <c r="A735" s="72">
        <v>729</v>
      </c>
      <c r="B735" s="142" t="s">
        <v>25</v>
      </c>
      <c r="C735" s="142" t="s">
        <v>1690</v>
      </c>
      <c r="D735" s="142" t="s">
        <v>5510</v>
      </c>
      <c r="E735" s="143" t="s">
        <v>1602</v>
      </c>
      <c r="F735" s="144">
        <v>70.3</v>
      </c>
      <c r="G735" s="144">
        <v>350.73</v>
      </c>
      <c r="H735" s="144">
        <v>24656.32</v>
      </c>
      <c r="I735" s="153" t="s">
        <v>5511</v>
      </c>
    </row>
    <row r="736" customHeight="1" spans="1:9">
      <c r="A736" s="72">
        <v>730</v>
      </c>
      <c r="B736" s="142" t="s">
        <v>25</v>
      </c>
      <c r="C736" s="142" t="s">
        <v>1690</v>
      </c>
      <c r="D736" s="142" t="s">
        <v>5512</v>
      </c>
      <c r="E736" s="143" t="s">
        <v>1682</v>
      </c>
      <c r="F736" s="144">
        <v>8.1</v>
      </c>
      <c r="G736" s="144">
        <v>350.73</v>
      </c>
      <c r="H736" s="144">
        <v>2840.91</v>
      </c>
      <c r="I736" s="153" t="s">
        <v>1810</v>
      </c>
    </row>
    <row r="737" customHeight="1" spans="1:9">
      <c r="A737" s="72">
        <v>731</v>
      </c>
      <c r="B737" s="142" t="s">
        <v>25</v>
      </c>
      <c r="C737" s="142" t="s">
        <v>1690</v>
      </c>
      <c r="D737" s="142" t="s">
        <v>1691</v>
      </c>
      <c r="E737" s="143" t="s">
        <v>1642</v>
      </c>
      <c r="F737" s="144">
        <v>145.5</v>
      </c>
      <c r="G737" s="144">
        <v>350.73</v>
      </c>
      <c r="H737" s="144">
        <v>51031.22</v>
      </c>
      <c r="I737" s="153" t="s">
        <v>5513</v>
      </c>
    </row>
    <row r="738" customHeight="1" spans="1:9">
      <c r="A738" s="72">
        <v>732</v>
      </c>
      <c r="B738" s="142" t="s">
        <v>25</v>
      </c>
      <c r="C738" s="142" t="s">
        <v>1690</v>
      </c>
      <c r="D738" s="142" t="s">
        <v>1693</v>
      </c>
      <c r="E738" s="143" t="s">
        <v>1694</v>
      </c>
      <c r="F738" s="144">
        <v>111</v>
      </c>
      <c r="G738" s="144">
        <v>350.73</v>
      </c>
      <c r="H738" s="144">
        <v>38931.03</v>
      </c>
      <c r="I738" s="153" t="s">
        <v>5514</v>
      </c>
    </row>
    <row r="739" customHeight="1" spans="1:9">
      <c r="A739" s="72">
        <v>733</v>
      </c>
      <c r="B739" s="142" t="s">
        <v>25</v>
      </c>
      <c r="C739" s="142" t="s">
        <v>1690</v>
      </c>
      <c r="D739" s="142" t="s">
        <v>1696</v>
      </c>
      <c r="E739" s="143" t="s">
        <v>1526</v>
      </c>
      <c r="F739" s="144">
        <v>30.8</v>
      </c>
      <c r="G739" s="144">
        <v>350.73</v>
      </c>
      <c r="H739" s="144">
        <v>10802.48</v>
      </c>
      <c r="I739" s="153" t="s">
        <v>1697</v>
      </c>
    </row>
    <row r="740" customHeight="1" spans="1:9">
      <c r="A740" s="72">
        <v>734</v>
      </c>
      <c r="B740" s="142" t="s">
        <v>25</v>
      </c>
      <c r="C740" s="142" t="s">
        <v>1690</v>
      </c>
      <c r="D740" s="142" t="s">
        <v>5515</v>
      </c>
      <c r="E740" s="143" t="s">
        <v>1563</v>
      </c>
      <c r="F740" s="144">
        <v>11.9</v>
      </c>
      <c r="G740" s="144">
        <v>350.73</v>
      </c>
      <c r="H740" s="144">
        <v>4173.69</v>
      </c>
      <c r="I740" s="153" t="s">
        <v>1705</v>
      </c>
    </row>
    <row r="741" customHeight="1" spans="1:9">
      <c r="A741" s="72">
        <v>735</v>
      </c>
      <c r="B741" s="142" t="s">
        <v>25</v>
      </c>
      <c r="C741" s="142" t="s">
        <v>1690</v>
      </c>
      <c r="D741" s="142" t="s">
        <v>5516</v>
      </c>
      <c r="E741" s="143" t="s">
        <v>1713</v>
      </c>
      <c r="F741" s="144">
        <v>69.4</v>
      </c>
      <c r="G741" s="144">
        <v>350.73</v>
      </c>
      <c r="H741" s="144">
        <v>24340.66</v>
      </c>
      <c r="I741" s="153" t="s">
        <v>1701</v>
      </c>
    </row>
    <row r="742" customHeight="1" spans="1:9">
      <c r="A742" s="72">
        <v>736</v>
      </c>
      <c r="B742" s="142" t="s">
        <v>25</v>
      </c>
      <c r="C742" s="142" t="s">
        <v>1690</v>
      </c>
      <c r="D742" s="142" t="s">
        <v>5517</v>
      </c>
      <c r="E742" s="143" t="s">
        <v>1558</v>
      </c>
      <c r="F742" s="144">
        <v>16.5</v>
      </c>
      <c r="G742" s="144">
        <v>350.73</v>
      </c>
      <c r="H742" s="144">
        <v>5787.05</v>
      </c>
      <c r="I742" s="153" t="s">
        <v>5518</v>
      </c>
    </row>
    <row r="743" customHeight="1" spans="1:9">
      <c r="A743" s="72">
        <v>737</v>
      </c>
      <c r="B743" s="142" t="s">
        <v>25</v>
      </c>
      <c r="C743" s="142" t="s">
        <v>1690</v>
      </c>
      <c r="D743" s="142" t="s">
        <v>5519</v>
      </c>
      <c r="E743" s="143" t="s">
        <v>1642</v>
      </c>
      <c r="F743" s="144">
        <v>71.7</v>
      </c>
      <c r="G743" s="144">
        <v>350.73</v>
      </c>
      <c r="H743" s="144">
        <v>25147.34</v>
      </c>
      <c r="I743" s="153" t="s">
        <v>5520</v>
      </c>
    </row>
    <row r="744" customHeight="1" spans="1:9">
      <c r="A744" s="72">
        <v>738</v>
      </c>
      <c r="B744" s="142" t="s">
        <v>25</v>
      </c>
      <c r="C744" s="142" t="s">
        <v>1690</v>
      </c>
      <c r="D744" s="142" t="s">
        <v>5521</v>
      </c>
      <c r="E744" s="143" t="s">
        <v>1553</v>
      </c>
      <c r="F744" s="144">
        <v>99.3</v>
      </c>
      <c r="G744" s="144">
        <v>350.73</v>
      </c>
      <c r="H744" s="144">
        <v>34827.49</v>
      </c>
      <c r="I744" s="153" t="s">
        <v>5522</v>
      </c>
    </row>
    <row r="745" customHeight="1" spans="1:9">
      <c r="A745" s="72">
        <v>739</v>
      </c>
      <c r="B745" s="142" t="s">
        <v>25</v>
      </c>
      <c r="C745" s="142" t="s">
        <v>1690</v>
      </c>
      <c r="D745" s="142" t="s">
        <v>5523</v>
      </c>
      <c r="E745" s="143" t="s">
        <v>500</v>
      </c>
      <c r="F745" s="144">
        <v>17.5</v>
      </c>
      <c r="G745" s="144">
        <v>350.73</v>
      </c>
      <c r="H745" s="144">
        <v>6137.78</v>
      </c>
      <c r="I745" s="153" t="s">
        <v>5052</v>
      </c>
    </row>
    <row r="746" customHeight="1" spans="1:9">
      <c r="A746" s="72">
        <v>740</v>
      </c>
      <c r="B746" s="142" t="s">
        <v>25</v>
      </c>
      <c r="C746" s="142" t="s">
        <v>1690</v>
      </c>
      <c r="D746" s="142" t="s">
        <v>5524</v>
      </c>
      <c r="E746" s="143" t="s">
        <v>5476</v>
      </c>
      <c r="F746" s="144">
        <v>21</v>
      </c>
      <c r="G746" s="144">
        <v>350.73</v>
      </c>
      <c r="H746" s="144">
        <v>7365.33</v>
      </c>
      <c r="I746" s="153" t="s">
        <v>5525</v>
      </c>
    </row>
    <row r="747" customHeight="1" spans="1:9">
      <c r="A747" s="72">
        <v>741</v>
      </c>
      <c r="B747" s="142" t="s">
        <v>25</v>
      </c>
      <c r="C747" s="142" t="s">
        <v>1690</v>
      </c>
      <c r="D747" s="142" t="s">
        <v>1698</v>
      </c>
      <c r="E747" s="143" t="s">
        <v>1497</v>
      </c>
      <c r="F747" s="144">
        <v>113.8</v>
      </c>
      <c r="G747" s="144">
        <v>350.73</v>
      </c>
      <c r="H747" s="144">
        <v>39913.07</v>
      </c>
      <c r="I747" s="153" t="s">
        <v>5526</v>
      </c>
    </row>
    <row r="748" customHeight="1" spans="1:9">
      <c r="A748" s="72">
        <v>742</v>
      </c>
      <c r="B748" s="142" t="s">
        <v>25</v>
      </c>
      <c r="C748" s="142" t="s">
        <v>1690</v>
      </c>
      <c r="D748" s="142" t="s">
        <v>1700</v>
      </c>
      <c r="E748" s="143" t="s">
        <v>1583</v>
      </c>
      <c r="F748" s="144">
        <v>19.5</v>
      </c>
      <c r="G748" s="144">
        <v>350.73</v>
      </c>
      <c r="H748" s="144">
        <v>6839.24</v>
      </c>
      <c r="I748" s="153" t="s">
        <v>1701</v>
      </c>
    </row>
    <row r="749" customHeight="1" spans="1:9">
      <c r="A749" s="72">
        <v>743</v>
      </c>
      <c r="B749" s="142" t="s">
        <v>25</v>
      </c>
      <c r="C749" s="142" t="s">
        <v>1690</v>
      </c>
      <c r="D749" s="142" t="s">
        <v>5527</v>
      </c>
      <c r="E749" s="143" t="s">
        <v>1602</v>
      </c>
      <c r="F749" s="144">
        <v>45.9</v>
      </c>
      <c r="G749" s="144">
        <v>350.73</v>
      </c>
      <c r="H749" s="144">
        <v>16098.51</v>
      </c>
      <c r="I749" s="153" t="s">
        <v>5528</v>
      </c>
    </row>
    <row r="750" customHeight="1" spans="1:9">
      <c r="A750" s="72">
        <v>744</v>
      </c>
      <c r="B750" s="142" t="s">
        <v>25</v>
      </c>
      <c r="C750" s="142" t="s">
        <v>1690</v>
      </c>
      <c r="D750" s="142" t="s">
        <v>5529</v>
      </c>
      <c r="E750" s="143" t="s">
        <v>1602</v>
      </c>
      <c r="F750" s="144">
        <v>10</v>
      </c>
      <c r="G750" s="144">
        <v>350.73</v>
      </c>
      <c r="H750" s="144">
        <v>3507.3</v>
      </c>
      <c r="I750" s="153" t="s">
        <v>5525</v>
      </c>
    </row>
    <row r="751" customHeight="1" spans="1:9">
      <c r="A751" s="72">
        <v>745</v>
      </c>
      <c r="B751" s="142" t="s">
        <v>25</v>
      </c>
      <c r="C751" s="142" t="s">
        <v>1690</v>
      </c>
      <c r="D751" s="142" t="s">
        <v>5530</v>
      </c>
      <c r="E751" s="143" t="s">
        <v>1526</v>
      </c>
      <c r="F751" s="144">
        <v>3.8</v>
      </c>
      <c r="G751" s="144">
        <v>350.73</v>
      </c>
      <c r="H751" s="144">
        <v>1332.77</v>
      </c>
      <c r="I751" s="153" t="s">
        <v>5531</v>
      </c>
    </row>
    <row r="752" customHeight="1" spans="1:9">
      <c r="A752" s="72">
        <v>746</v>
      </c>
      <c r="B752" s="142" t="s">
        <v>25</v>
      </c>
      <c r="C752" s="142" t="s">
        <v>1690</v>
      </c>
      <c r="D752" s="142" t="s">
        <v>1702</v>
      </c>
      <c r="E752" s="143" t="s">
        <v>1703</v>
      </c>
      <c r="F752" s="144">
        <v>39.1</v>
      </c>
      <c r="G752" s="144">
        <v>350.73</v>
      </c>
      <c r="H752" s="144">
        <v>13713.54</v>
      </c>
      <c r="I752" s="153" t="s">
        <v>5532</v>
      </c>
    </row>
    <row r="753" customHeight="1" spans="1:9">
      <c r="A753" s="72">
        <v>747</v>
      </c>
      <c r="B753" s="142" t="s">
        <v>25</v>
      </c>
      <c r="C753" s="142" t="s">
        <v>1690</v>
      </c>
      <c r="D753" s="142" t="s">
        <v>1708</v>
      </c>
      <c r="E753" s="143" t="s">
        <v>1694</v>
      </c>
      <c r="F753" s="144">
        <v>19.2</v>
      </c>
      <c r="G753" s="144">
        <v>350.73</v>
      </c>
      <c r="H753" s="144">
        <v>6734.02</v>
      </c>
      <c r="I753" s="153" t="s">
        <v>5533</v>
      </c>
    </row>
    <row r="754" customHeight="1" spans="1:9">
      <c r="A754" s="72">
        <v>748</v>
      </c>
      <c r="B754" s="142" t="s">
        <v>25</v>
      </c>
      <c r="C754" s="142" t="s">
        <v>1690</v>
      </c>
      <c r="D754" s="142" t="s">
        <v>5534</v>
      </c>
      <c r="E754" s="143" t="s">
        <v>1602</v>
      </c>
      <c r="F754" s="144">
        <v>20.7</v>
      </c>
      <c r="G754" s="144">
        <v>350.73</v>
      </c>
      <c r="H754" s="144">
        <v>7260.11</v>
      </c>
      <c r="I754" s="153" t="s">
        <v>5535</v>
      </c>
    </row>
    <row r="755" customHeight="1" spans="1:9">
      <c r="A755" s="72">
        <v>749</v>
      </c>
      <c r="B755" s="142" t="s">
        <v>25</v>
      </c>
      <c r="C755" s="142" t="s">
        <v>1690</v>
      </c>
      <c r="D755" s="142" t="s">
        <v>5536</v>
      </c>
      <c r="E755" s="143" t="s">
        <v>5537</v>
      </c>
      <c r="F755" s="144">
        <v>15</v>
      </c>
      <c r="G755" s="144">
        <v>350.73</v>
      </c>
      <c r="H755" s="144">
        <v>5260.95</v>
      </c>
      <c r="I755" s="153" t="s">
        <v>5538</v>
      </c>
    </row>
    <row r="756" customHeight="1" spans="1:9">
      <c r="A756" s="72">
        <v>750</v>
      </c>
      <c r="B756" s="142" t="s">
        <v>25</v>
      </c>
      <c r="C756" s="142" t="s">
        <v>1690</v>
      </c>
      <c r="D756" s="142" t="s">
        <v>5539</v>
      </c>
      <c r="E756" s="143" t="s">
        <v>1680</v>
      </c>
      <c r="F756" s="144">
        <v>6.7</v>
      </c>
      <c r="G756" s="144">
        <v>350.73</v>
      </c>
      <c r="H756" s="144">
        <v>2349.89</v>
      </c>
      <c r="I756" s="153" t="s">
        <v>5540</v>
      </c>
    </row>
    <row r="757" customHeight="1" spans="1:9">
      <c r="A757" s="72">
        <v>751</v>
      </c>
      <c r="B757" s="142" t="s">
        <v>25</v>
      </c>
      <c r="C757" s="142" t="s">
        <v>1690</v>
      </c>
      <c r="D757" s="142" t="s">
        <v>5541</v>
      </c>
      <c r="E757" s="143" t="s">
        <v>1680</v>
      </c>
      <c r="F757" s="144">
        <v>23</v>
      </c>
      <c r="G757" s="144">
        <v>350.73</v>
      </c>
      <c r="H757" s="144">
        <v>8066.79</v>
      </c>
      <c r="I757" s="153" t="s">
        <v>1732</v>
      </c>
    </row>
    <row r="758" customHeight="1" spans="1:9">
      <c r="A758" s="72">
        <v>752</v>
      </c>
      <c r="B758" s="142" t="s">
        <v>25</v>
      </c>
      <c r="C758" s="142" t="s">
        <v>1690</v>
      </c>
      <c r="D758" s="142" t="s">
        <v>5542</v>
      </c>
      <c r="E758" s="143" t="s">
        <v>1926</v>
      </c>
      <c r="F758" s="144">
        <v>17.7</v>
      </c>
      <c r="G758" s="144">
        <v>350.73</v>
      </c>
      <c r="H758" s="144">
        <v>6207.92</v>
      </c>
      <c r="I758" s="153" t="s">
        <v>5543</v>
      </c>
    </row>
    <row r="759" customHeight="1" spans="1:9">
      <c r="A759" s="72">
        <v>753</v>
      </c>
      <c r="B759" s="142" t="s">
        <v>25</v>
      </c>
      <c r="C759" s="142" t="s">
        <v>1690</v>
      </c>
      <c r="D759" s="142" t="s">
        <v>1715</v>
      </c>
      <c r="E759" s="143" t="s">
        <v>1597</v>
      </c>
      <c r="F759" s="144">
        <v>41.1</v>
      </c>
      <c r="G759" s="144">
        <v>350.73</v>
      </c>
      <c r="H759" s="144">
        <v>14415</v>
      </c>
      <c r="I759" s="153" t="s">
        <v>5540</v>
      </c>
    </row>
    <row r="760" customHeight="1" spans="1:9">
      <c r="A760" s="72">
        <v>754</v>
      </c>
      <c r="B760" s="142" t="s">
        <v>25</v>
      </c>
      <c r="C760" s="142" t="s">
        <v>1690</v>
      </c>
      <c r="D760" s="142" t="s">
        <v>1717</v>
      </c>
      <c r="E760" s="143" t="s">
        <v>1718</v>
      </c>
      <c r="F760" s="144">
        <v>20</v>
      </c>
      <c r="G760" s="144">
        <v>350.73</v>
      </c>
      <c r="H760" s="144">
        <v>7014.6</v>
      </c>
      <c r="I760" s="153" t="s">
        <v>5544</v>
      </c>
    </row>
    <row r="761" customHeight="1" spans="1:9">
      <c r="A761" s="72">
        <v>755</v>
      </c>
      <c r="B761" s="142" t="s">
        <v>25</v>
      </c>
      <c r="C761" s="142" t="s">
        <v>1690</v>
      </c>
      <c r="D761" s="142" t="s">
        <v>5545</v>
      </c>
      <c r="E761" s="143" t="s">
        <v>1553</v>
      </c>
      <c r="F761" s="144">
        <v>19.7</v>
      </c>
      <c r="G761" s="144">
        <v>350.73</v>
      </c>
      <c r="H761" s="144">
        <v>6909.38</v>
      </c>
      <c r="I761" s="153" t="s">
        <v>5546</v>
      </c>
    </row>
    <row r="762" customHeight="1" spans="1:9">
      <c r="A762" s="72">
        <v>756</v>
      </c>
      <c r="B762" s="142" t="s">
        <v>25</v>
      </c>
      <c r="C762" s="142" t="s">
        <v>1690</v>
      </c>
      <c r="D762" s="142" t="s">
        <v>5547</v>
      </c>
      <c r="E762" s="143" t="s">
        <v>1602</v>
      </c>
      <c r="F762" s="144">
        <v>14.1</v>
      </c>
      <c r="G762" s="144">
        <v>350.73</v>
      </c>
      <c r="H762" s="144">
        <v>4945.29</v>
      </c>
      <c r="I762" s="153" t="s">
        <v>1705</v>
      </c>
    </row>
    <row r="763" customHeight="1" spans="1:9">
      <c r="A763" s="72">
        <v>757</v>
      </c>
      <c r="B763" s="142" t="s">
        <v>25</v>
      </c>
      <c r="C763" s="142" t="s">
        <v>1690</v>
      </c>
      <c r="D763" s="142" t="s">
        <v>1720</v>
      </c>
      <c r="E763" s="143" t="s">
        <v>1574</v>
      </c>
      <c r="F763" s="144">
        <v>30</v>
      </c>
      <c r="G763" s="144">
        <v>350.73</v>
      </c>
      <c r="H763" s="144">
        <v>10521.9</v>
      </c>
      <c r="I763" s="153" t="s">
        <v>5548</v>
      </c>
    </row>
    <row r="764" customHeight="1" spans="1:9">
      <c r="A764" s="72">
        <v>758</v>
      </c>
      <c r="B764" s="142" t="s">
        <v>25</v>
      </c>
      <c r="C764" s="142" t="s">
        <v>1690</v>
      </c>
      <c r="D764" s="142" t="s">
        <v>2355</v>
      </c>
      <c r="E764" s="143" t="s">
        <v>1563</v>
      </c>
      <c r="F764" s="144">
        <v>11.8</v>
      </c>
      <c r="G764" s="144">
        <v>350.73</v>
      </c>
      <c r="H764" s="144">
        <v>4138.61</v>
      </c>
      <c r="I764" s="153" t="s">
        <v>1820</v>
      </c>
    </row>
    <row r="765" customHeight="1" spans="1:9">
      <c r="A765" s="72">
        <v>759</v>
      </c>
      <c r="B765" s="142" t="s">
        <v>25</v>
      </c>
      <c r="C765" s="142" t="s">
        <v>1690</v>
      </c>
      <c r="D765" s="142" t="s">
        <v>1722</v>
      </c>
      <c r="E765" s="143" t="s">
        <v>601</v>
      </c>
      <c r="F765" s="144">
        <v>14.5</v>
      </c>
      <c r="G765" s="144">
        <v>350.73</v>
      </c>
      <c r="H765" s="144">
        <v>5085.59</v>
      </c>
      <c r="I765" s="153" t="s">
        <v>1810</v>
      </c>
    </row>
    <row r="766" customHeight="1" spans="1:9">
      <c r="A766" s="72">
        <v>760</v>
      </c>
      <c r="B766" s="142" t="s">
        <v>25</v>
      </c>
      <c r="C766" s="142" t="s">
        <v>1690</v>
      </c>
      <c r="D766" s="142" t="s">
        <v>1724</v>
      </c>
      <c r="E766" s="143" t="s">
        <v>1571</v>
      </c>
      <c r="F766" s="144">
        <v>5</v>
      </c>
      <c r="G766" s="144">
        <v>350.73</v>
      </c>
      <c r="H766" s="144">
        <v>1753.65</v>
      </c>
      <c r="I766" s="153" t="s">
        <v>1732</v>
      </c>
    </row>
    <row r="767" customHeight="1" spans="1:9">
      <c r="A767" s="72">
        <v>761</v>
      </c>
      <c r="B767" s="142" t="s">
        <v>25</v>
      </c>
      <c r="C767" s="142" t="s">
        <v>1690</v>
      </c>
      <c r="D767" s="142" t="s">
        <v>5549</v>
      </c>
      <c r="E767" s="143" t="s">
        <v>1534</v>
      </c>
      <c r="F767" s="144">
        <v>23.6</v>
      </c>
      <c r="G767" s="144">
        <v>350.73</v>
      </c>
      <c r="H767" s="144">
        <v>8277.23</v>
      </c>
      <c r="I767" s="153" t="s">
        <v>5550</v>
      </c>
    </row>
    <row r="768" customHeight="1" spans="1:9">
      <c r="A768" s="72">
        <v>762</v>
      </c>
      <c r="B768" s="142" t="s">
        <v>25</v>
      </c>
      <c r="C768" s="142" t="s">
        <v>1690</v>
      </c>
      <c r="D768" s="142" t="s">
        <v>1726</v>
      </c>
      <c r="E768" s="143" t="s">
        <v>1597</v>
      </c>
      <c r="F768" s="144">
        <v>18.8</v>
      </c>
      <c r="G768" s="144">
        <v>350.73</v>
      </c>
      <c r="H768" s="144">
        <v>6593.72</v>
      </c>
      <c r="I768" s="153" t="s">
        <v>5551</v>
      </c>
    </row>
    <row r="769" customHeight="1" spans="1:9">
      <c r="A769" s="72">
        <v>763</v>
      </c>
      <c r="B769" s="142" t="s">
        <v>25</v>
      </c>
      <c r="C769" s="142" t="s">
        <v>1690</v>
      </c>
      <c r="D769" s="142" t="s">
        <v>3342</v>
      </c>
      <c r="E769" s="143" t="s">
        <v>1594</v>
      </c>
      <c r="F769" s="144">
        <v>6.2</v>
      </c>
      <c r="G769" s="144">
        <v>350.73</v>
      </c>
      <c r="H769" s="144">
        <v>2174.53</v>
      </c>
      <c r="I769" s="153" t="s">
        <v>5052</v>
      </c>
    </row>
    <row r="770" customHeight="1" spans="1:9">
      <c r="A770" s="72">
        <v>764</v>
      </c>
      <c r="B770" s="142" t="s">
        <v>25</v>
      </c>
      <c r="C770" s="142" t="s">
        <v>1690</v>
      </c>
      <c r="D770" s="142" t="s">
        <v>5552</v>
      </c>
      <c r="E770" s="143" t="s">
        <v>1634</v>
      </c>
      <c r="F770" s="144">
        <v>29.5</v>
      </c>
      <c r="G770" s="144">
        <v>350.73</v>
      </c>
      <c r="H770" s="144">
        <v>10346.54</v>
      </c>
      <c r="I770" s="153" t="s">
        <v>1732</v>
      </c>
    </row>
    <row r="771" customHeight="1" spans="1:9">
      <c r="A771" s="72">
        <v>765</v>
      </c>
      <c r="B771" s="142" t="s">
        <v>25</v>
      </c>
      <c r="C771" s="142" t="s">
        <v>1690</v>
      </c>
      <c r="D771" s="142" t="s">
        <v>1728</v>
      </c>
      <c r="E771" s="143" t="s">
        <v>1534</v>
      </c>
      <c r="F771" s="144">
        <v>8</v>
      </c>
      <c r="G771" s="144">
        <v>350.73</v>
      </c>
      <c r="H771" s="144">
        <v>2805.84</v>
      </c>
      <c r="I771" s="153" t="s">
        <v>5546</v>
      </c>
    </row>
    <row r="772" customHeight="1" spans="1:9">
      <c r="A772" s="72">
        <v>766</v>
      </c>
      <c r="B772" s="142" t="s">
        <v>25</v>
      </c>
      <c r="C772" s="142" t="s">
        <v>1690</v>
      </c>
      <c r="D772" s="142" t="s">
        <v>5553</v>
      </c>
      <c r="E772" s="143" t="s">
        <v>1583</v>
      </c>
      <c r="F772" s="144">
        <v>20.6</v>
      </c>
      <c r="G772" s="144">
        <v>350.73</v>
      </c>
      <c r="H772" s="144">
        <v>7225.04</v>
      </c>
      <c r="I772" s="153" t="s">
        <v>1732</v>
      </c>
    </row>
    <row r="773" customHeight="1" spans="1:9">
      <c r="A773" s="72">
        <v>767</v>
      </c>
      <c r="B773" s="142" t="s">
        <v>25</v>
      </c>
      <c r="C773" s="142" t="s">
        <v>1690</v>
      </c>
      <c r="D773" s="142" t="s">
        <v>1731</v>
      </c>
      <c r="E773" s="143" t="s">
        <v>1637</v>
      </c>
      <c r="F773" s="144">
        <v>76.4</v>
      </c>
      <c r="G773" s="144">
        <v>350.73</v>
      </c>
      <c r="H773" s="144">
        <v>26795.77</v>
      </c>
      <c r="I773" s="153" t="s">
        <v>5543</v>
      </c>
    </row>
    <row r="774" customHeight="1" spans="1:9">
      <c r="A774" s="72">
        <v>768</v>
      </c>
      <c r="B774" s="142" t="s">
        <v>25</v>
      </c>
      <c r="C774" s="142" t="s">
        <v>1690</v>
      </c>
      <c r="D774" s="142" t="s">
        <v>1729</v>
      </c>
      <c r="E774" s="143" t="s">
        <v>1556</v>
      </c>
      <c r="F774" s="144">
        <v>31.8</v>
      </c>
      <c r="G774" s="144">
        <v>350.73</v>
      </c>
      <c r="H774" s="144">
        <v>11153.21</v>
      </c>
      <c r="I774" s="153" t="s">
        <v>5554</v>
      </c>
    </row>
    <row r="775" customHeight="1" spans="1:9">
      <c r="A775" s="72">
        <v>769</v>
      </c>
      <c r="B775" s="142" t="s">
        <v>25</v>
      </c>
      <c r="C775" s="142" t="s">
        <v>1690</v>
      </c>
      <c r="D775" s="142" t="s">
        <v>391</v>
      </c>
      <c r="E775" s="143" t="s">
        <v>1602</v>
      </c>
      <c r="F775" s="144">
        <v>15.2</v>
      </c>
      <c r="G775" s="144">
        <v>350.73</v>
      </c>
      <c r="H775" s="144">
        <v>5331.1</v>
      </c>
      <c r="I775" s="153" t="s">
        <v>5555</v>
      </c>
    </row>
    <row r="776" customHeight="1" spans="1:9">
      <c r="A776" s="72">
        <v>770</v>
      </c>
      <c r="B776" s="142" t="s">
        <v>25</v>
      </c>
      <c r="C776" s="142" t="s">
        <v>1690</v>
      </c>
      <c r="D776" s="142" t="s">
        <v>5556</v>
      </c>
      <c r="E776" s="143" t="s">
        <v>1588</v>
      </c>
      <c r="F776" s="144">
        <v>26.1</v>
      </c>
      <c r="G776" s="144">
        <v>350.73</v>
      </c>
      <c r="H776" s="144">
        <v>9154.05</v>
      </c>
      <c r="I776" s="153" t="s">
        <v>5557</v>
      </c>
    </row>
    <row r="777" customHeight="1" spans="1:9">
      <c r="A777" s="72">
        <v>771</v>
      </c>
      <c r="B777" s="142" t="s">
        <v>25</v>
      </c>
      <c r="C777" s="142" t="s">
        <v>1690</v>
      </c>
      <c r="D777" s="142" t="s">
        <v>5558</v>
      </c>
      <c r="E777" s="143" t="s">
        <v>500</v>
      </c>
      <c r="F777" s="144">
        <v>13.3</v>
      </c>
      <c r="G777" s="144">
        <v>350.73</v>
      </c>
      <c r="H777" s="144">
        <v>4664.71</v>
      </c>
      <c r="I777" s="153" t="s">
        <v>1699</v>
      </c>
    </row>
    <row r="778" customHeight="1" spans="1:9">
      <c r="A778" s="72">
        <v>772</v>
      </c>
      <c r="B778" s="142" t="s">
        <v>25</v>
      </c>
      <c r="C778" s="142" t="s">
        <v>1690</v>
      </c>
      <c r="D778" s="142" t="s">
        <v>1735</v>
      </c>
      <c r="E778" s="143" t="s">
        <v>1497</v>
      </c>
      <c r="F778" s="144">
        <v>3</v>
      </c>
      <c r="G778" s="144">
        <v>350.73</v>
      </c>
      <c r="H778" s="144">
        <v>1052.19</v>
      </c>
      <c r="I778" s="153" t="s">
        <v>1723</v>
      </c>
    </row>
    <row r="779" customHeight="1" spans="1:9">
      <c r="A779" s="72">
        <v>773</v>
      </c>
      <c r="B779" s="142" t="s">
        <v>25</v>
      </c>
      <c r="C779" s="142" t="s">
        <v>1690</v>
      </c>
      <c r="D779" s="142" t="s">
        <v>5559</v>
      </c>
      <c r="E779" s="143" t="s">
        <v>3720</v>
      </c>
      <c r="F779" s="144">
        <v>11.4</v>
      </c>
      <c r="G779" s="144">
        <v>350.73</v>
      </c>
      <c r="H779" s="144">
        <v>3998.32</v>
      </c>
      <c r="I779" s="153" t="s">
        <v>1733</v>
      </c>
    </row>
    <row r="780" customHeight="1" spans="1:9">
      <c r="A780" s="72">
        <v>774</v>
      </c>
      <c r="B780" s="142" t="s">
        <v>25</v>
      </c>
      <c r="C780" s="142" t="s">
        <v>1690</v>
      </c>
      <c r="D780" s="142" t="s">
        <v>1734</v>
      </c>
      <c r="E780" s="143" t="s">
        <v>1558</v>
      </c>
      <c r="F780" s="144">
        <v>14.7</v>
      </c>
      <c r="G780" s="144">
        <v>350.73</v>
      </c>
      <c r="H780" s="144">
        <v>5155.73</v>
      </c>
      <c r="I780" s="153" t="s">
        <v>5560</v>
      </c>
    </row>
    <row r="781" customHeight="1" spans="1:9">
      <c r="A781" s="72">
        <v>775</v>
      </c>
      <c r="B781" s="142" t="s">
        <v>25</v>
      </c>
      <c r="C781" s="142" t="s">
        <v>1690</v>
      </c>
      <c r="D781" s="142" t="s">
        <v>1738</v>
      </c>
      <c r="E781" s="143" t="s">
        <v>1571</v>
      </c>
      <c r="F781" s="144">
        <v>14.74</v>
      </c>
      <c r="G781" s="144">
        <v>350.73</v>
      </c>
      <c r="H781" s="144">
        <v>5169.76</v>
      </c>
      <c r="I781" s="153" t="s">
        <v>1739</v>
      </c>
    </row>
    <row r="782" customHeight="1" spans="1:9">
      <c r="A782" s="72">
        <v>776</v>
      </c>
      <c r="B782" s="142" t="s">
        <v>25</v>
      </c>
      <c r="C782" s="142" t="s">
        <v>1690</v>
      </c>
      <c r="D782" s="142" t="s">
        <v>5561</v>
      </c>
      <c r="E782" s="143" t="s">
        <v>1686</v>
      </c>
      <c r="F782" s="144">
        <v>4</v>
      </c>
      <c r="G782" s="144">
        <v>350.73</v>
      </c>
      <c r="H782" s="144">
        <v>1402.92</v>
      </c>
      <c r="I782" s="153" t="s">
        <v>5562</v>
      </c>
    </row>
    <row r="783" customHeight="1" spans="1:9">
      <c r="A783" s="72">
        <v>777</v>
      </c>
      <c r="B783" s="142" t="s">
        <v>25</v>
      </c>
      <c r="C783" s="142" t="s">
        <v>1690</v>
      </c>
      <c r="D783" s="142" t="s">
        <v>5563</v>
      </c>
      <c r="E783" s="143" t="s">
        <v>1497</v>
      </c>
      <c r="F783" s="144">
        <v>11.5</v>
      </c>
      <c r="G783" s="144">
        <v>350.73</v>
      </c>
      <c r="H783" s="144">
        <v>4033.4</v>
      </c>
      <c r="I783" s="153" t="s">
        <v>5525</v>
      </c>
    </row>
    <row r="784" customHeight="1" spans="1:9">
      <c r="A784" s="72">
        <v>778</v>
      </c>
      <c r="B784" s="142" t="s">
        <v>25</v>
      </c>
      <c r="C784" s="142" t="s">
        <v>1690</v>
      </c>
      <c r="D784" s="142" t="s">
        <v>5564</v>
      </c>
      <c r="E784" s="143" t="s">
        <v>5565</v>
      </c>
      <c r="F784" s="144">
        <v>35.3</v>
      </c>
      <c r="G784" s="144">
        <v>350.73</v>
      </c>
      <c r="H784" s="144">
        <v>12380.77</v>
      </c>
      <c r="I784" s="153" t="s">
        <v>5566</v>
      </c>
    </row>
    <row r="785" customHeight="1" spans="1:9">
      <c r="A785" s="72">
        <v>779</v>
      </c>
      <c r="B785" s="142" t="s">
        <v>25</v>
      </c>
      <c r="C785" s="142" t="s">
        <v>1690</v>
      </c>
      <c r="D785" s="142" t="s">
        <v>5567</v>
      </c>
      <c r="E785" s="143" t="s">
        <v>1571</v>
      </c>
      <c r="F785" s="144">
        <v>11.4</v>
      </c>
      <c r="G785" s="144">
        <v>350.73</v>
      </c>
      <c r="H785" s="144">
        <v>3998.32</v>
      </c>
      <c r="I785" s="153" t="s">
        <v>5555</v>
      </c>
    </row>
    <row r="786" customHeight="1" spans="1:9">
      <c r="A786" s="72">
        <v>780</v>
      </c>
      <c r="B786" s="142" t="s">
        <v>25</v>
      </c>
      <c r="C786" s="142" t="s">
        <v>1690</v>
      </c>
      <c r="D786" s="142" t="s">
        <v>5568</v>
      </c>
      <c r="E786" s="143" t="s">
        <v>500</v>
      </c>
      <c r="F786" s="144">
        <v>7.8</v>
      </c>
      <c r="G786" s="144">
        <v>350.73</v>
      </c>
      <c r="H786" s="144">
        <v>2735.69</v>
      </c>
      <c r="I786" s="153" t="s">
        <v>1739</v>
      </c>
    </row>
    <row r="787" customHeight="1" spans="1:9">
      <c r="A787" s="72">
        <v>781</v>
      </c>
      <c r="B787" s="142" t="s">
        <v>25</v>
      </c>
      <c r="C787" s="142" t="s">
        <v>1690</v>
      </c>
      <c r="D787" s="142" t="s">
        <v>5569</v>
      </c>
      <c r="E787" s="143" t="s">
        <v>1609</v>
      </c>
      <c r="F787" s="144">
        <v>55</v>
      </c>
      <c r="G787" s="144">
        <v>350.73</v>
      </c>
      <c r="H787" s="144">
        <v>19290.15</v>
      </c>
      <c r="I787" s="153" t="s">
        <v>5570</v>
      </c>
    </row>
    <row r="788" customHeight="1" spans="1:9">
      <c r="A788" s="72">
        <v>782</v>
      </c>
      <c r="B788" s="142" t="s">
        <v>25</v>
      </c>
      <c r="C788" s="142" t="s">
        <v>1690</v>
      </c>
      <c r="D788" s="142" t="s">
        <v>5571</v>
      </c>
      <c r="E788" s="143" t="s">
        <v>1571</v>
      </c>
      <c r="F788" s="144">
        <v>8.5</v>
      </c>
      <c r="G788" s="144">
        <v>350.73</v>
      </c>
      <c r="H788" s="144">
        <v>2981.21</v>
      </c>
      <c r="I788" s="153" t="s">
        <v>5572</v>
      </c>
    </row>
    <row r="789" customHeight="1" spans="1:9">
      <c r="A789" s="72">
        <v>783</v>
      </c>
      <c r="B789" s="142" t="s">
        <v>25</v>
      </c>
      <c r="C789" s="142" t="s">
        <v>1690</v>
      </c>
      <c r="D789" s="142" t="s">
        <v>5573</v>
      </c>
      <c r="E789" s="143" t="s">
        <v>5574</v>
      </c>
      <c r="F789" s="144">
        <v>47.3</v>
      </c>
      <c r="G789" s="144">
        <v>350.73</v>
      </c>
      <c r="H789" s="144">
        <v>16589.53</v>
      </c>
      <c r="I789" s="153" t="s">
        <v>5575</v>
      </c>
    </row>
    <row r="790" customHeight="1" spans="1:9">
      <c r="A790" s="72">
        <v>784</v>
      </c>
      <c r="B790" s="142" t="s">
        <v>25</v>
      </c>
      <c r="C790" s="142" t="s">
        <v>1690</v>
      </c>
      <c r="D790" s="142" t="s">
        <v>1740</v>
      </c>
      <c r="E790" s="143" t="s">
        <v>1534</v>
      </c>
      <c r="F790" s="144">
        <v>58.6</v>
      </c>
      <c r="G790" s="144">
        <v>350.73</v>
      </c>
      <c r="H790" s="144">
        <v>20552.78</v>
      </c>
      <c r="I790" s="153" t="s">
        <v>5576</v>
      </c>
    </row>
    <row r="791" customHeight="1" spans="1:9">
      <c r="A791" s="72">
        <v>785</v>
      </c>
      <c r="B791" s="142" t="s">
        <v>25</v>
      </c>
      <c r="C791" s="142" t="s">
        <v>1690</v>
      </c>
      <c r="D791" s="142" t="s">
        <v>1741</v>
      </c>
      <c r="E791" s="143" t="s">
        <v>1571</v>
      </c>
      <c r="F791" s="144">
        <v>122.7</v>
      </c>
      <c r="G791" s="144">
        <v>350.73</v>
      </c>
      <c r="H791" s="144">
        <v>43034.57</v>
      </c>
      <c r="I791" s="153" t="s">
        <v>1739</v>
      </c>
    </row>
    <row r="792" customHeight="1" spans="1:9">
      <c r="A792" s="72">
        <v>786</v>
      </c>
      <c r="B792" s="142" t="s">
        <v>25</v>
      </c>
      <c r="C792" s="142" t="s">
        <v>1690</v>
      </c>
      <c r="D792" s="142" t="s">
        <v>5577</v>
      </c>
      <c r="E792" s="143" t="s">
        <v>2123</v>
      </c>
      <c r="F792" s="144">
        <v>19.5</v>
      </c>
      <c r="G792" s="144">
        <v>350.73</v>
      </c>
      <c r="H792" s="144">
        <v>6839.24</v>
      </c>
      <c r="I792" s="153" t="s">
        <v>1758</v>
      </c>
    </row>
    <row r="793" customHeight="1" spans="1:9">
      <c r="A793" s="72">
        <v>787</v>
      </c>
      <c r="B793" s="142" t="s">
        <v>25</v>
      </c>
      <c r="C793" s="142" t="s">
        <v>1690</v>
      </c>
      <c r="D793" s="142" t="s">
        <v>5578</v>
      </c>
      <c r="E793" s="143" t="s">
        <v>1563</v>
      </c>
      <c r="F793" s="144">
        <v>15.6</v>
      </c>
      <c r="G793" s="144">
        <v>350.73</v>
      </c>
      <c r="H793" s="144">
        <v>5471.39</v>
      </c>
      <c r="I793" s="153" t="s">
        <v>1739</v>
      </c>
    </row>
    <row r="794" customHeight="1" spans="1:9">
      <c r="A794" s="72">
        <v>788</v>
      </c>
      <c r="B794" s="142" t="s">
        <v>25</v>
      </c>
      <c r="C794" s="142" t="s">
        <v>1690</v>
      </c>
      <c r="D794" s="142" t="s">
        <v>5579</v>
      </c>
      <c r="E794" s="143" t="s">
        <v>1563</v>
      </c>
      <c r="F794" s="144">
        <v>8.1</v>
      </c>
      <c r="G794" s="144">
        <v>350.73</v>
      </c>
      <c r="H794" s="144">
        <v>2840.91</v>
      </c>
      <c r="I794" s="153" t="s">
        <v>5531</v>
      </c>
    </row>
    <row r="795" customHeight="1" spans="1:9">
      <c r="A795" s="72">
        <v>789</v>
      </c>
      <c r="B795" s="142" t="s">
        <v>25</v>
      </c>
      <c r="C795" s="142" t="s">
        <v>1690</v>
      </c>
      <c r="D795" s="142" t="s">
        <v>1743</v>
      </c>
      <c r="E795" s="143" t="s">
        <v>1566</v>
      </c>
      <c r="F795" s="144">
        <v>11.1</v>
      </c>
      <c r="G795" s="144">
        <v>350.73</v>
      </c>
      <c r="H795" s="144">
        <v>3893.1</v>
      </c>
      <c r="I795" s="153" t="s">
        <v>5580</v>
      </c>
    </row>
    <row r="796" customHeight="1" spans="1:9">
      <c r="A796" s="72">
        <v>790</v>
      </c>
      <c r="B796" s="142" t="s">
        <v>25</v>
      </c>
      <c r="C796" s="142" t="s">
        <v>1690</v>
      </c>
      <c r="D796" s="142" t="s">
        <v>1745</v>
      </c>
      <c r="E796" s="143" t="s">
        <v>1563</v>
      </c>
      <c r="F796" s="144">
        <v>63.6</v>
      </c>
      <c r="G796" s="144">
        <v>350.73</v>
      </c>
      <c r="H796" s="144">
        <v>22306.43</v>
      </c>
      <c r="I796" s="153" t="s">
        <v>5580</v>
      </c>
    </row>
    <row r="797" customHeight="1" spans="1:9">
      <c r="A797" s="72">
        <v>791</v>
      </c>
      <c r="B797" s="142" t="s">
        <v>25</v>
      </c>
      <c r="C797" s="142" t="s">
        <v>1690</v>
      </c>
      <c r="D797" s="142" t="s">
        <v>5581</v>
      </c>
      <c r="E797" s="143" t="s">
        <v>1497</v>
      </c>
      <c r="F797" s="144">
        <v>23.3</v>
      </c>
      <c r="G797" s="144">
        <v>350.73</v>
      </c>
      <c r="H797" s="144">
        <v>8172.01</v>
      </c>
      <c r="I797" s="153" t="s">
        <v>1725</v>
      </c>
    </row>
    <row r="798" customHeight="1" spans="1:9">
      <c r="A798" s="72">
        <v>792</v>
      </c>
      <c r="B798" s="142" t="s">
        <v>25</v>
      </c>
      <c r="C798" s="142" t="s">
        <v>1690</v>
      </c>
      <c r="D798" s="142" t="s">
        <v>2022</v>
      </c>
      <c r="E798" s="143" t="s">
        <v>1529</v>
      </c>
      <c r="F798" s="144">
        <v>23</v>
      </c>
      <c r="G798" s="144">
        <v>350.73</v>
      </c>
      <c r="H798" s="144">
        <v>8066.79</v>
      </c>
      <c r="I798" s="153" t="s">
        <v>1744</v>
      </c>
    </row>
    <row r="799" customHeight="1" spans="1:9">
      <c r="A799" s="72">
        <v>793</v>
      </c>
      <c r="B799" s="142" t="s">
        <v>25</v>
      </c>
      <c r="C799" s="142" t="s">
        <v>1690</v>
      </c>
      <c r="D799" s="142" t="s">
        <v>3710</v>
      </c>
      <c r="E799" s="143" t="s">
        <v>1497</v>
      </c>
      <c r="F799" s="144">
        <v>20</v>
      </c>
      <c r="G799" s="144">
        <v>350.73</v>
      </c>
      <c r="H799" s="144">
        <v>7014.6</v>
      </c>
      <c r="I799" s="153" t="s">
        <v>1725</v>
      </c>
    </row>
    <row r="800" customHeight="1" spans="1:9">
      <c r="A800" s="72">
        <v>794</v>
      </c>
      <c r="B800" s="142" t="s">
        <v>25</v>
      </c>
      <c r="C800" s="142" t="s">
        <v>1690</v>
      </c>
      <c r="D800" s="142" t="s">
        <v>5582</v>
      </c>
      <c r="E800" s="143" t="s">
        <v>500</v>
      </c>
      <c r="F800" s="144">
        <v>6.5</v>
      </c>
      <c r="G800" s="144">
        <v>350.73</v>
      </c>
      <c r="H800" s="144">
        <v>2279.75</v>
      </c>
      <c r="I800" s="153" t="s">
        <v>5583</v>
      </c>
    </row>
    <row r="801" customHeight="1" spans="1:9">
      <c r="A801" s="72">
        <v>795</v>
      </c>
      <c r="B801" s="142" t="s">
        <v>25</v>
      </c>
      <c r="C801" s="142" t="s">
        <v>1690</v>
      </c>
      <c r="D801" s="142" t="s">
        <v>1747</v>
      </c>
      <c r="E801" s="143" t="s">
        <v>1583</v>
      </c>
      <c r="F801" s="144">
        <v>31</v>
      </c>
      <c r="G801" s="144">
        <v>350.73</v>
      </c>
      <c r="H801" s="144">
        <v>10872.63</v>
      </c>
      <c r="I801" s="153" t="s">
        <v>5580</v>
      </c>
    </row>
    <row r="802" customHeight="1" spans="1:9">
      <c r="A802" s="72">
        <v>796</v>
      </c>
      <c r="B802" s="142" t="s">
        <v>25</v>
      </c>
      <c r="C802" s="142" t="s">
        <v>1690</v>
      </c>
      <c r="D802" s="142" t="s">
        <v>5584</v>
      </c>
      <c r="E802" s="143" t="s">
        <v>1752</v>
      </c>
      <c r="F802" s="144">
        <v>28.9</v>
      </c>
      <c r="G802" s="144">
        <v>350.73</v>
      </c>
      <c r="H802" s="144">
        <v>10136.1</v>
      </c>
      <c r="I802" s="153" t="s">
        <v>1798</v>
      </c>
    </row>
    <row r="803" customHeight="1" spans="1:9">
      <c r="A803" s="72">
        <v>797</v>
      </c>
      <c r="B803" s="142" t="s">
        <v>25</v>
      </c>
      <c r="C803" s="142" t="s">
        <v>1690</v>
      </c>
      <c r="D803" s="142" t="s">
        <v>5585</v>
      </c>
      <c r="E803" s="143" t="s">
        <v>2123</v>
      </c>
      <c r="F803" s="144">
        <v>4.7</v>
      </c>
      <c r="G803" s="144">
        <v>350.73</v>
      </c>
      <c r="H803" s="144">
        <v>1648.43</v>
      </c>
      <c r="I803" s="153" t="s">
        <v>5531</v>
      </c>
    </row>
    <row r="804" customHeight="1" spans="1:9">
      <c r="A804" s="72">
        <v>798</v>
      </c>
      <c r="B804" s="142" t="s">
        <v>25</v>
      </c>
      <c r="C804" s="142" t="s">
        <v>1690</v>
      </c>
      <c r="D804" s="142" t="s">
        <v>1748</v>
      </c>
      <c r="E804" s="143" t="s">
        <v>500</v>
      </c>
      <c r="F804" s="144">
        <v>30.5</v>
      </c>
      <c r="G804" s="144">
        <v>350.73</v>
      </c>
      <c r="H804" s="144">
        <v>10697.27</v>
      </c>
      <c r="I804" s="153" t="s">
        <v>5586</v>
      </c>
    </row>
    <row r="805" customHeight="1" spans="1:9">
      <c r="A805" s="72">
        <v>799</v>
      </c>
      <c r="B805" s="142" t="s">
        <v>25</v>
      </c>
      <c r="C805" s="142" t="s">
        <v>1690</v>
      </c>
      <c r="D805" s="142" t="s">
        <v>1751</v>
      </c>
      <c r="E805" s="143" t="s">
        <v>1752</v>
      </c>
      <c r="F805" s="144">
        <v>65.3</v>
      </c>
      <c r="G805" s="144">
        <v>350.73</v>
      </c>
      <c r="H805" s="144">
        <v>22902.67</v>
      </c>
      <c r="I805" s="153" t="s">
        <v>1758</v>
      </c>
    </row>
    <row r="806" customHeight="1" spans="1:9">
      <c r="A806" s="72">
        <v>800</v>
      </c>
      <c r="B806" s="142" t="s">
        <v>25</v>
      </c>
      <c r="C806" s="142" t="s">
        <v>1690</v>
      </c>
      <c r="D806" s="142" t="s">
        <v>1757</v>
      </c>
      <c r="E806" s="143" t="s">
        <v>1583</v>
      </c>
      <c r="F806" s="144">
        <v>39.2</v>
      </c>
      <c r="G806" s="144">
        <v>350.73</v>
      </c>
      <c r="H806" s="144">
        <v>13748.62</v>
      </c>
      <c r="I806" s="153" t="s">
        <v>5587</v>
      </c>
    </row>
    <row r="807" customHeight="1" spans="1:9">
      <c r="A807" s="72">
        <v>801</v>
      </c>
      <c r="B807" s="142" t="s">
        <v>25</v>
      </c>
      <c r="C807" s="142" t="s">
        <v>1690</v>
      </c>
      <c r="D807" s="142" t="s">
        <v>1759</v>
      </c>
      <c r="E807" s="143" t="s">
        <v>1602</v>
      </c>
      <c r="F807" s="144">
        <v>52.85</v>
      </c>
      <c r="G807" s="144">
        <v>350.73</v>
      </c>
      <c r="H807" s="144">
        <v>18536.08</v>
      </c>
      <c r="I807" s="153" t="s">
        <v>5588</v>
      </c>
    </row>
    <row r="808" customHeight="1" spans="1:9">
      <c r="A808" s="72">
        <v>802</v>
      </c>
      <c r="B808" s="142" t="s">
        <v>25</v>
      </c>
      <c r="C808" s="142" t="s">
        <v>1690</v>
      </c>
      <c r="D808" s="142" t="s">
        <v>1760</v>
      </c>
      <c r="E808" s="143" t="s">
        <v>1529</v>
      </c>
      <c r="F808" s="144">
        <v>53.7</v>
      </c>
      <c r="G808" s="144">
        <v>350.73</v>
      </c>
      <c r="H808" s="144">
        <v>18834.2</v>
      </c>
      <c r="I808" s="153" t="s">
        <v>1758</v>
      </c>
    </row>
    <row r="809" customHeight="1" spans="1:9">
      <c r="A809" s="72">
        <v>803</v>
      </c>
      <c r="B809" s="142" t="s">
        <v>25</v>
      </c>
      <c r="C809" s="142" t="s">
        <v>1690</v>
      </c>
      <c r="D809" s="142" t="s">
        <v>1761</v>
      </c>
      <c r="E809" s="143" t="s">
        <v>1670</v>
      </c>
      <c r="F809" s="144">
        <v>4.8</v>
      </c>
      <c r="G809" s="144">
        <v>350.73</v>
      </c>
      <c r="H809" s="144">
        <v>1683.5</v>
      </c>
      <c r="I809" s="153" t="s">
        <v>1765</v>
      </c>
    </row>
    <row r="810" customHeight="1" spans="1:9">
      <c r="A810" s="72">
        <v>804</v>
      </c>
      <c r="B810" s="142" t="s">
        <v>25</v>
      </c>
      <c r="C810" s="142" t="s">
        <v>1690</v>
      </c>
      <c r="D810" s="142" t="s">
        <v>1763</v>
      </c>
      <c r="E810" s="143" t="s">
        <v>1764</v>
      </c>
      <c r="F810" s="144">
        <v>8.8</v>
      </c>
      <c r="G810" s="144">
        <v>350.73</v>
      </c>
      <c r="H810" s="144">
        <v>3086.42</v>
      </c>
      <c r="I810" s="153" t="s">
        <v>1771</v>
      </c>
    </row>
    <row r="811" customHeight="1" spans="1:9">
      <c r="A811" s="72">
        <v>805</v>
      </c>
      <c r="B811" s="142" t="s">
        <v>25</v>
      </c>
      <c r="C811" s="142" t="s">
        <v>1690</v>
      </c>
      <c r="D811" s="142" t="s">
        <v>5589</v>
      </c>
      <c r="E811" s="143" t="s">
        <v>1594</v>
      </c>
      <c r="F811" s="144">
        <v>17.9</v>
      </c>
      <c r="G811" s="144">
        <v>350.73</v>
      </c>
      <c r="H811" s="144">
        <v>6278.07</v>
      </c>
      <c r="I811" s="153" t="s">
        <v>5590</v>
      </c>
    </row>
    <row r="812" customHeight="1" spans="1:9">
      <c r="A812" s="72">
        <v>806</v>
      </c>
      <c r="B812" s="142" t="s">
        <v>25</v>
      </c>
      <c r="C812" s="142" t="s">
        <v>1690</v>
      </c>
      <c r="D812" s="142" t="s">
        <v>5591</v>
      </c>
      <c r="E812" s="143" t="s">
        <v>1713</v>
      </c>
      <c r="F812" s="144">
        <v>41.5</v>
      </c>
      <c r="G812" s="144">
        <v>350.73</v>
      </c>
      <c r="H812" s="144">
        <v>14555.3</v>
      </c>
      <c r="I812" s="153" t="s">
        <v>5592</v>
      </c>
    </row>
    <row r="813" customHeight="1" spans="1:9">
      <c r="A813" s="72">
        <v>807</v>
      </c>
      <c r="B813" s="142" t="s">
        <v>25</v>
      </c>
      <c r="C813" s="142" t="s">
        <v>1690</v>
      </c>
      <c r="D813" s="142" t="s">
        <v>5593</v>
      </c>
      <c r="E813" s="143" t="s">
        <v>5594</v>
      </c>
      <c r="F813" s="144">
        <v>2</v>
      </c>
      <c r="G813" s="144">
        <v>350.73</v>
      </c>
      <c r="H813" s="144">
        <v>701.46</v>
      </c>
      <c r="I813" s="153" t="s">
        <v>5570</v>
      </c>
    </row>
    <row r="814" customHeight="1" spans="1:9">
      <c r="A814" s="72">
        <v>808</v>
      </c>
      <c r="B814" s="142" t="s">
        <v>25</v>
      </c>
      <c r="C814" s="142" t="s">
        <v>1690</v>
      </c>
      <c r="D814" s="142" t="s">
        <v>5595</v>
      </c>
      <c r="E814" s="143" t="s">
        <v>1497</v>
      </c>
      <c r="F814" s="144">
        <v>19</v>
      </c>
      <c r="G814" s="144">
        <v>350.73</v>
      </c>
      <c r="H814" s="144">
        <v>6663.87</v>
      </c>
      <c r="I814" s="153" t="s">
        <v>5596</v>
      </c>
    </row>
    <row r="815" customHeight="1" spans="1:9">
      <c r="A815" s="72">
        <v>809</v>
      </c>
      <c r="B815" s="142" t="s">
        <v>25</v>
      </c>
      <c r="C815" s="142" t="s">
        <v>1690</v>
      </c>
      <c r="D815" s="142" t="s">
        <v>1774</v>
      </c>
      <c r="E815" s="143" t="s">
        <v>1534</v>
      </c>
      <c r="F815" s="144">
        <v>5.8</v>
      </c>
      <c r="G815" s="144">
        <v>350.73</v>
      </c>
      <c r="H815" s="144">
        <v>2034.23</v>
      </c>
      <c r="I815" s="153" t="s">
        <v>5597</v>
      </c>
    </row>
    <row r="816" customHeight="1" spans="1:9">
      <c r="A816" s="72">
        <v>810</v>
      </c>
      <c r="B816" s="142" t="s">
        <v>25</v>
      </c>
      <c r="C816" s="142" t="s">
        <v>1690</v>
      </c>
      <c r="D816" s="142" t="s">
        <v>5598</v>
      </c>
      <c r="E816" s="143" t="s">
        <v>1563</v>
      </c>
      <c r="F816" s="144">
        <v>20.5</v>
      </c>
      <c r="G816" s="144">
        <v>350.73</v>
      </c>
      <c r="H816" s="144">
        <v>7189.97</v>
      </c>
      <c r="I816" s="153" t="s">
        <v>5599</v>
      </c>
    </row>
    <row r="817" customHeight="1" spans="1:9">
      <c r="A817" s="72">
        <v>811</v>
      </c>
      <c r="B817" s="142" t="s">
        <v>25</v>
      </c>
      <c r="C817" s="142" t="s">
        <v>1690</v>
      </c>
      <c r="D817" s="142" t="s">
        <v>5600</v>
      </c>
      <c r="E817" s="143" t="s">
        <v>1859</v>
      </c>
      <c r="F817" s="144">
        <v>123.2</v>
      </c>
      <c r="G817" s="144">
        <v>350.73</v>
      </c>
      <c r="H817" s="144">
        <v>43209.94</v>
      </c>
      <c r="I817" s="153" t="s">
        <v>5555</v>
      </c>
    </row>
    <row r="818" customHeight="1" spans="1:9">
      <c r="A818" s="72">
        <v>812</v>
      </c>
      <c r="B818" s="142" t="s">
        <v>25</v>
      </c>
      <c r="C818" s="142" t="s">
        <v>1690</v>
      </c>
      <c r="D818" s="142" t="s">
        <v>5601</v>
      </c>
      <c r="E818" s="143" t="s">
        <v>1654</v>
      </c>
      <c r="F818" s="144">
        <v>3.8</v>
      </c>
      <c r="G818" s="144">
        <v>350.73</v>
      </c>
      <c r="H818" s="144">
        <v>1332.77</v>
      </c>
      <c r="I818" s="153" t="s">
        <v>5602</v>
      </c>
    </row>
    <row r="819" customHeight="1" spans="1:9">
      <c r="A819" s="72">
        <v>813</v>
      </c>
      <c r="B819" s="142" t="s">
        <v>25</v>
      </c>
      <c r="C819" s="142" t="s">
        <v>1690</v>
      </c>
      <c r="D819" s="142" t="s">
        <v>5603</v>
      </c>
      <c r="E819" s="143" t="s">
        <v>1563</v>
      </c>
      <c r="F819" s="144">
        <v>39</v>
      </c>
      <c r="G819" s="144">
        <v>350.73</v>
      </c>
      <c r="H819" s="144">
        <v>13678.47</v>
      </c>
      <c r="I819" s="153" t="s">
        <v>5604</v>
      </c>
    </row>
    <row r="820" customHeight="1" spans="1:9">
      <c r="A820" s="72">
        <v>814</v>
      </c>
      <c r="B820" s="142" t="s">
        <v>25</v>
      </c>
      <c r="C820" s="142" t="s">
        <v>1690</v>
      </c>
      <c r="D820" s="142" t="s">
        <v>5605</v>
      </c>
      <c r="E820" s="143" t="s">
        <v>5606</v>
      </c>
      <c r="F820" s="144">
        <v>60</v>
      </c>
      <c r="G820" s="144">
        <v>350.73</v>
      </c>
      <c r="H820" s="144">
        <v>21043.8</v>
      </c>
      <c r="I820" s="153" t="s">
        <v>5604</v>
      </c>
    </row>
    <row r="821" customHeight="1" spans="1:9">
      <c r="A821" s="72">
        <v>815</v>
      </c>
      <c r="B821" s="142" t="s">
        <v>25</v>
      </c>
      <c r="C821" s="142" t="s">
        <v>1690</v>
      </c>
      <c r="D821" s="142" t="s">
        <v>5607</v>
      </c>
      <c r="E821" s="143" t="s">
        <v>5608</v>
      </c>
      <c r="F821" s="144">
        <v>51.7</v>
      </c>
      <c r="G821" s="144">
        <v>350.73</v>
      </c>
      <c r="H821" s="144">
        <v>18132.74</v>
      </c>
      <c r="I821" s="153" t="s">
        <v>5609</v>
      </c>
    </row>
    <row r="822" customHeight="1" spans="1:9">
      <c r="A822" s="72">
        <v>816</v>
      </c>
      <c r="B822" s="142" t="s">
        <v>25</v>
      </c>
      <c r="C822" s="142" t="s">
        <v>1690</v>
      </c>
      <c r="D822" s="142" t="s">
        <v>5610</v>
      </c>
      <c r="E822" s="143" t="s">
        <v>1713</v>
      </c>
      <c r="F822" s="144">
        <v>59</v>
      </c>
      <c r="G822" s="144">
        <v>350.73</v>
      </c>
      <c r="H822" s="144">
        <v>20693.07</v>
      </c>
      <c r="I822" s="153" t="s">
        <v>1739</v>
      </c>
    </row>
    <row r="823" customHeight="1" spans="1:9">
      <c r="A823" s="72">
        <v>817</v>
      </c>
      <c r="B823" s="142" t="s">
        <v>25</v>
      </c>
      <c r="C823" s="142" t="s">
        <v>1690</v>
      </c>
      <c r="D823" s="142" t="s">
        <v>5611</v>
      </c>
      <c r="E823" s="143" t="s">
        <v>1682</v>
      </c>
      <c r="F823" s="144">
        <v>26.5</v>
      </c>
      <c r="G823" s="144">
        <v>350.73</v>
      </c>
      <c r="H823" s="144">
        <v>9294.35</v>
      </c>
      <c r="I823" s="153" t="s">
        <v>1778</v>
      </c>
    </row>
    <row r="824" customHeight="1" spans="1:9">
      <c r="A824" s="72">
        <v>818</v>
      </c>
      <c r="B824" s="142" t="s">
        <v>25</v>
      </c>
      <c r="C824" s="142" t="s">
        <v>1690</v>
      </c>
      <c r="D824" s="142" t="s">
        <v>1777</v>
      </c>
      <c r="E824" s="143" t="s">
        <v>1566</v>
      </c>
      <c r="F824" s="144">
        <v>35.9</v>
      </c>
      <c r="G824" s="144">
        <v>350.73</v>
      </c>
      <c r="H824" s="144">
        <v>12591.21</v>
      </c>
      <c r="I824" s="153" t="s">
        <v>5612</v>
      </c>
    </row>
    <row r="825" customHeight="1" spans="1:9">
      <c r="A825" s="72">
        <v>819</v>
      </c>
      <c r="B825" s="142" t="s">
        <v>25</v>
      </c>
      <c r="C825" s="142" t="s">
        <v>1690</v>
      </c>
      <c r="D825" s="142" t="s">
        <v>1775</v>
      </c>
      <c r="E825" s="143" t="s">
        <v>1583</v>
      </c>
      <c r="F825" s="144">
        <v>140.7</v>
      </c>
      <c r="G825" s="144">
        <v>350.73</v>
      </c>
      <c r="H825" s="144">
        <v>49347.71</v>
      </c>
      <c r="I825" s="153" t="s">
        <v>1725</v>
      </c>
    </row>
    <row r="826" customHeight="1" spans="1:9">
      <c r="A826" s="72">
        <v>820</v>
      </c>
      <c r="B826" s="142" t="s">
        <v>25</v>
      </c>
      <c r="C826" s="142" t="s">
        <v>1690</v>
      </c>
      <c r="D826" s="142" t="s">
        <v>2010</v>
      </c>
      <c r="E826" s="143" t="s">
        <v>1553</v>
      </c>
      <c r="F826" s="144">
        <v>16</v>
      </c>
      <c r="G826" s="144">
        <v>350.73</v>
      </c>
      <c r="H826" s="144">
        <v>5611.68</v>
      </c>
      <c r="I826" s="153" t="s">
        <v>1780</v>
      </c>
    </row>
    <row r="827" customHeight="1" spans="1:9">
      <c r="A827" s="72">
        <v>821</v>
      </c>
      <c r="B827" s="142" t="s">
        <v>25</v>
      </c>
      <c r="C827" s="142" t="s">
        <v>1690</v>
      </c>
      <c r="D827" s="142" t="s">
        <v>1779</v>
      </c>
      <c r="E827" s="143" t="s">
        <v>1694</v>
      </c>
      <c r="F827" s="144">
        <v>56.5</v>
      </c>
      <c r="G827" s="144">
        <v>350.73</v>
      </c>
      <c r="H827" s="144">
        <v>19816.25</v>
      </c>
      <c r="I827" s="153" t="s">
        <v>1785</v>
      </c>
    </row>
    <row r="828" customHeight="1" spans="1:9">
      <c r="A828" s="72">
        <v>822</v>
      </c>
      <c r="B828" s="142" t="s">
        <v>25</v>
      </c>
      <c r="C828" s="142" t="s">
        <v>1690</v>
      </c>
      <c r="D828" s="142" t="s">
        <v>1781</v>
      </c>
      <c r="E828" s="143" t="s">
        <v>1642</v>
      </c>
      <c r="F828" s="144">
        <v>210</v>
      </c>
      <c r="G828" s="144">
        <v>350.73</v>
      </c>
      <c r="H828" s="144">
        <v>73653.3</v>
      </c>
      <c r="I828" s="153" t="s">
        <v>1785</v>
      </c>
    </row>
    <row r="829" customHeight="1" spans="1:9">
      <c r="A829" s="72">
        <v>823</v>
      </c>
      <c r="B829" s="142" t="s">
        <v>25</v>
      </c>
      <c r="C829" s="142" t="s">
        <v>1690</v>
      </c>
      <c r="D829" s="142" t="s">
        <v>1783</v>
      </c>
      <c r="E829" s="143" t="s">
        <v>1784</v>
      </c>
      <c r="F829" s="144">
        <v>64.8</v>
      </c>
      <c r="G829" s="144">
        <v>350.73</v>
      </c>
      <c r="H829" s="144">
        <v>22727.3</v>
      </c>
      <c r="I829" s="153" t="s">
        <v>5613</v>
      </c>
    </row>
    <row r="830" customHeight="1" spans="1:9">
      <c r="A830" s="72">
        <v>824</v>
      </c>
      <c r="B830" s="142" t="s">
        <v>25</v>
      </c>
      <c r="C830" s="142" t="s">
        <v>1690</v>
      </c>
      <c r="D830" s="142" t="s">
        <v>1786</v>
      </c>
      <c r="E830" s="143" t="s">
        <v>500</v>
      </c>
      <c r="F830" s="144">
        <v>82.9</v>
      </c>
      <c r="G830" s="144">
        <v>350.73</v>
      </c>
      <c r="H830" s="144">
        <v>29075.52</v>
      </c>
      <c r="I830" s="153" t="s">
        <v>1790</v>
      </c>
    </row>
    <row r="831" customHeight="1" spans="1:9">
      <c r="A831" s="72">
        <v>825</v>
      </c>
      <c r="B831" s="142" t="s">
        <v>25</v>
      </c>
      <c r="C831" s="142" t="s">
        <v>1690</v>
      </c>
      <c r="D831" s="142" t="s">
        <v>1788</v>
      </c>
      <c r="E831" s="143" t="s">
        <v>1789</v>
      </c>
      <c r="F831" s="144">
        <v>97</v>
      </c>
      <c r="G831" s="144">
        <v>350.73</v>
      </c>
      <c r="H831" s="144">
        <v>34020.81</v>
      </c>
      <c r="I831" s="153" t="s">
        <v>1793</v>
      </c>
    </row>
    <row r="832" customHeight="1" spans="1:9">
      <c r="A832" s="72">
        <v>826</v>
      </c>
      <c r="B832" s="142" t="s">
        <v>25</v>
      </c>
      <c r="C832" s="142" t="s">
        <v>1690</v>
      </c>
      <c r="D832" s="142" t="s">
        <v>1791</v>
      </c>
      <c r="E832" s="143" t="s">
        <v>1792</v>
      </c>
      <c r="F832" s="144">
        <v>80</v>
      </c>
      <c r="G832" s="144">
        <v>350.73</v>
      </c>
      <c r="H832" s="144">
        <v>28058.4</v>
      </c>
      <c r="I832" s="153" t="s">
        <v>5614</v>
      </c>
    </row>
    <row r="833" customHeight="1" spans="1:9">
      <c r="A833" s="72">
        <v>827</v>
      </c>
      <c r="B833" s="142" t="s">
        <v>25</v>
      </c>
      <c r="C833" s="142" t="s">
        <v>1690</v>
      </c>
      <c r="D833" s="142" t="s">
        <v>1794</v>
      </c>
      <c r="E833" s="143" t="s">
        <v>601</v>
      </c>
      <c r="F833" s="144">
        <v>59.8</v>
      </c>
      <c r="G833" s="144">
        <v>350.73</v>
      </c>
      <c r="H833" s="144">
        <v>20973.65</v>
      </c>
      <c r="I833" s="153" t="s">
        <v>1810</v>
      </c>
    </row>
    <row r="834" customHeight="1" spans="1:9">
      <c r="A834" s="72">
        <v>828</v>
      </c>
      <c r="B834" s="142" t="s">
        <v>25</v>
      </c>
      <c r="C834" s="142" t="s">
        <v>1690</v>
      </c>
      <c r="D834" s="142" t="s">
        <v>5615</v>
      </c>
      <c r="E834" s="143" t="s">
        <v>1859</v>
      </c>
      <c r="F834" s="144">
        <v>8</v>
      </c>
      <c r="G834" s="144">
        <v>350.73</v>
      </c>
      <c r="H834" s="144">
        <v>2805.84</v>
      </c>
      <c r="I834" s="153" t="s">
        <v>1758</v>
      </c>
    </row>
    <row r="835" customHeight="1" spans="1:9">
      <c r="A835" s="72">
        <v>829</v>
      </c>
      <c r="B835" s="142" t="s">
        <v>25</v>
      </c>
      <c r="C835" s="142" t="s">
        <v>1690</v>
      </c>
      <c r="D835" s="142" t="s">
        <v>1799</v>
      </c>
      <c r="E835" s="143" t="s">
        <v>1597</v>
      </c>
      <c r="F835" s="144">
        <v>43.4</v>
      </c>
      <c r="G835" s="144">
        <v>350.73</v>
      </c>
      <c r="H835" s="144">
        <v>15221.68</v>
      </c>
      <c r="I835" s="153" t="s">
        <v>5616</v>
      </c>
    </row>
    <row r="836" customHeight="1" spans="1:9">
      <c r="A836" s="72">
        <v>830</v>
      </c>
      <c r="B836" s="142" t="s">
        <v>25</v>
      </c>
      <c r="C836" s="142" t="s">
        <v>1690</v>
      </c>
      <c r="D836" s="142" t="s">
        <v>1802</v>
      </c>
      <c r="E836" s="143" t="s">
        <v>1803</v>
      </c>
      <c r="F836" s="144">
        <v>46</v>
      </c>
      <c r="G836" s="144">
        <v>350.73</v>
      </c>
      <c r="H836" s="144">
        <v>16133.58</v>
      </c>
      <c r="I836" s="153" t="s">
        <v>5617</v>
      </c>
    </row>
    <row r="837" customHeight="1" spans="1:9">
      <c r="A837" s="72">
        <v>831</v>
      </c>
      <c r="B837" s="142" t="s">
        <v>25</v>
      </c>
      <c r="C837" s="142" t="s">
        <v>1690</v>
      </c>
      <c r="D837" s="142" t="s">
        <v>1805</v>
      </c>
      <c r="E837" s="143" t="s">
        <v>1529</v>
      </c>
      <c r="F837" s="144">
        <v>75.1</v>
      </c>
      <c r="G837" s="144">
        <v>350.73</v>
      </c>
      <c r="H837" s="144">
        <v>26339.82</v>
      </c>
      <c r="I837" s="153" t="s">
        <v>5618</v>
      </c>
    </row>
    <row r="838" customHeight="1" spans="1:9">
      <c r="A838" s="72">
        <v>832</v>
      </c>
      <c r="B838" s="142" t="s">
        <v>25</v>
      </c>
      <c r="C838" s="142" t="s">
        <v>1690</v>
      </c>
      <c r="D838" s="142" t="s">
        <v>5619</v>
      </c>
      <c r="E838" s="143" t="s">
        <v>1553</v>
      </c>
      <c r="F838" s="144">
        <v>48.9</v>
      </c>
      <c r="G838" s="144">
        <v>350.73</v>
      </c>
      <c r="H838" s="144">
        <v>17150.7</v>
      </c>
      <c r="I838" s="153" t="s">
        <v>5620</v>
      </c>
    </row>
    <row r="839" customHeight="1" spans="1:9">
      <c r="A839" s="72">
        <v>833</v>
      </c>
      <c r="B839" s="142" t="s">
        <v>25</v>
      </c>
      <c r="C839" s="142" t="s">
        <v>1690</v>
      </c>
      <c r="D839" s="142" t="s">
        <v>5621</v>
      </c>
      <c r="E839" s="143" t="s">
        <v>1571</v>
      </c>
      <c r="F839" s="144">
        <v>117</v>
      </c>
      <c r="G839" s="144">
        <v>350.73</v>
      </c>
      <c r="H839" s="144">
        <v>41035.41</v>
      </c>
      <c r="I839" s="153" t="s">
        <v>5622</v>
      </c>
    </row>
    <row r="840" customHeight="1" spans="1:9">
      <c r="A840" s="72">
        <v>834</v>
      </c>
      <c r="B840" s="142" t="s">
        <v>25</v>
      </c>
      <c r="C840" s="142" t="s">
        <v>1690</v>
      </c>
      <c r="D840" s="142" t="s">
        <v>1807</v>
      </c>
      <c r="E840" s="143" t="s">
        <v>1682</v>
      </c>
      <c r="F840" s="144">
        <v>114.3</v>
      </c>
      <c r="G840" s="144">
        <v>350.73</v>
      </c>
      <c r="H840" s="144">
        <v>40088.44</v>
      </c>
      <c r="I840" s="153" t="s">
        <v>5543</v>
      </c>
    </row>
    <row r="841" customHeight="1" spans="1:9">
      <c r="A841" s="72">
        <v>835</v>
      </c>
      <c r="B841" s="142" t="s">
        <v>25</v>
      </c>
      <c r="C841" s="142" t="s">
        <v>1690</v>
      </c>
      <c r="D841" s="142" t="s">
        <v>1808</v>
      </c>
      <c r="E841" s="143" t="s">
        <v>1563</v>
      </c>
      <c r="F841" s="144">
        <v>4.2</v>
      </c>
      <c r="G841" s="144">
        <v>350.73</v>
      </c>
      <c r="H841" s="144">
        <v>1473.07</v>
      </c>
      <c r="I841" s="153" t="s">
        <v>1810</v>
      </c>
    </row>
    <row r="842" customHeight="1" spans="1:9">
      <c r="A842" s="72">
        <v>836</v>
      </c>
      <c r="B842" s="142" t="s">
        <v>25</v>
      </c>
      <c r="C842" s="142" t="s">
        <v>1690</v>
      </c>
      <c r="D842" s="142" t="s">
        <v>1809</v>
      </c>
      <c r="E842" s="143" t="s">
        <v>1583</v>
      </c>
      <c r="F842" s="144">
        <v>26</v>
      </c>
      <c r="G842" s="144">
        <v>350.73</v>
      </c>
      <c r="H842" s="144">
        <v>9118.98</v>
      </c>
      <c r="I842" s="153" t="s">
        <v>1810</v>
      </c>
    </row>
    <row r="843" customHeight="1" spans="1:9">
      <c r="A843" s="72">
        <v>837</v>
      </c>
      <c r="B843" s="142" t="s">
        <v>25</v>
      </c>
      <c r="C843" s="142" t="s">
        <v>1690</v>
      </c>
      <c r="D843" s="142" t="s">
        <v>1811</v>
      </c>
      <c r="E843" s="143" t="s">
        <v>1602</v>
      </c>
      <c r="F843" s="144">
        <v>4.3</v>
      </c>
      <c r="G843" s="144">
        <v>350.73</v>
      </c>
      <c r="H843" s="144">
        <v>1508.14</v>
      </c>
      <c r="I843" s="153" t="s">
        <v>5623</v>
      </c>
    </row>
    <row r="844" customHeight="1" spans="1:9">
      <c r="A844" s="72">
        <v>838</v>
      </c>
      <c r="B844" s="142" t="s">
        <v>25</v>
      </c>
      <c r="C844" s="142" t="s">
        <v>1690</v>
      </c>
      <c r="D844" s="142" t="s">
        <v>2051</v>
      </c>
      <c r="E844" s="143" t="s">
        <v>1497</v>
      </c>
      <c r="F844" s="144">
        <v>13.8</v>
      </c>
      <c r="G844" s="144">
        <v>350.73</v>
      </c>
      <c r="H844" s="144">
        <v>4840.07</v>
      </c>
      <c r="I844" s="153" t="s">
        <v>5624</v>
      </c>
    </row>
    <row r="845" customHeight="1" spans="1:9">
      <c r="A845" s="72">
        <v>839</v>
      </c>
      <c r="B845" s="142" t="s">
        <v>25</v>
      </c>
      <c r="C845" s="142" t="s">
        <v>1690</v>
      </c>
      <c r="D845" s="142" t="s">
        <v>5625</v>
      </c>
      <c r="E845" s="143" t="s">
        <v>1534</v>
      </c>
      <c r="F845" s="144">
        <v>4.6</v>
      </c>
      <c r="G845" s="144">
        <v>350.73</v>
      </c>
      <c r="H845" s="144">
        <v>1613.36</v>
      </c>
      <c r="I845" s="153" t="s">
        <v>5626</v>
      </c>
    </row>
    <row r="846" customHeight="1" spans="1:9">
      <c r="A846" s="72">
        <v>840</v>
      </c>
      <c r="B846" s="142" t="s">
        <v>25</v>
      </c>
      <c r="C846" s="142" t="s">
        <v>1690</v>
      </c>
      <c r="D846" s="142" t="s">
        <v>5627</v>
      </c>
      <c r="E846" s="143" t="s">
        <v>1602</v>
      </c>
      <c r="F846" s="144">
        <v>30.5</v>
      </c>
      <c r="G846" s="144">
        <v>350.73</v>
      </c>
      <c r="H846" s="144">
        <v>10697.27</v>
      </c>
      <c r="I846" s="153" t="s">
        <v>5628</v>
      </c>
    </row>
    <row r="847" customHeight="1" spans="1:9">
      <c r="A847" s="72">
        <v>841</v>
      </c>
      <c r="B847" s="142" t="s">
        <v>25</v>
      </c>
      <c r="C847" s="142" t="s">
        <v>1690</v>
      </c>
      <c r="D847" s="142" t="s">
        <v>5629</v>
      </c>
      <c r="E847" s="143" t="s">
        <v>500</v>
      </c>
      <c r="F847" s="144">
        <v>19.6</v>
      </c>
      <c r="G847" s="144">
        <v>350.73</v>
      </c>
      <c r="H847" s="144">
        <v>6874.31</v>
      </c>
      <c r="I847" s="153" t="s">
        <v>5630</v>
      </c>
    </row>
    <row r="848" customHeight="1" spans="1:9">
      <c r="A848" s="72">
        <v>842</v>
      </c>
      <c r="B848" s="142" t="s">
        <v>25</v>
      </c>
      <c r="C848" s="142" t="s">
        <v>1690</v>
      </c>
      <c r="D848" s="142" t="s">
        <v>3446</v>
      </c>
      <c r="E848" s="143" t="s">
        <v>1534</v>
      </c>
      <c r="F848" s="144">
        <v>54.5</v>
      </c>
      <c r="G848" s="144">
        <v>350.73</v>
      </c>
      <c r="H848" s="144">
        <v>19114.79</v>
      </c>
      <c r="I848" s="153" t="s">
        <v>1818</v>
      </c>
    </row>
    <row r="849" customHeight="1" spans="1:9">
      <c r="A849" s="72">
        <v>843</v>
      </c>
      <c r="B849" s="142" t="s">
        <v>25</v>
      </c>
      <c r="C849" s="142" t="s">
        <v>1690</v>
      </c>
      <c r="D849" s="142" t="s">
        <v>1817</v>
      </c>
      <c r="E849" s="143" t="s">
        <v>500</v>
      </c>
      <c r="F849" s="144">
        <v>30.8</v>
      </c>
      <c r="G849" s="144">
        <v>350.73</v>
      </c>
      <c r="H849" s="144">
        <v>10802.48</v>
      </c>
      <c r="I849" s="153" t="s">
        <v>1820</v>
      </c>
    </row>
    <row r="850" customHeight="1" spans="1:9">
      <c r="A850" s="72">
        <v>844</v>
      </c>
      <c r="B850" s="142" t="s">
        <v>25</v>
      </c>
      <c r="C850" s="142" t="s">
        <v>1690</v>
      </c>
      <c r="D850" s="142" t="s">
        <v>1819</v>
      </c>
      <c r="E850" s="143" t="s">
        <v>1583</v>
      </c>
      <c r="F850" s="144">
        <v>22.5</v>
      </c>
      <c r="G850" s="144">
        <v>350.73</v>
      </c>
      <c r="H850" s="144">
        <v>7891.43</v>
      </c>
      <c r="I850" s="153" t="s">
        <v>1822</v>
      </c>
    </row>
    <row r="851" customHeight="1" spans="1:9">
      <c r="A851" s="72">
        <v>845</v>
      </c>
      <c r="B851" s="142" t="s">
        <v>25</v>
      </c>
      <c r="C851" s="142" t="s">
        <v>1690</v>
      </c>
      <c r="D851" s="142" t="s">
        <v>1821</v>
      </c>
      <c r="E851" s="143" t="s">
        <v>1686</v>
      </c>
      <c r="F851" s="144">
        <v>38.4</v>
      </c>
      <c r="G851" s="144">
        <v>350.73</v>
      </c>
      <c r="H851" s="144">
        <v>13468.03</v>
      </c>
      <c r="I851" s="153" t="s">
        <v>1739</v>
      </c>
    </row>
    <row r="852" customHeight="1" spans="1:9">
      <c r="A852" s="72">
        <v>846</v>
      </c>
      <c r="B852" s="142" t="s">
        <v>25</v>
      </c>
      <c r="C852" s="142" t="s">
        <v>1690</v>
      </c>
      <c r="D852" s="142" t="s">
        <v>2013</v>
      </c>
      <c r="E852" s="143" t="s">
        <v>500</v>
      </c>
      <c r="F852" s="144">
        <v>14.5</v>
      </c>
      <c r="G852" s="144">
        <v>350.73</v>
      </c>
      <c r="H852" s="144">
        <v>5085.59</v>
      </c>
      <c r="I852" s="153" t="s">
        <v>1744</v>
      </c>
    </row>
    <row r="853" customHeight="1" spans="1:9">
      <c r="A853" s="72">
        <v>847</v>
      </c>
      <c r="B853" s="142" t="s">
        <v>25</v>
      </c>
      <c r="C853" s="142" t="s">
        <v>1690</v>
      </c>
      <c r="D853" s="142" t="s">
        <v>5631</v>
      </c>
      <c r="E853" s="143" t="s">
        <v>1529</v>
      </c>
      <c r="F853" s="144">
        <v>6.5</v>
      </c>
      <c r="G853" s="144">
        <v>350.73</v>
      </c>
      <c r="H853" s="144">
        <v>2279.75</v>
      </c>
      <c r="I853" s="153" t="s">
        <v>5632</v>
      </c>
    </row>
    <row r="854" customHeight="1" spans="1:9">
      <c r="A854" s="72">
        <v>848</v>
      </c>
      <c r="B854" s="142" t="s">
        <v>25</v>
      </c>
      <c r="C854" s="142" t="s">
        <v>1690</v>
      </c>
      <c r="D854" s="142" t="s">
        <v>5633</v>
      </c>
      <c r="E854" s="143" t="s">
        <v>1588</v>
      </c>
      <c r="F854" s="144">
        <v>22</v>
      </c>
      <c r="G854" s="144">
        <v>350.73</v>
      </c>
      <c r="H854" s="144">
        <v>7716.06</v>
      </c>
      <c r="I854" s="153" t="s">
        <v>1804</v>
      </c>
    </row>
    <row r="855" customHeight="1" spans="1:9">
      <c r="A855" s="72">
        <v>849</v>
      </c>
      <c r="B855" s="142" t="s">
        <v>25</v>
      </c>
      <c r="C855" s="142" t="s">
        <v>1823</v>
      </c>
      <c r="D855" s="142" t="s">
        <v>5634</v>
      </c>
      <c r="E855" s="143" t="s">
        <v>1713</v>
      </c>
      <c r="F855" s="144">
        <v>12</v>
      </c>
      <c r="G855" s="144">
        <v>350.73</v>
      </c>
      <c r="H855" s="144">
        <v>4208.76</v>
      </c>
      <c r="I855" s="153" t="s">
        <v>5635</v>
      </c>
    </row>
    <row r="856" customHeight="1" spans="1:9">
      <c r="A856" s="72">
        <v>850</v>
      </c>
      <c r="B856" s="142" t="s">
        <v>25</v>
      </c>
      <c r="C856" s="142" t="s">
        <v>1823</v>
      </c>
      <c r="D856" s="142" t="s">
        <v>5636</v>
      </c>
      <c r="E856" s="143" t="s">
        <v>2487</v>
      </c>
      <c r="F856" s="144">
        <v>29.7</v>
      </c>
      <c r="G856" s="144">
        <v>350.73</v>
      </c>
      <c r="H856" s="144">
        <v>10416.68</v>
      </c>
      <c r="I856" s="153" t="s">
        <v>5637</v>
      </c>
    </row>
    <row r="857" customHeight="1" spans="1:9">
      <c r="A857" s="72">
        <v>851</v>
      </c>
      <c r="B857" s="142" t="s">
        <v>25</v>
      </c>
      <c r="C857" s="142" t="s">
        <v>1823</v>
      </c>
      <c r="D857" s="142" t="s">
        <v>1824</v>
      </c>
      <c r="E857" s="143" t="s">
        <v>1597</v>
      </c>
      <c r="F857" s="144">
        <v>31.5</v>
      </c>
      <c r="G857" s="144">
        <v>350.73</v>
      </c>
      <c r="H857" s="144">
        <v>11048</v>
      </c>
      <c r="I857" s="153" t="s">
        <v>5638</v>
      </c>
    </row>
    <row r="858" customHeight="1" spans="1:9">
      <c r="A858" s="72">
        <v>852</v>
      </c>
      <c r="B858" s="142" t="s">
        <v>25</v>
      </c>
      <c r="C858" s="142" t="s">
        <v>1823</v>
      </c>
      <c r="D858" s="142" t="s">
        <v>1826</v>
      </c>
      <c r="E858" s="143" t="s">
        <v>1583</v>
      </c>
      <c r="F858" s="144">
        <v>20</v>
      </c>
      <c r="G858" s="144">
        <v>350.73</v>
      </c>
      <c r="H858" s="144">
        <v>7014.6</v>
      </c>
      <c r="I858" s="153" t="s">
        <v>5639</v>
      </c>
    </row>
    <row r="859" customHeight="1" spans="1:9">
      <c r="A859" s="72">
        <v>853</v>
      </c>
      <c r="B859" s="142" t="s">
        <v>25</v>
      </c>
      <c r="C859" s="142" t="s">
        <v>1823</v>
      </c>
      <c r="D859" s="142" t="s">
        <v>5640</v>
      </c>
      <c r="E859" s="143" t="s">
        <v>1571</v>
      </c>
      <c r="F859" s="144">
        <v>27.8</v>
      </c>
      <c r="G859" s="144">
        <v>350.73</v>
      </c>
      <c r="H859" s="144">
        <v>9750.29</v>
      </c>
      <c r="I859" s="153" t="s">
        <v>5641</v>
      </c>
    </row>
    <row r="860" customHeight="1" spans="1:9">
      <c r="A860" s="72">
        <v>854</v>
      </c>
      <c r="B860" s="142" t="s">
        <v>25</v>
      </c>
      <c r="C860" s="142" t="s">
        <v>1823</v>
      </c>
      <c r="D860" s="142" t="s">
        <v>5642</v>
      </c>
      <c r="E860" s="143" t="s">
        <v>1752</v>
      </c>
      <c r="F860" s="144">
        <v>31.2</v>
      </c>
      <c r="G860" s="144">
        <v>350.73</v>
      </c>
      <c r="H860" s="144">
        <v>10942.78</v>
      </c>
      <c r="I860" s="153" t="s">
        <v>5643</v>
      </c>
    </row>
    <row r="861" customHeight="1" spans="1:9">
      <c r="A861" s="72">
        <v>855</v>
      </c>
      <c r="B861" s="142" t="s">
        <v>25</v>
      </c>
      <c r="C861" s="142" t="s">
        <v>1823</v>
      </c>
      <c r="D861" s="142" t="s">
        <v>1828</v>
      </c>
      <c r="E861" s="143" t="s">
        <v>1642</v>
      </c>
      <c r="F861" s="144">
        <v>15.1</v>
      </c>
      <c r="G861" s="144">
        <v>350.73</v>
      </c>
      <c r="H861" s="144">
        <v>5296.02</v>
      </c>
      <c r="I861" s="153" t="s">
        <v>5644</v>
      </c>
    </row>
    <row r="862" customHeight="1" spans="1:9">
      <c r="A862" s="72">
        <v>856</v>
      </c>
      <c r="B862" s="142" t="s">
        <v>25</v>
      </c>
      <c r="C862" s="142" t="s">
        <v>1823</v>
      </c>
      <c r="D862" s="142" t="s">
        <v>5645</v>
      </c>
      <c r="E862" s="143" t="s">
        <v>1602</v>
      </c>
      <c r="F862" s="144">
        <v>20</v>
      </c>
      <c r="G862" s="144">
        <v>350.73</v>
      </c>
      <c r="H862" s="144">
        <v>7014.6</v>
      </c>
      <c r="I862" s="153" t="s">
        <v>5646</v>
      </c>
    </row>
    <row r="863" customHeight="1" spans="1:9">
      <c r="A863" s="72">
        <v>857</v>
      </c>
      <c r="B863" s="142" t="s">
        <v>25</v>
      </c>
      <c r="C863" s="142" t="s">
        <v>1823</v>
      </c>
      <c r="D863" s="142" t="s">
        <v>1830</v>
      </c>
      <c r="E863" s="143" t="s">
        <v>1529</v>
      </c>
      <c r="F863" s="144">
        <v>4</v>
      </c>
      <c r="G863" s="144">
        <v>350.73</v>
      </c>
      <c r="H863" s="144">
        <v>1402.92</v>
      </c>
      <c r="I863" s="153" t="s">
        <v>5647</v>
      </c>
    </row>
    <row r="864" customHeight="1" spans="1:9">
      <c r="A864" s="72">
        <v>858</v>
      </c>
      <c r="B864" s="142" t="s">
        <v>25</v>
      </c>
      <c r="C864" s="142" t="s">
        <v>1823</v>
      </c>
      <c r="D864" s="142" t="s">
        <v>5648</v>
      </c>
      <c r="E864" s="143" t="s">
        <v>1597</v>
      </c>
      <c r="F864" s="144">
        <v>8.6</v>
      </c>
      <c r="G864" s="144">
        <v>350.73</v>
      </c>
      <c r="H864" s="144">
        <v>3016.28</v>
      </c>
      <c r="I864" s="153" t="s">
        <v>5649</v>
      </c>
    </row>
    <row r="865" customHeight="1" spans="1:9">
      <c r="A865" s="72">
        <v>859</v>
      </c>
      <c r="B865" s="142" t="s">
        <v>25</v>
      </c>
      <c r="C865" s="142" t="s">
        <v>1823</v>
      </c>
      <c r="D865" s="142" t="s">
        <v>5650</v>
      </c>
      <c r="E865" s="143" t="s">
        <v>5651</v>
      </c>
      <c r="F865" s="144">
        <v>56.7</v>
      </c>
      <c r="G865" s="144">
        <v>350.73</v>
      </c>
      <c r="H865" s="144">
        <v>19886.39</v>
      </c>
      <c r="I865" s="153" t="s">
        <v>5652</v>
      </c>
    </row>
    <row r="866" customHeight="1" spans="1:9">
      <c r="A866" s="72">
        <v>860</v>
      </c>
      <c r="B866" s="142" t="s">
        <v>25</v>
      </c>
      <c r="C866" s="142" t="s">
        <v>1823</v>
      </c>
      <c r="D866" s="142" t="s">
        <v>1832</v>
      </c>
      <c r="E866" s="143" t="s">
        <v>1529</v>
      </c>
      <c r="F866" s="144">
        <v>5</v>
      </c>
      <c r="G866" s="144">
        <v>350.73</v>
      </c>
      <c r="H866" s="144">
        <v>1753.65</v>
      </c>
      <c r="I866" s="153" t="s">
        <v>5653</v>
      </c>
    </row>
    <row r="867" customHeight="1" spans="1:9">
      <c r="A867" s="72">
        <v>861</v>
      </c>
      <c r="B867" s="142" t="s">
        <v>25</v>
      </c>
      <c r="C867" s="142" t="s">
        <v>1823</v>
      </c>
      <c r="D867" s="142" t="s">
        <v>5654</v>
      </c>
      <c r="E867" s="143" t="s">
        <v>333</v>
      </c>
      <c r="F867" s="144">
        <v>42.5</v>
      </c>
      <c r="G867" s="144">
        <v>350.73</v>
      </c>
      <c r="H867" s="144">
        <v>14906.03</v>
      </c>
      <c r="I867" s="153" t="s">
        <v>5655</v>
      </c>
    </row>
    <row r="868" customHeight="1" spans="1:9">
      <c r="A868" s="72">
        <v>862</v>
      </c>
      <c r="B868" s="142" t="s">
        <v>25</v>
      </c>
      <c r="C868" s="142" t="s">
        <v>1823</v>
      </c>
      <c r="D868" s="142" t="s">
        <v>1834</v>
      </c>
      <c r="E868" s="143" t="s">
        <v>1571</v>
      </c>
      <c r="F868" s="144">
        <v>20</v>
      </c>
      <c r="G868" s="144">
        <v>350.73</v>
      </c>
      <c r="H868" s="144">
        <v>7014.6</v>
      </c>
      <c r="I868" s="153" t="s">
        <v>5656</v>
      </c>
    </row>
    <row r="869" customHeight="1" spans="1:9">
      <c r="A869" s="72">
        <v>863</v>
      </c>
      <c r="B869" s="142" t="s">
        <v>25</v>
      </c>
      <c r="C869" s="142" t="s">
        <v>1823</v>
      </c>
      <c r="D869" s="142" t="s">
        <v>1836</v>
      </c>
      <c r="E869" s="143" t="s">
        <v>1680</v>
      </c>
      <c r="F869" s="144">
        <v>41</v>
      </c>
      <c r="G869" s="144">
        <v>350.73</v>
      </c>
      <c r="H869" s="144">
        <v>14379.93</v>
      </c>
      <c r="I869" s="153" t="s">
        <v>5657</v>
      </c>
    </row>
    <row r="870" customHeight="1" spans="1:9">
      <c r="A870" s="72">
        <v>864</v>
      </c>
      <c r="B870" s="142" t="s">
        <v>25</v>
      </c>
      <c r="C870" s="142" t="s">
        <v>1823</v>
      </c>
      <c r="D870" s="142" t="s">
        <v>1838</v>
      </c>
      <c r="E870" s="143" t="s">
        <v>1571</v>
      </c>
      <c r="F870" s="144">
        <v>10.9</v>
      </c>
      <c r="G870" s="144">
        <v>350.73</v>
      </c>
      <c r="H870" s="144">
        <v>3822.96</v>
      </c>
      <c r="I870" s="153" t="s">
        <v>5658</v>
      </c>
    </row>
    <row r="871" customHeight="1" spans="1:9">
      <c r="A871" s="72">
        <v>865</v>
      </c>
      <c r="B871" s="142" t="s">
        <v>25</v>
      </c>
      <c r="C871" s="142" t="s">
        <v>1823</v>
      </c>
      <c r="D871" s="142" t="s">
        <v>4415</v>
      </c>
      <c r="E871" s="143" t="s">
        <v>1597</v>
      </c>
      <c r="F871" s="144">
        <v>23.5</v>
      </c>
      <c r="G871" s="144">
        <v>350.73</v>
      </c>
      <c r="H871" s="144">
        <v>8242.16</v>
      </c>
      <c r="I871" s="153" t="s">
        <v>5659</v>
      </c>
    </row>
    <row r="872" customHeight="1" spans="1:9">
      <c r="A872" s="72">
        <v>866</v>
      </c>
      <c r="B872" s="142" t="s">
        <v>25</v>
      </c>
      <c r="C872" s="142" t="s">
        <v>1823</v>
      </c>
      <c r="D872" s="142" t="s">
        <v>1768</v>
      </c>
      <c r="E872" s="143" t="s">
        <v>1497</v>
      </c>
      <c r="F872" s="144">
        <v>107.4</v>
      </c>
      <c r="G872" s="144">
        <v>350.73</v>
      </c>
      <c r="H872" s="144">
        <v>37668.4</v>
      </c>
      <c r="I872" s="153" t="s">
        <v>5660</v>
      </c>
    </row>
    <row r="873" customHeight="1" spans="1:9">
      <c r="A873" s="72">
        <v>867</v>
      </c>
      <c r="B873" s="142" t="s">
        <v>25</v>
      </c>
      <c r="C873" s="142" t="s">
        <v>1823</v>
      </c>
      <c r="D873" s="142" t="s">
        <v>1840</v>
      </c>
      <c r="E873" s="143" t="s">
        <v>1602</v>
      </c>
      <c r="F873" s="144">
        <v>26.3</v>
      </c>
      <c r="G873" s="144">
        <v>350.73</v>
      </c>
      <c r="H873" s="144">
        <v>9224.2</v>
      </c>
      <c r="I873" s="153" t="s">
        <v>5661</v>
      </c>
    </row>
    <row r="874" customHeight="1" spans="1:9">
      <c r="A874" s="72">
        <v>868</v>
      </c>
      <c r="B874" s="142" t="s">
        <v>25</v>
      </c>
      <c r="C874" s="142" t="s">
        <v>1823</v>
      </c>
      <c r="D874" s="142" t="s">
        <v>1842</v>
      </c>
      <c r="E874" s="143" t="s">
        <v>1583</v>
      </c>
      <c r="F874" s="144">
        <v>40</v>
      </c>
      <c r="G874" s="144">
        <v>350.73</v>
      </c>
      <c r="H874" s="144">
        <v>14029.2</v>
      </c>
      <c r="I874" s="153" t="s">
        <v>5662</v>
      </c>
    </row>
    <row r="875" customHeight="1" spans="1:9">
      <c r="A875" s="72">
        <v>869</v>
      </c>
      <c r="B875" s="142" t="s">
        <v>25</v>
      </c>
      <c r="C875" s="142" t="s">
        <v>1823</v>
      </c>
      <c r="D875" s="142" t="s">
        <v>1844</v>
      </c>
      <c r="E875" s="143" t="s">
        <v>1534</v>
      </c>
      <c r="F875" s="144">
        <v>35</v>
      </c>
      <c r="G875" s="144">
        <v>350.73</v>
      </c>
      <c r="H875" s="144">
        <v>12275.55</v>
      </c>
      <c r="I875" s="153" t="s">
        <v>5663</v>
      </c>
    </row>
    <row r="876" customHeight="1" spans="1:9">
      <c r="A876" s="72">
        <v>870</v>
      </c>
      <c r="B876" s="142" t="s">
        <v>25</v>
      </c>
      <c r="C876" s="142" t="s">
        <v>1823</v>
      </c>
      <c r="D876" s="142" t="s">
        <v>1846</v>
      </c>
      <c r="E876" s="143" t="s">
        <v>1574</v>
      </c>
      <c r="F876" s="144">
        <v>20</v>
      </c>
      <c r="G876" s="144">
        <v>350.73</v>
      </c>
      <c r="H876" s="144">
        <v>7014.6</v>
      </c>
      <c r="I876" s="153" t="s">
        <v>5664</v>
      </c>
    </row>
    <row r="877" customHeight="1" spans="1:9">
      <c r="A877" s="72">
        <v>871</v>
      </c>
      <c r="B877" s="142" t="s">
        <v>25</v>
      </c>
      <c r="C877" s="142" t="s">
        <v>1823</v>
      </c>
      <c r="D877" s="142" t="s">
        <v>5665</v>
      </c>
      <c r="E877" s="143" t="s">
        <v>1571</v>
      </c>
      <c r="F877" s="144">
        <v>57</v>
      </c>
      <c r="G877" s="144">
        <v>350.73</v>
      </c>
      <c r="H877" s="144">
        <v>19991.61</v>
      </c>
      <c r="I877" s="153" t="s">
        <v>5666</v>
      </c>
    </row>
    <row r="878" customHeight="1" spans="1:9">
      <c r="A878" s="72">
        <v>872</v>
      </c>
      <c r="B878" s="142" t="s">
        <v>25</v>
      </c>
      <c r="C878" s="142" t="s">
        <v>1823</v>
      </c>
      <c r="D878" s="142" t="s">
        <v>1848</v>
      </c>
      <c r="E878" s="143" t="s">
        <v>1534</v>
      </c>
      <c r="F878" s="144">
        <v>30</v>
      </c>
      <c r="G878" s="144">
        <v>350.73</v>
      </c>
      <c r="H878" s="144">
        <v>10521.9</v>
      </c>
      <c r="I878" s="153" t="s">
        <v>5667</v>
      </c>
    </row>
    <row r="879" customHeight="1" spans="1:9">
      <c r="A879" s="72">
        <v>873</v>
      </c>
      <c r="B879" s="142" t="s">
        <v>25</v>
      </c>
      <c r="C879" s="142" t="s">
        <v>1823</v>
      </c>
      <c r="D879" s="142" t="s">
        <v>5668</v>
      </c>
      <c r="E879" s="143" t="s">
        <v>1642</v>
      </c>
      <c r="F879" s="144">
        <v>43.7</v>
      </c>
      <c r="G879" s="144">
        <v>350.73</v>
      </c>
      <c r="H879" s="144">
        <v>15326.9</v>
      </c>
      <c r="I879" s="153" t="s">
        <v>5669</v>
      </c>
    </row>
    <row r="880" customHeight="1" spans="1:9">
      <c r="A880" s="72">
        <v>874</v>
      </c>
      <c r="B880" s="142" t="s">
        <v>25</v>
      </c>
      <c r="C880" s="142" t="s">
        <v>1823</v>
      </c>
      <c r="D880" s="142" t="s">
        <v>1850</v>
      </c>
      <c r="E880" s="143" t="s">
        <v>1680</v>
      </c>
      <c r="F880" s="144">
        <v>9</v>
      </c>
      <c r="G880" s="144">
        <v>350.73</v>
      </c>
      <c r="H880" s="144">
        <v>3156.57</v>
      </c>
      <c r="I880" s="153" t="s">
        <v>5670</v>
      </c>
    </row>
    <row r="881" customHeight="1" spans="1:9">
      <c r="A881" s="72">
        <v>875</v>
      </c>
      <c r="B881" s="142" t="s">
        <v>25</v>
      </c>
      <c r="C881" s="142" t="s">
        <v>1823</v>
      </c>
      <c r="D881" s="142" t="s">
        <v>1815</v>
      </c>
      <c r="E881" s="143" t="s">
        <v>1583</v>
      </c>
      <c r="F881" s="144">
        <v>20</v>
      </c>
      <c r="G881" s="144">
        <v>350.73</v>
      </c>
      <c r="H881" s="144">
        <v>7014.6</v>
      </c>
      <c r="I881" s="153" t="s">
        <v>5671</v>
      </c>
    </row>
    <row r="882" customHeight="1" spans="1:9">
      <c r="A882" s="72">
        <v>876</v>
      </c>
      <c r="B882" s="142" t="s">
        <v>25</v>
      </c>
      <c r="C882" s="142" t="s">
        <v>1823</v>
      </c>
      <c r="D882" s="142" t="s">
        <v>1852</v>
      </c>
      <c r="E882" s="143" t="s">
        <v>1583</v>
      </c>
      <c r="F882" s="144">
        <v>30.2</v>
      </c>
      <c r="G882" s="144">
        <v>350.73</v>
      </c>
      <c r="H882" s="144">
        <v>10592.05</v>
      </c>
      <c r="I882" s="153" t="s">
        <v>5672</v>
      </c>
    </row>
    <row r="883" customHeight="1" spans="1:9">
      <c r="A883" s="72">
        <v>877</v>
      </c>
      <c r="B883" s="142" t="s">
        <v>25</v>
      </c>
      <c r="C883" s="142" t="s">
        <v>1823</v>
      </c>
      <c r="D883" s="142" t="s">
        <v>1854</v>
      </c>
      <c r="E883" s="143" t="s">
        <v>500</v>
      </c>
      <c r="F883" s="144">
        <v>30</v>
      </c>
      <c r="G883" s="144">
        <v>350.73</v>
      </c>
      <c r="H883" s="144">
        <v>10521.9</v>
      </c>
      <c r="I883" s="153" t="s">
        <v>5673</v>
      </c>
    </row>
    <row r="884" customHeight="1" spans="1:9">
      <c r="A884" s="72">
        <v>878</v>
      </c>
      <c r="B884" s="142" t="s">
        <v>25</v>
      </c>
      <c r="C884" s="142" t="s">
        <v>1823</v>
      </c>
      <c r="D884" s="142" t="s">
        <v>5674</v>
      </c>
      <c r="E884" s="143" t="s">
        <v>1859</v>
      </c>
      <c r="F884" s="144">
        <v>30.8</v>
      </c>
      <c r="G884" s="144">
        <v>350.73</v>
      </c>
      <c r="H884" s="144">
        <v>10802.48</v>
      </c>
      <c r="I884" s="153" t="s">
        <v>5675</v>
      </c>
    </row>
    <row r="885" customHeight="1" spans="1:9">
      <c r="A885" s="72">
        <v>879</v>
      </c>
      <c r="B885" s="142" t="s">
        <v>25</v>
      </c>
      <c r="C885" s="142" t="s">
        <v>1823</v>
      </c>
      <c r="D885" s="142" t="s">
        <v>1856</v>
      </c>
      <c r="E885" s="143" t="s">
        <v>500</v>
      </c>
      <c r="F885" s="144">
        <v>60</v>
      </c>
      <c r="G885" s="144">
        <v>350.73</v>
      </c>
      <c r="H885" s="144">
        <v>21043.8</v>
      </c>
      <c r="I885" s="153" t="s">
        <v>5676</v>
      </c>
    </row>
    <row r="886" customHeight="1" spans="1:9">
      <c r="A886" s="72">
        <v>880</v>
      </c>
      <c r="B886" s="142" t="s">
        <v>25</v>
      </c>
      <c r="C886" s="142" t="s">
        <v>1823</v>
      </c>
      <c r="D886" s="142" t="s">
        <v>1858</v>
      </c>
      <c r="E886" s="143" t="s">
        <v>1859</v>
      </c>
      <c r="F886" s="144">
        <v>3.6</v>
      </c>
      <c r="G886" s="144">
        <v>350.73</v>
      </c>
      <c r="H886" s="144">
        <v>1262.63</v>
      </c>
      <c r="I886" s="153" t="s">
        <v>5677</v>
      </c>
    </row>
    <row r="887" customHeight="1" spans="1:9">
      <c r="A887" s="72">
        <v>881</v>
      </c>
      <c r="B887" s="142" t="s">
        <v>25</v>
      </c>
      <c r="C887" s="142" t="s">
        <v>1823</v>
      </c>
      <c r="D887" s="142" t="s">
        <v>1861</v>
      </c>
      <c r="E887" s="143" t="s">
        <v>1654</v>
      </c>
      <c r="F887" s="144">
        <v>5</v>
      </c>
      <c r="G887" s="144">
        <v>350.73</v>
      </c>
      <c r="H887" s="144">
        <v>1753.65</v>
      </c>
      <c r="I887" s="153" t="s">
        <v>5678</v>
      </c>
    </row>
    <row r="888" customHeight="1" spans="1:9">
      <c r="A888" s="72">
        <v>882</v>
      </c>
      <c r="B888" s="142" t="s">
        <v>25</v>
      </c>
      <c r="C888" s="142" t="s">
        <v>1823</v>
      </c>
      <c r="D888" s="142" t="s">
        <v>1930</v>
      </c>
      <c r="E888" s="143" t="s">
        <v>1642</v>
      </c>
      <c r="F888" s="144">
        <v>50</v>
      </c>
      <c r="G888" s="144">
        <v>350.73</v>
      </c>
      <c r="H888" s="144">
        <v>17536.5</v>
      </c>
      <c r="I888" s="153" t="s">
        <v>5679</v>
      </c>
    </row>
    <row r="889" customHeight="1" spans="1:9">
      <c r="A889" s="72">
        <v>883</v>
      </c>
      <c r="B889" s="142" t="s">
        <v>25</v>
      </c>
      <c r="C889" s="142" t="s">
        <v>1823</v>
      </c>
      <c r="D889" s="142" t="s">
        <v>1863</v>
      </c>
      <c r="E889" s="143" t="s">
        <v>1563</v>
      </c>
      <c r="F889" s="144">
        <v>43</v>
      </c>
      <c r="G889" s="144">
        <v>350.73</v>
      </c>
      <c r="H889" s="144">
        <v>15081.39</v>
      </c>
      <c r="I889" s="153" t="s">
        <v>5680</v>
      </c>
    </row>
    <row r="890" customHeight="1" spans="1:9">
      <c r="A890" s="72">
        <v>884</v>
      </c>
      <c r="B890" s="142" t="s">
        <v>25</v>
      </c>
      <c r="C890" s="142" t="s">
        <v>1823</v>
      </c>
      <c r="D890" s="142" t="s">
        <v>1865</v>
      </c>
      <c r="E890" s="143" t="s">
        <v>1574</v>
      </c>
      <c r="F890" s="144">
        <v>20</v>
      </c>
      <c r="G890" s="144">
        <v>350.73</v>
      </c>
      <c r="H890" s="144">
        <v>7014.6</v>
      </c>
      <c r="I890" s="153" t="s">
        <v>5681</v>
      </c>
    </row>
    <row r="891" customHeight="1" spans="1:9">
      <c r="A891" s="72">
        <v>885</v>
      </c>
      <c r="B891" s="142" t="s">
        <v>25</v>
      </c>
      <c r="C891" s="142" t="s">
        <v>1823</v>
      </c>
      <c r="D891" s="142" t="s">
        <v>5682</v>
      </c>
      <c r="E891" s="143" t="s">
        <v>5683</v>
      </c>
      <c r="F891" s="144">
        <v>34.6</v>
      </c>
      <c r="G891" s="144">
        <v>350.73</v>
      </c>
      <c r="H891" s="144">
        <v>12135.26</v>
      </c>
      <c r="I891" s="153" t="s">
        <v>5684</v>
      </c>
    </row>
    <row r="892" customHeight="1" spans="1:9">
      <c r="A892" s="72">
        <v>886</v>
      </c>
      <c r="B892" s="142" t="s">
        <v>25</v>
      </c>
      <c r="C892" s="142" t="s">
        <v>1823</v>
      </c>
      <c r="D892" s="142" t="s">
        <v>1819</v>
      </c>
      <c r="E892" s="143" t="s">
        <v>1583</v>
      </c>
      <c r="F892" s="144">
        <v>79.2</v>
      </c>
      <c r="G892" s="144">
        <v>350.73</v>
      </c>
      <c r="H892" s="144">
        <v>27777.82</v>
      </c>
      <c r="I892" s="153" t="s">
        <v>5685</v>
      </c>
    </row>
    <row r="893" customHeight="1" spans="1:9">
      <c r="A893" s="72">
        <v>887</v>
      </c>
      <c r="B893" s="142" t="s">
        <v>25</v>
      </c>
      <c r="C893" s="142" t="s">
        <v>1823</v>
      </c>
      <c r="D893" s="142" t="s">
        <v>5686</v>
      </c>
      <c r="E893" s="143" t="s">
        <v>5687</v>
      </c>
      <c r="F893" s="144">
        <v>3.4</v>
      </c>
      <c r="G893" s="144">
        <v>350.73</v>
      </c>
      <c r="H893" s="144">
        <v>1192.48</v>
      </c>
      <c r="I893" s="153" t="s">
        <v>1810</v>
      </c>
    </row>
    <row r="894" customHeight="1" spans="1:9">
      <c r="A894" s="72">
        <v>888</v>
      </c>
      <c r="B894" s="142" t="s">
        <v>25</v>
      </c>
      <c r="C894" s="142" t="s">
        <v>1823</v>
      </c>
      <c r="D894" s="142" t="s">
        <v>1867</v>
      </c>
      <c r="E894" s="143" t="s">
        <v>1563</v>
      </c>
      <c r="F894" s="144">
        <v>15</v>
      </c>
      <c r="G894" s="144">
        <v>350.73</v>
      </c>
      <c r="H894" s="144">
        <v>5260.95</v>
      </c>
      <c r="I894" s="153" t="s">
        <v>1868</v>
      </c>
    </row>
    <row r="895" customHeight="1" spans="1:9">
      <c r="A895" s="72">
        <v>889</v>
      </c>
      <c r="B895" s="142" t="s">
        <v>25</v>
      </c>
      <c r="C895" s="142" t="s">
        <v>1823</v>
      </c>
      <c r="D895" s="142" t="s">
        <v>5688</v>
      </c>
      <c r="E895" s="143" t="s">
        <v>5476</v>
      </c>
      <c r="F895" s="144">
        <v>25.3</v>
      </c>
      <c r="G895" s="144">
        <v>350.73</v>
      </c>
      <c r="H895" s="144">
        <v>8873.47</v>
      </c>
      <c r="I895" s="153" t="s">
        <v>5689</v>
      </c>
    </row>
    <row r="896" customHeight="1" spans="1:9">
      <c r="A896" s="72">
        <v>890</v>
      </c>
      <c r="B896" s="142" t="s">
        <v>25</v>
      </c>
      <c r="C896" s="142" t="s">
        <v>1823</v>
      </c>
      <c r="D896" s="142" t="s">
        <v>428</v>
      </c>
      <c r="E896" s="143" t="s">
        <v>500</v>
      </c>
      <c r="F896" s="144">
        <v>10</v>
      </c>
      <c r="G896" s="144">
        <v>350.73</v>
      </c>
      <c r="H896" s="144">
        <v>3507.3</v>
      </c>
      <c r="I896" s="153" t="s">
        <v>5690</v>
      </c>
    </row>
    <row r="897" customHeight="1" spans="1:9">
      <c r="A897" s="72">
        <v>891</v>
      </c>
      <c r="B897" s="142" t="s">
        <v>25</v>
      </c>
      <c r="C897" s="142" t="s">
        <v>1823</v>
      </c>
      <c r="D897" s="142" t="s">
        <v>1869</v>
      </c>
      <c r="E897" s="143" t="s">
        <v>1497</v>
      </c>
      <c r="F897" s="144">
        <v>7.2</v>
      </c>
      <c r="G897" s="144">
        <v>350.73</v>
      </c>
      <c r="H897" s="144">
        <v>2525.26</v>
      </c>
      <c r="I897" s="153" t="s">
        <v>5691</v>
      </c>
    </row>
    <row r="898" customHeight="1" spans="1:9">
      <c r="A898" s="72">
        <v>892</v>
      </c>
      <c r="B898" s="142" t="s">
        <v>25</v>
      </c>
      <c r="C898" s="142" t="s">
        <v>1823</v>
      </c>
      <c r="D898" s="142" t="s">
        <v>5692</v>
      </c>
      <c r="E898" s="143" t="s">
        <v>1628</v>
      </c>
      <c r="F898" s="144">
        <v>13</v>
      </c>
      <c r="G898" s="144">
        <v>350.73</v>
      </c>
      <c r="H898" s="144">
        <v>4559.49</v>
      </c>
      <c r="I898" s="153" t="s">
        <v>3379</v>
      </c>
    </row>
    <row r="899" customHeight="1" spans="1:9">
      <c r="A899" s="72">
        <v>893</v>
      </c>
      <c r="B899" s="142" t="s">
        <v>25</v>
      </c>
      <c r="C899" s="142" t="s">
        <v>1823</v>
      </c>
      <c r="D899" s="142" t="s">
        <v>5693</v>
      </c>
      <c r="E899" s="143" t="s">
        <v>1526</v>
      </c>
      <c r="F899" s="144">
        <v>22</v>
      </c>
      <c r="G899" s="144">
        <v>350.73</v>
      </c>
      <c r="H899" s="144">
        <v>7716.06</v>
      </c>
      <c r="I899" s="153" t="s">
        <v>5694</v>
      </c>
    </row>
    <row r="900" customHeight="1" spans="1:9">
      <c r="A900" s="72">
        <v>894</v>
      </c>
      <c r="B900" s="142" t="s">
        <v>25</v>
      </c>
      <c r="C900" s="142" t="s">
        <v>1823</v>
      </c>
      <c r="D900" s="142" t="s">
        <v>1872</v>
      </c>
      <c r="E900" s="143" t="s">
        <v>1752</v>
      </c>
      <c r="F900" s="144">
        <v>6</v>
      </c>
      <c r="G900" s="144">
        <v>350.73</v>
      </c>
      <c r="H900" s="144">
        <v>2104.38</v>
      </c>
      <c r="I900" s="153" t="s">
        <v>5695</v>
      </c>
    </row>
    <row r="901" customHeight="1" spans="1:9">
      <c r="A901" s="72">
        <v>895</v>
      </c>
      <c r="B901" s="142" t="s">
        <v>25</v>
      </c>
      <c r="C901" s="142" t="s">
        <v>1823</v>
      </c>
      <c r="D901" s="142" t="s">
        <v>5696</v>
      </c>
      <c r="E901" s="143" t="s">
        <v>1642</v>
      </c>
      <c r="F901" s="144">
        <v>8</v>
      </c>
      <c r="G901" s="144">
        <v>350.73</v>
      </c>
      <c r="H901" s="144">
        <v>2805.84</v>
      </c>
      <c r="I901" s="153" t="s">
        <v>5697</v>
      </c>
    </row>
    <row r="902" customHeight="1" spans="1:9">
      <c r="A902" s="72">
        <v>896</v>
      </c>
      <c r="B902" s="142" t="s">
        <v>25</v>
      </c>
      <c r="C902" s="142" t="s">
        <v>1823</v>
      </c>
      <c r="D902" s="142" t="s">
        <v>5698</v>
      </c>
      <c r="E902" s="143" t="s">
        <v>1534</v>
      </c>
      <c r="F902" s="144">
        <v>43.2</v>
      </c>
      <c r="G902" s="144">
        <v>350.73</v>
      </c>
      <c r="H902" s="144">
        <v>15151.54</v>
      </c>
      <c r="I902" s="153" t="s">
        <v>5699</v>
      </c>
    </row>
    <row r="903" customHeight="1" spans="1:9">
      <c r="A903" s="72">
        <v>897</v>
      </c>
      <c r="B903" s="142" t="s">
        <v>25</v>
      </c>
      <c r="C903" s="142" t="s">
        <v>1823</v>
      </c>
      <c r="D903" s="142" t="s">
        <v>1876</v>
      </c>
      <c r="E903" s="143" t="s">
        <v>1526</v>
      </c>
      <c r="F903" s="144">
        <v>20</v>
      </c>
      <c r="G903" s="144">
        <v>350.73</v>
      </c>
      <c r="H903" s="144">
        <v>7014.6</v>
      </c>
      <c r="I903" s="153" t="s">
        <v>5700</v>
      </c>
    </row>
    <row r="904" customHeight="1" spans="1:9">
      <c r="A904" s="72">
        <v>898</v>
      </c>
      <c r="B904" s="142" t="s">
        <v>25</v>
      </c>
      <c r="C904" s="142" t="s">
        <v>1823</v>
      </c>
      <c r="D904" s="142" t="s">
        <v>1786</v>
      </c>
      <c r="E904" s="143" t="s">
        <v>500</v>
      </c>
      <c r="F904" s="144">
        <v>50.8</v>
      </c>
      <c r="G904" s="144">
        <v>350.73</v>
      </c>
      <c r="H904" s="144">
        <v>17817.08</v>
      </c>
      <c r="I904" s="153" t="s">
        <v>5701</v>
      </c>
    </row>
    <row r="905" customHeight="1" spans="1:9">
      <c r="A905" s="72">
        <v>899</v>
      </c>
      <c r="B905" s="142" t="s">
        <v>25</v>
      </c>
      <c r="C905" s="142" t="s">
        <v>1823</v>
      </c>
      <c r="D905" s="142" t="s">
        <v>1805</v>
      </c>
      <c r="E905" s="143" t="s">
        <v>1529</v>
      </c>
      <c r="F905" s="144">
        <v>29.4</v>
      </c>
      <c r="G905" s="144">
        <v>350.73</v>
      </c>
      <c r="H905" s="144">
        <v>10311.46</v>
      </c>
      <c r="I905" s="153" t="s">
        <v>5702</v>
      </c>
    </row>
    <row r="906" customHeight="1" spans="1:9">
      <c r="A906" s="72">
        <v>900</v>
      </c>
      <c r="B906" s="142" t="s">
        <v>25</v>
      </c>
      <c r="C906" s="142" t="s">
        <v>1823</v>
      </c>
      <c r="D906" s="142" t="s">
        <v>1878</v>
      </c>
      <c r="E906" s="143" t="s">
        <v>1529</v>
      </c>
      <c r="F906" s="144">
        <v>43.5</v>
      </c>
      <c r="G906" s="144">
        <v>350.73</v>
      </c>
      <c r="H906" s="144">
        <v>15256.76</v>
      </c>
      <c r="I906" s="153" t="s">
        <v>5703</v>
      </c>
    </row>
    <row r="907" customHeight="1" spans="1:9">
      <c r="A907" s="72">
        <v>901</v>
      </c>
      <c r="B907" s="142" t="s">
        <v>25</v>
      </c>
      <c r="C907" s="142" t="s">
        <v>1823</v>
      </c>
      <c r="D907" s="142" t="s">
        <v>1693</v>
      </c>
      <c r="E907" s="143" t="s">
        <v>1694</v>
      </c>
      <c r="F907" s="144">
        <v>9.6</v>
      </c>
      <c r="G907" s="144">
        <v>350.73</v>
      </c>
      <c r="H907" s="144">
        <v>3367.01</v>
      </c>
      <c r="I907" s="153" t="s">
        <v>5704</v>
      </c>
    </row>
    <row r="908" customHeight="1" spans="1:9">
      <c r="A908" s="72">
        <v>902</v>
      </c>
      <c r="B908" s="142" t="s">
        <v>25</v>
      </c>
      <c r="C908" s="142" t="s">
        <v>1823</v>
      </c>
      <c r="D908" s="142" t="s">
        <v>1740</v>
      </c>
      <c r="E908" s="143" t="s">
        <v>1534</v>
      </c>
      <c r="F908" s="144">
        <v>30.8</v>
      </c>
      <c r="G908" s="144">
        <v>350.73</v>
      </c>
      <c r="H908" s="144">
        <v>10802.48</v>
      </c>
      <c r="I908" s="153" t="s">
        <v>5705</v>
      </c>
    </row>
    <row r="909" customHeight="1" spans="1:9">
      <c r="A909" s="72">
        <v>903</v>
      </c>
      <c r="B909" s="142" t="s">
        <v>25</v>
      </c>
      <c r="C909" s="142" t="s">
        <v>1823</v>
      </c>
      <c r="D909" s="142" t="s">
        <v>1880</v>
      </c>
      <c r="E909" s="143" t="s">
        <v>1534</v>
      </c>
      <c r="F909" s="144">
        <v>20</v>
      </c>
      <c r="G909" s="144">
        <v>350.73</v>
      </c>
      <c r="H909" s="144">
        <v>7014.6</v>
      </c>
      <c r="I909" s="153" t="s">
        <v>5706</v>
      </c>
    </row>
    <row r="910" customHeight="1" spans="1:9">
      <c r="A910" s="72">
        <v>904</v>
      </c>
      <c r="B910" s="142" t="s">
        <v>25</v>
      </c>
      <c r="C910" s="142" t="s">
        <v>1823</v>
      </c>
      <c r="D910" s="142" t="s">
        <v>5707</v>
      </c>
      <c r="E910" s="143" t="s">
        <v>1563</v>
      </c>
      <c r="F910" s="144">
        <v>19</v>
      </c>
      <c r="G910" s="144">
        <v>350.73</v>
      </c>
      <c r="H910" s="144">
        <v>6663.87</v>
      </c>
      <c r="I910" s="153" t="s">
        <v>5708</v>
      </c>
    </row>
    <row r="911" customHeight="1" spans="1:9">
      <c r="A911" s="72">
        <v>905</v>
      </c>
      <c r="B911" s="142" t="s">
        <v>25</v>
      </c>
      <c r="C911" s="142" t="s">
        <v>1823</v>
      </c>
      <c r="D911" s="142" t="s">
        <v>1882</v>
      </c>
      <c r="E911" s="143" t="s">
        <v>1883</v>
      </c>
      <c r="F911" s="144">
        <v>10</v>
      </c>
      <c r="G911" s="144">
        <v>350.73</v>
      </c>
      <c r="H911" s="144">
        <v>3507.3</v>
      </c>
      <c r="I911" s="153" t="s">
        <v>5709</v>
      </c>
    </row>
    <row r="912" customHeight="1" spans="1:9">
      <c r="A912" s="72">
        <v>906</v>
      </c>
      <c r="B912" s="142" t="s">
        <v>25</v>
      </c>
      <c r="C912" s="142" t="s">
        <v>1823</v>
      </c>
      <c r="D912" s="142" t="s">
        <v>5710</v>
      </c>
      <c r="E912" s="143" t="s">
        <v>1588</v>
      </c>
      <c r="F912" s="144">
        <v>27</v>
      </c>
      <c r="G912" s="144">
        <v>350.73</v>
      </c>
      <c r="H912" s="144">
        <v>9469.71</v>
      </c>
      <c r="I912" s="153" t="s">
        <v>5711</v>
      </c>
    </row>
    <row r="913" customHeight="1" spans="1:9">
      <c r="A913" s="72">
        <v>907</v>
      </c>
      <c r="B913" s="142" t="s">
        <v>25</v>
      </c>
      <c r="C913" s="142" t="s">
        <v>1823</v>
      </c>
      <c r="D913" s="142" t="s">
        <v>5712</v>
      </c>
      <c r="E913" s="143" t="s">
        <v>1571</v>
      </c>
      <c r="F913" s="144">
        <v>42.2</v>
      </c>
      <c r="G913" s="144">
        <v>350.73</v>
      </c>
      <c r="H913" s="144">
        <v>14800.81</v>
      </c>
      <c r="I913" s="153" t="s">
        <v>5713</v>
      </c>
    </row>
    <row r="914" customHeight="1" spans="1:9">
      <c r="A914" s="72">
        <v>908</v>
      </c>
      <c r="B914" s="142" t="s">
        <v>25</v>
      </c>
      <c r="C914" s="142" t="s">
        <v>1823</v>
      </c>
      <c r="D914" s="142" t="s">
        <v>1884</v>
      </c>
      <c r="E914" s="143" t="s">
        <v>1571</v>
      </c>
      <c r="F914" s="144">
        <v>10.3</v>
      </c>
      <c r="G914" s="144">
        <v>350.73</v>
      </c>
      <c r="H914" s="144">
        <v>3612.52</v>
      </c>
      <c r="I914" s="153" t="s">
        <v>5714</v>
      </c>
    </row>
    <row r="915" customHeight="1" spans="1:9">
      <c r="A915" s="72">
        <v>909</v>
      </c>
      <c r="B915" s="142" t="s">
        <v>25</v>
      </c>
      <c r="C915" s="142" t="s">
        <v>1823</v>
      </c>
      <c r="D915" s="142" t="s">
        <v>1886</v>
      </c>
      <c r="E915" s="143" t="s">
        <v>1752</v>
      </c>
      <c r="F915" s="144">
        <v>20</v>
      </c>
      <c r="G915" s="144">
        <v>350.73</v>
      </c>
      <c r="H915" s="144">
        <v>7014.6</v>
      </c>
      <c r="I915" s="153" t="s">
        <v>5715</v>
      </c>
    </row>
    <row r="916" customHeight="1" spans="1:9">
      <c r="A916" s="72">
        <v>910</v>
      </c>
      <c r="B916" s="142" t="s">
        <v>25</v>
      </c>
      <c r="C916" s="142" t="s">
        <v>1823</v>
      </c>
      <c r="D916" s="142" t="s">
        <v>3446</v>
      </c>
      <c r="E916" s="143" t="s">
        <v>1534</v>
      </c>
      <c r="F916" s="144">
        <v>6</v>
      </c>
      <c r="G916" s="144">
        <v>350.73</v>
      </c>
      <c r="H916" s="144">
        <v>2104.38</v>
      </c>
      <c r="I916" s="153" t="s">
        <v>5716</v>
      </c>
    </row>
    <row r="917" customHeight="1" spans="1:9">
      <c r="A917" s="72">
        <v>911</v>
      </c>
      <c r="B917" s="142" t="s">
        <v>25</v>
      </c>
      <c r="C917" s="142" t="s">
        <v>1823</v>
      </c>
      <c r="D917" s="142" t="s">
        <v>1888</v>
      </c>
      <c r="E917" s="143" t="s">
        <v>1563</v>
      </c>
      <c r="F917" s="144">
        <v>18.5</v>
      </c>
      <c r="G917" s="144">
        <v>350.73</v>
      </c>
      <c r="H917" s="144">
        <v>6488.51</v>
      </c>
      <c r="I917" s="153" t="s">
        <v>5717</v>
      </c>
    </row>
    <row r="918" customHeight="1" spans="1:9">
      <c r="A918" s="72">
        <v>912</v>
      </c>
      <c r="B918" s="142" t="s">
        <v>25</v>
      </c>
      <c r="C918" s="142" t="s">
        <v>1823</v>
      </c>
      <c r="D918" s="142" t="s">
        <v>1890</v>
      </c>
      <c r="E918" s="143" t="s">
        <v>1563</v>
      </c>
      <c r="F918" s="144">
        <v>36.6</v>
      </c>
      <c r="G918" s="144">
        <v>350.73</v>
      </c>
      <c r="H918" s="144">
        <v>12836.72</v>
      </c>
      <c r="I918" s="153" t="s">
        <v>5718</v>
      </c>
    </row>
    <row r="919" customHeight="1" spans="1:9">
      <c r="A919" s="72">
        <v>913</v>
      </c>
      <c r="B919" s="142" t="s">
        <v>25</v>
      </c>
      <c r="C919" s="142" t="s">
        <v>1823</v>
      </c>
      <c r="D919" s="142" t="s">
        <v>5719</v>
      </c>
      <c r="E919" s="143" t="s">
        <v>1497</v>
      </c>
      <c r="F919" s="144">
        <v>30</v>
      </c>
      <c r="G919" s="144">
        <v>350.73</v>
      </c>
      <c r="H919" s="144">
        <v>10521.9</v>
      </c>
      <c r="I919" s="153" t="s">
        <v>5720</v>
      </c>
    </row>
    <row r="920" customHeight="1" spans="1:9">
      <c r="A920" s="72">
        <v>914</v>
      </c>
      <c r="B920" s="142" t="s">
        <v>25</v>
      </c>
      <c r="C920" s="142" t="s">
        <v>1823</v>
      </c>
      <c r="D920" s="142" t="s">
        <v>1817</v>
      </c>
      <c r="E920" s="143" t="s">
        <v>500</v>
      </c>
      <c r="F920" s="144">
        <v>88.9</v>
      </c>
      <c r="G920" s="144">
        <v>350.73</v>
      </c>
      <c r="H920" s="144">
        <v>31179.9</v>
      </c>
      <c r="I920" s="153" t="s">
        <v>5721</v>
      </c>
    </row>
    <row r="921" customHeight="1" spans="1:9">
      <c r="A921" s="72">
        <v>915</v>
      </c>
      <c r="B921" s="142" t="s">
        <v>25</v>
      </c>
      <c r="C921" s="142" t="s">
        <v>1823</v>
      </c>
      <c r="D921" s="142" t="s">
        <v>5722</v>
      </c>
      <c r="E921" s="143" t="s">
        <v>1583</v>
      </c>
      <c r="F921" s="144">
        <v>18.6</v>
      </c>
      <c r="G921" s="144">
        <v>350.73</v>
      </c>
      <c r="H921" s="144">
        <v>6523.58</v>
      </c>
      <c r="I921" s="153" t="s">
        <v>5723</v>
      </c>
    </row>
    <row r="922" customHeight="1" spans="1:9">
      <c r="A922" s="72">
        <v>916</v>
      </c>
      <c r="B922" s="142" t="s">
        <v>25</v>
      </c>
      <c r="C922" s="142" t="s">
        <v>1823</v>
      </c>
      <c r="D922" s="142" t="s">
        <v>1788</v>
      </c>
      <c r="E922" s="143" t="s">
        <v>1789</v>
      </c>
      <c r="F922" s="144">
        <v>48</v>
      </c>
      <c r="G922" s="144">
        <v>350.73</v>
      </c>
      <c r="H922" s="144">
        <v>16835.04</v>
      </c>
      <c r="I922" s="153" t="s">
        <v>5724</v>
      </c>
    </row>
    <row r="923" customHeight="1" spans="1:9">
      <c r="A923" s="72">
        <v>917</v>
      </c>
      <c r="B923" s="142" t="s">
        <v>25</v>
      </c>
      <c r="C923" s="142" t="s">
        <v>1823</v>
      </c>
      <c r="D923" s="142" t="s">
        <v>1936</v>
      </c>
      <c r="E923" s="143" t="s">
        <v>1682</v>
      </c>
      <c r="F923" s="144">
        <v>46</v>
      </c>
      <c r="G923" s="144">
        <v>350.73</v>
      </c>
      <c r="H923" s="144">
        <v>16133.58</v>
      </c>
      <c r="I923" s="153" t="s">
        <v>1937</v>
      </c>
    </row>
    <row r="924" customHeight="1" spans="1:9">
      <c r="A924" s="72">
        <v>918</v>
      </c>
      <c r="B924" s="142" t="s">
        <v>25</v>
      </c>
      <c r="C924" s="142" t="s">
        <v>1823</v>
      </c>
      <c r="D924" s="142" t="s">
        <v>5725</v>
      </c>
      <c r="E924" s="143" t="s">
        <v>5726</v>
      </c>
      <c r="F924" s="144">
        <v>4.5</v>
      </c>
      <c r="G924" s="144">
        <v>350.73</v>
      </c>
      <c r="H924" s="144">
        <v>1578.29</v>
      </c>
      <c r="I924" s="153" t="s">
        <v>5727</v>
      </c>
    </row>
    <row r="925" customHeight="1" spans="1:9">
      <c r="A925" s="72">
        <v>919</v>
      </c>
      <c r="B925" s="142" t="s">
        <v>25</v>
      </c>
      <c r="C925" s="142" t="s">
        <v>1823</v>
      </c>
      <c r="D925" s="142" t="s">
        <v>5728</v>
      </c>
      <c r="E925" s="143" t="s">
        <v>601</v>
      </c>
      <c r="F925" s="144">
        <v>3.9</v>
      </c>
      <c r="G925" s="144">
        <v>350.73</v>
      </c>
      <c r="H925" s="144">
        <v>1367.85</v>
      </c>
      <c r="I925" s="153" t="s">
        <v>5729</v>
      </c>
    </row>
    <row r="926" customHeight="1" spans="1:9">
      <c r="A926" s="72">
        <v>920</v>
      </c>
      <c r="B926" s="142" t="s">
        <v>25</v>
      </c>
      <c r="C926" s="142" t="s">
        <v>1823</v>
      </c>
      <c r="D926" s="142" t="s">
        <v>1894</v>
      </c>
      <c r="E926" s="143" t="s">
        <v>1583</v>
      </c>
      <c r="F926" s="144">
        <v>27</v>
      </c>
      <c r="G926" s="144">
        <v>350.73</v>
      </c>
      <c r="H926" s="144">
        <v>9469.71</v>
      </c>
      <c r="I926" s="153" t="s">
        <v>1895</v>
      </c>
    </row>
    <row r="927" customHeight="1" spans="1:9">
      <c r="A927" s="72">
        <v>921</v>
      </c>
      <c r="B927" s="142" t="s">
        <v>25</v>
      </c>
      <c r="C927" s="142" t="s">
        <v>1823</v>
      </c>
      <c r="D927" s="142" t="s">
        <v>1731</v>
      </c>
      <c r="E927" s="143" t="s">
        <v>1637</v>
      </c>
      <c r="F927" s="144">
        <v>21.5</v>
      </c>
      <c r="G927" s="144">
        <v>350.73</v>
      </c>
      <c r="H927" s="144">
        <v>7540.7</v>
      </c>
      <c r="I927" s="153" t="s">
        <v>5730</v>
      </c>
    </row>
    <row r="928" customHeight="1" spans="1:9">
      <c r="A928" s="72">
        <v>922</v>
      </c>
      <c r="B928" s="142" t="s">
        <v>25</v>
      </c>
      <c r="C928" s="142" t="s">
        <v>1823</v>
      </c>
      <c r="D928" s="142" t="s">
        <v>1898</v>
      </c>
      <c r="E928" s="143" t="s">
        <v>1571</v>
      </c>
      <c r="F928" s="144">
        <v>15</v>
      </c>
      <c r="G928" s="144">
        <v>350.73</v>
      </c>
      <c r="H928" s="144">
        <v>5260.95</v>
      </c>
      <c r="I928" s="153" t="s">
        <v>5731</v>
      </c>
    </row>
    <row r="929" customHeight="1" spans="1:9">
      <c r="A929" s="72">
        <v>923</v>
      </c>
      <c r="B929" s="142" t="s">
        <v>25</v>
      </c>
      <c r="C929" s="142" t="s">
        <v>1823</v>
      </c>
      <c r="D929" s="142" t="s">
        <v>5521</v>
      </c>
      <c r="E929" s="143" t="s">
        <v>1553</v>
      </c>
      <c r="F929" s="144">
        <v>8.6</v>
      </c>
      <c r="G929" s="144">
        <v>350.73</v>
      </c>
      <c r="H929" s="144">
        <v>3016.28</v>
      </c>
      <c r="I929" s="153" t="s">
        <v>5732</v>
      </c>
    </row>
    <row r="930" customHeight="1" spans="1:9">
      <c r="A930" s="72">
        <v>924</v>
      </c>
      <c r="B930" s="142" t="s">
        <v>25</v>
      </c>
      <c r="C930" s="142" t="s">
        <v>1823</v>
      </c>
      <c r="D930" s="142" t="s">
        <v>5733</v>
      </c>
      <c r="E930" s="143" t="s">
        <v>1752</v>
      </c>
      <c r="F930" s="144">
        <v>80.1</v>
      </c>
      <c r="G930" s="144">
        <v>350.73</v>
      </c>
      <c r="H930" s="144">
        <v>28093.47</v>
      </c>
      <c r="I930" s="153" t="s">
        <v>5734</v>
      </c>
    </row>
    <row r="931" customHeight="1" spans="1:9">
      <c r="A931" s="72">
        <v>925</v>
      </c>
      <c r="B931" s="142" t="s">
        <v>25</v>
      </c>
      <c r="C931" s="142" t="s">
        <v>1823</v>
      </c>
      <c r="D931" s="142" t="s">
        <v>1041</v>
      </c>
      <c r="E931" s="143" t="s">
        <v>1859</v>
      </c>
      <c r="F931" s="144">
        <v>6.7</v>
      </c>
      <c r="G931" s="144">
        <v>350.73</v>
      </c>
      <c r="H931" s="144">
        <v>2349.89</v>
      </c>
      <c r="I931" s="153" t="s">
        <v>5735</v>
      </c>
    </row>
    <row r="932" customHeight="1" spans="1:9">
      <c r="A932" s="72">
        <v>926</v>
      </c>
      <c r="B932" s="142" t="s">
        <v>25</v>
      </c>
      <c r="C932" s="142" t="s">
        <v>1823</v>
      </c>
      <c r="D932" s="142" t="s">
        <v>5736</v>
      </c>
      <c r="E932" s="143" t="s">
        <v>5476</v>
      </c>
      <c r="F932" s="144">
        <v>7.2</v>
      </c>
      <c r="G932" s="144">
        <v>350.73</v>
      </c>
      <c r="H932" s="144">
        <v>2525.26</v>
      </c>
      <c r="I932" s="153" t="s">
        <v>5737</v>
      </c>
    </row>
    <row r="933" customHeight="1" spans="1:9">
      <c r="A933" s="72">
        <v>927</v>
      </c>
      <c r="B933" s="142" t="s">
        <v>25</v>
      </c>
      <c r="C933" s="142" t="s">
        <v>1823</v>
      </c>
      <c r="D933" s="142" t="s">
        <v>5738</v>
      </c>
      <c r="E933" s="143" t="s">
        <v>1497</v>
      </c>
      <c r="F933" s="144">
        <v>45.5</v>
      </c>
      <c r="G933" s="144">
        <v>350.73</v>
      </c>
      <c r="H933" s="144">
        <v>15958.22</v>
      </c>
      <c r="I933" s="153" t="s">
        <v>5739</v>
      </c>
    </row>
    <row r="934" customHeight="1" spans="1:9">
      <c r="A934" s="72">
        <v>928</v>
      </c>
      <c r="B934" s="142" t="s">
        <v>25</v>
      </c>
      <c r="C934" s="142" t="s">
        <v>1823</v>
      </c>
      <c r="D934" s="142" t="s">
        <v>5740</v>
      </c>
      <c r="E934" s="143" t="s">
        <v>1654</v>
      </c>
      <c r="F934" s="144">
        <v>3.8</v>
      </c>
      <c r="G934" s="144">
        <v>350.73</v>
      </c>
      <c r="H934" s="144">
        <v>1332.77</v>
      </c>
      <c r="I934" s="153" t="s">
        <v>5741</v>
      </c>
    </row>
    <row r="935" customHeight="1" spans="1:9">
      <c r="A935" s="72">
        <v>929</v>
      </c>
      <c r="B935" s="142" t="s">
        <v>25</v>
      </c>
      <c r="C935" s="142" t="s">
        <v>1823</v>
      </c>
      <c r="D935" s="142" t="s">
        <v>1900</v>
      </c>
      <c r="E935" s="143" t="s">
        <v>1901</v>
      </c>
      <c r="F935" s="144">
        <v>22</v>
      </c>
      <c r="G935" s="144">
        <v>350.73</v>
      </c>
      <c r="H935" s="144">
        <v>7716.06</v>
      </c>
      <c r="I935" s="153" t="s">
        <v>1902</v>
      </c>
    </row>
    <row r="936" customHeight="1" spans="1:9">
      <c r="A936" s="72">
        <v>930</v>
      </c>
      <c r="B936" s="142" t="s">
        <v>25</v>
      </c>
      <c r="C936" s="142" t="s">
        <v>1823</v>
      </c>
      <c r="D936" s="142" t="s">
        <v>5742</v>
      </c>
      <c r="E936" s="143" t="s">
        <v>1686</v>
      </c>
      <c r="F936" s="144">
        <v>18.6</v>
      </c>
      <c r="G936" s="144">
        <v>350.73</v>
      </c>
      <c r="H936" s="144">
        <v>6523.58</v>
      </c>
      <c r="I936" s="153" t="s">
        <v>5743</v>
      </c>
    </row>
    <row r="937" customHeight="1" spans="1:9">
      <c r="A937" s="72">
        <v>931</v>
      </c>
      <c r="B937" s="142" t="s">
        <v>25</v>
      </c>
      <c r="C937" s="142" t="s">
        <v>1823</v>
      </c>
      <c r="D937" s="142" t="s">
        <v>5744</v>
      </c>
      <c r="E937" s="143" t="s">
        <v>1588</v>
      </c>
      <c r="F937" s="144">
        <v>50</v>
      </c>
      <c r="G937" s="144">
        <v>350.73</v>
      </c>
      <c r="H937" s="144">
        <v>17536.5</v>
      </c>
      <c r="I937" s="153" t="s">
        <v>5739</v>
      </c>
    </row>
    <row r="938" customHeight="1" spans="1:9">
      <c r="A938" s="72">
        <v>932</v>
      </c>
      <c r="B938" s="142" t="s">
        <v>25</v>
      </c>
      <c r="C938" s="142" t="s">
        <v>1823</v>
      </c>
      <c r="D938" s="142" t="s">
        <v>1775</v>
      </c>
      <c r="E938" s="143" t="s">
        <v>1583</v>
      </c>
      <c r="F938" s="144">
        <v>22.9</v>
      </c>
      <c r="G938" s="144">
        <v>350.73</v>
      </c>
      <c r="H938" s="144">
        <v>8031.72</v>
      </c>
      <c r="I938" s="153" t="s">
        <v>5745</v>
      </c>
    </row>
    <row r="939" customHeight="1" spans="1:9">
      <c r="A939" s="72">
        <v>933</v>
      </c>
      <c r="B939" s="142" t="s">
        <v>25</v>
      </c>
      <c r="C939" s="142" t="s">
        <v>1823</v>
      </c>
      <c r="D939" s="142" t="s">
        <v>1944</v>
      </c>
      <c r="E939" s="143" t="s">
        <v>1594</v>
      </c>
      <c r="F939" s="144">
        <v>4.2</v>
      </c>
      <c r="G939" s="144">
        <v>350.73</v>
      </c>
      <c r="H939" s="144">
        <v>1473.07</v>
      </c>
      <c r="I939" s="153" t="s">
        <v>1945</v>
      </c>
    </row>
    <row r="940" customHeight="1" spans="1:9">
      <c r="A940" s="72">
        <v>934</v>
      </c>
      <c r="B940" s="142" t="s">
        <v>25</v>
      </c>
      <c r="C940" s="142" t="s">
        <v>1823</v>
      </c>
      <c r="D940" s="142" t="s">
        <v>1949</v>
      </c>
      <c r="E940" s="143" t="s">
        <v>1497</v>
      </c>
      <c r="F940" s="144">
        <v>31.5</v>
      </c>
      <c r="G940" s="144">
        <v>350.73</v>
      </c>
      <c r="H940" s="144">
        <v>11048</v>
      </c>
      <c r="I940" s="153" t="s">
        <v>5746</v>
      </c>
    </row>
    <row r="941" customHeight="1" spans="1:9">
      <c r="A941" s="72">
        <v>935</v>
      </c>
      <c r="B941" s="142" t="s">
        <v>25</v>
      </c>
      <c r="C941" s="142" t="s">
        <v>1823</v>
      </c>
      <c r="D941" s="142" t="s">
        <v>5747</v>
      </c>
      <c r="E941" s="143" t="s">
        <v>5748</v>
      </c>
      <c r="F941" s="144">
        <v>4.3</v>
      </c>
      <c r="G941" s="144">
        <v>350.73</v>
      </c>
      <c r="H941" s="144">
        <v>1508.14</v>
      </c>
      <c r="I941" s="153" t="s">
        <v>1905</v>
      </c>
    </row>
    <row r="942" customHeight="1" spans="1:9">
      <c r="A942" s="72">
        <v>936</v>
      </c>
      <c r="B942" s="142" t="s">
        <v>25</v>
      </c>
      <c r="C942" s="142" t="s">
        <v>1823</v>
      </c>
      <c r="D942" s="142" t="s">
        <v>1934</v>
      </c>
      <c r="E942" s="143" t="s">
        <v>1529</v>
      </c>
      <c r="F942" s="144">
        <v>22</v>
      </c>
      <c r="G942" s="144">
        <v>350.73</v>
      </c>
      <c r="H942" s="144">
        <v>7716.06</v>
      </c>
      <c r="I942" s="153" t="s">
        <v>5749</v>
      </c>
    </row>
    <row r="943" customHeight="1" spans="1:9">
      <c r="A943" s="72">
        <v>937</v>
      </c>
      <c r="B943" s="142" t="s">
        <v>25</v>
      </c>
      <c r="C943" s="142" t="s">
        <v>1953</v>
      </c>
      <c r="D943" s="142" t="s">
        <v>1954</v>
      </c>
      <c r="E943" s="143" t="s">
        <v>500</v>
      </c>
      <c r="F943" s="144">
        <v>137.5</v>
      </c>
      <c r="G943" s="144">
        <v>350.73</v>
      </c>
      <c r="H943" s="144">
        <v>48225.38</v>
      </c>
      <c r="I943" s="153" t="s">
        <v>5750</v>
      </c>
    </row>
    <row r="944" customHeight="1" spans="1:9">
      <c r="A944" s="72">
        <v>938</v>
      </c>
      <c r="B944" s="142" t="s">
        <v>25</v>
      </c>
      <c r="C944" s="142" t="s">
        <v>1953</v>
      </c>
      <c r="D944" s="142" t="s">
        <v>4351</v>
      </c>
      <c r="E944" s="143" t="s">
        <v>5751</v>
      </c>
      <c r="F944" s="144">
        <v>268</v>
      </c>
      <c r="G944" s="144">
        <v>350.73</v>
      </c>
      <c r="H944" s="144">
        <v>93995.64</v>
      </c>
      <c r="I944" s="153" t="s">
        <v>5752</v>
      </c>
    </row>
    <row r="945" customHeight="1" spans="1:9">
      <c r="A945" s="72">
        <v>939</v>
      </c>
      <c r="B945" s="142" t="s">
        <v>25</v>
      </c>
      <c r="C945" s="142" t="s">
        <v>1953</v>
      </c>
      <c r="D945" s="142" t="s">
        <v>5753</v>
      </c>
      <c r="E945" s="143" t="s">
        <v>1534</v>
      </c>
      <c r="F945" s="144">
        <v>6</v>
      </c>
      <c r="G945" s="144">
        <v>350.73</v>
      </c>
      <c r="H945" s="144">
        <v>2104.38</v>
      </c>
      <c r="I945" s="153" t="s">
        <v>5754</v>
      </c>
    </row>
    <row r="946" customHeight="1" spans="1:9">
      <c r="A946" s="72">
        <v>940</v>
      </c>
      <c r="B946" s="142" t="s">
        <v>25</v>
      </c>
      <c r="C946" s="142" t="s">
        <v>1953</v>
      </c>
      <c r="D946" s="142" t="s">
        <v>5755</v>
      </c>
      <c r="E946" s="143" t="s">
        <v>1529</v>
      </c>
      <c r="F946" s="144">
        <v>73</v>
      </c>
      <c r="G946" s="144">
        <v>350.73</v>
      </c>
      <c r="H946" s="144">
        <v>25603.29</v>
      </c>
      <c r="I946" s="153" t="s">
        <v>5754</v>
      </c>
    </row>
    <row r="947" customHeight="1" spans="1:9">
      <c r="A947" s="72">
        <v>941</v>
      </c>
      <c r="B947" s="142" t="s">
        <v>25</v>
      </c>
      <c r="C947" s="142" t="s">
        <v>1953</v>
      </c>
      <c r="D947" s="142" t="s">
        <v>5756</v>
      </c>
      <c r="E947" s="143" t="s">
        <v>500</v>
      </c>
      <c r="F947" s="144">
        <v>32</v>
      </c>
      <c r="G947" s="144">
        <v>350.73</v>
      </c>
      <c r="H947" s="144">
        <v>11223.36</v>
      </c>
      <c r="I947" s="153" t="s">
        <v>5754</v>
      </c>
    </row>
    <row r="948" customHeight="1" spans="1:9">
      <c r="A948" s="72">
        <v>942</v>
      </c>
      <c r="B948" s="142" t="s">
        <v>25</v>
      </c>
      <c r="C948" s="142" t="s">
        <v>1953</v>
      </c>
      <c r="D948" s="142" t="s">
        <v>5757</v>
      </c>
      <c r="E948" s="143" t="s">
        <v>1597</v>
      </c>
      <c r="F948" s="144">
        <v>72</v>
      </c>
      <c r="G948" s="144">
        <v>350.73</v>
      </c>
      <c r="H948" s="144">
        <v>25252.56</v>
      </c>
      <c r="I948" s="153" t="s">
        <v>5752</v>
      </c>
    </row>
    <row r="949" customHeight="1" spans="1:9">
      <c r="A949" s="72">
        <v>943</v>
      </c>
      <c r="B949" s="142" t="s">
        <v>25</v>
      </c>
      <c r="C949" s="142" t="s">
        <v>1953</v>
      </c>
      <c r="D949" s="142" t="s">
        <v>1961</v>
      </c>
      <c r="E949" s="143" t="s">
        <v>1583</v>
      </c>
      <c r="F949" s="144">
        <v>39</v>
      </c>
      <c r="G949" s="144">
        <v>350.73</v>
      </c>
      <c r="H949" s="144">
        <v>13678.47</v>
      </c>
      <c r="I949" s="153" t="s">
        <v>1958</v>
      </c>
    </row>
    <row r="950" customHeight="1" spans="1:9">
      <c r="A950" s="72">
        <v>944</v>
      </c>
      <c r="B950" s="142" t="s">
        <v>25</v>
      </c>
      <c r="C950" s="142" t="s">
        <v>1953</v>
      </c>
      <c r="D950" s="142" t="s">
        <v>5758</v>
      </c>
      <c r="E950" s="143" t="s">
        <v>1752</v>
      </c>
      <c r="F950" s="144">
        <v>43</v>
      </c>
      <c r="G950" s="144">
        <v>350.73</v>
      </c>
      <c r="H950" s="144">
        <v>15081.39</v>
      </c>
      <c r="I950" s="153" t="s">
        <v>1958</v>
      </c>
    </row>
    <row r="951" customHeight="1" spans="1:9">
      <c r="A951" s="72">
        <v>945</v>
      </c>
      <c r="B951" s="142" t="s">
        <v>25</v>
      </c>
      <c r="C951" s="142" t="s">
        <v>1953</v>
      </c>
      <c r="D951" s="142" t="s">
        <v>1956</v>
      </c>
      <c r="E951" s="143" t="s">
        <v>1957</v>
      </c>
      <c r="F951" s="144">
        <v>8</v>
      </c>
      <c r="G951" s="144">
        <v>350.73</v>
      </c>
      <c r="H951" s="144">
        <v>2805.84</v>
      </c>
      <c r="I951" s="153" t="s">
        <v>1958</v>
      </c>
    </row>
    <row r="952" customHeight="1" spans="1:9">
      <c r="A952" s="72">
        <v>946</v>
      </c>
      <c r="B952" s="142" t="s">
        <v>25</v>
      </c>
      <c r="C952" s="142" t="s">
        <v>1953</v>
      </c>
      <c r="D952" s="142" t="s">
        <v>1962</v>
      </c>
      <c r="E952" s="143" t="s">
        <v>500</v>
      </c>
      <c r="F952" s="144">
        <v>24.5</v>
      </c>
      <c r="G952" s="144">
        <v>350.73</v>
      </c>
      <c r="H952" s="144">
        <v>8592.89</v>
      </c>
      <c r="I952" s="153" t="s">
        <v>1958</v>
      </c>
    </row>
    <row r="953" customHeight="1" spans="1:9">
      <c r="A953" s="72">
        <v>947</v>
      </c>
      <c r="B953" s="142" t="s">
        <v>25</v>
      </c>
      <c r="C953" s="142" t="s">
        <v>1953</v>
      </c>
      <c r="D953" s="142" t="s">
        <v>5759</v>
      </c>
      <c r="E953" s="143" t="s">
        <v>1526</v>
      </c>
      <c r="F953" s="144">
        <v>50</v>
      </c>
      <c r="G953" s="144">
        <v>350.73</v>
      </c>
      <c r="H953" s="144">
        <v>17536.5</v>
      </c>
      <c r="I953" s="153" t="s">
        <v>1958</v>
      </c>
    </row>
    <row r="954" customHeight="1" spans="1:9">
      <c r="A954" s="72">
        <v>948</v>
      </c>
      <c r="B954" s="142" t="s">
        <v>25</v>
      </c>
      <c r="C954" s="142" t="s">
        <v>1953</v>
      </c>
      <c r="D954" s="142" t="s">
        <v>1964</v>
      </c>
      <c r="E954" s="143" t="s">
        <v>1583</v>
      </c>
      <c r="F954" s="144">
        <v>70</v>
      </c>
      <c r="G954" s="144">
        <v>350.73</v>
      </c>
      <c r="H954" s="144">
        <v>24551.1</v>
      </c>
      <c r="I954" s="153" t="s">
        <v>5754</v>
      </c>
    </row>
    <row r="955" customHeight="1" spans="1:9">
      <c r="A955" s="72">
        <v>949</v>
      </c>
      <c r="B955" s="142" t="s">
        <v>25</v>
      </c>
      <c r="C955" s="142" t="s">
        <v>1953</v>
      </c>
      <c r="D955" s="142" t="s">
        <v>1965</v>
      </c>
      <c r="E955" s="143" t="s">
        <v>1571</v>
      </c>
      <c r="F955" s="144">
        <v>13.5</v>
      </c>
      <c r="G955" s="144">
        <v>350.73</v>
      </c>
      <c r="H955" s="144">
        <v>4734.86</v>
      </c>
      <c r="I955" s="153" t="s">
        <v>5752</v>
      </c>
    </row>
    <row r="956" customHeight="1" spans="1:9">
      <c r="A956" s="72">
        <v>950</v>
      </c>
      <c r="B956" s="142" t="s">
        <v>25</v>
      </c>
      <c r="C956" s="142" t="s">
        <v>1953</v>
      </c>
      <c r="D956" s="142" t="s">
        <v>5760</v>
      </c>
      <c r="E956" s="143" t="s">
        <v>1497</v>
      </c>
      <c r="F956" s="144">
        <v>4</v>
      </c>
      <c r="G956" s="144">
        <v>350.73</v>
      </c>
      <c r="H956" s="144">
        <v>1402.92</v>
      </c>
      <c r="I956" s="153" t="s">
        <v>1958</v>
      </c>
    </row>
    <row r="957" customHeight="1" spans="1:9">
      <c r="A957" s="72">
        <v>951</v>
      </c>
      <c r="B957" s="142" t="s">
        <v>25</v>
      </c>
      <c r="C957" s="142" t="s">
        <v>1953</v>
      </c>
      <c r="D957" s="142" t="s">
        <v>1963</v>
      </c>
      <c r="E957" s="143" t="s">
        <v>333</v>
      </c>
      <c r="F957" s="144">
        <v>80.5</v>
      </c>
      <c r="G957" s="144">
        <v>350.73</v>
      </c>
      <c r="H957" s="144">
        <v>28233.77</v>
      </c>
      <c r="I957" s="153" t="s">
        <v>1958</v>
      </c>
    </row>
    <row r="958" customHeight="1" spans="1:9">
      <c r="A958" s="72">
        <v>952</v>
      </c>
      <c r="B958" s="142" t="s">
        <v>25</v>
      </c>
      <c r="C958" s="142" t="s">
        <v>1953</v>
      </c>
      <c r="D958" s="142" t="s">
        <v>5761</v>
      </c>
      <c r="E958" s="143" t="s">
        <v>1784</v>
      </c>
      <c r="F958" s="144">
        <v>3.5</v>
      </c>
      <c r="G958" s="144">
        <v>350.73</v>
      </c>
      <c r="H958" s="144">
        <v>1227.56</v>
      </c>
      <c r="I958" s="153" t="s">
        <v>1958</v>
      </c>
    </row>
    <row r="959" customHeight="1" spans="1:9">
      <c r="A959" s="72">
        <v>953</v>
      </c>
      <c r="B959" s="142" t="s">
        <v>25</v>
      </c>
      <c r="C959" s="142" t="s">
        <v>1953</v>
      </c>
      <c r="D959" s="142" t="s">
        <v>2002</v>
      </c>
      <c r="E959" s="143" t="s">
        <v>1602</v>
      </c>
      <c r="F959" s="144">
        <v>41.65</v>
      </c>
      <c r="G959" s="144">
        <v>350.73</v>
      </c>
      <c r="H959" s="144">
        <v>14607.9</v>
      </c>
      <c r="I959" s="153" t="s">
        <v>1971</v>
      </c>
    </row>
    <row r="960" customHeight="1" spans="1:9">
      <c r="A960" s="72">
        <v>954</v>
      </c>
      <c r="B960" s="142" t="s">
        <v>25</v>
      </c>
      <c r="C960" s="142" t="s">
        <v>1953</v>
      </c>
      <c r="D960" s="142" t="s">
        <v>5762</v>
      </c>
      <c r="E960" s="143" t="s">
        <v>1588</v>
      </c>
      <c r="F960" s="144">
        <v>33</v>
      </c>
      <c r="G960" s="144">
        <v>350.73</v>
      </c>
      <c r="H960" s="144">
        <v>11574.09</v>
      </c>
      <c r="I960" s="153" t="s">
        <v>1971</v>
      </c>
    </row>
    <row r="961" customHeight="1" spans="1:9">
      <c r="A961" s="72">
        <v>955</v>
      </c>
      <c r="B961" s="142" t="s">
        <v>25</v>
      </c>
      <c r="C961" s="142" t="s">
        <v>1953</v>
      </c>
      <c r="D961" s="142" t="s">
        <v>5763</v>
      </c>
      <c r="E961" s="143" t="s">
        <v>500</v>
      </c>
      <c r="F961" s="144">
        <v>30</v>
      </c>
      <c r="G961" s="144">
        <v>350.73</v>
      </c>
      <c r="H961" s="144">
        <v>10521.9</v>
      </c>
      <c r="I961" s="153" t="s">
        <v>1971</v>
      </c>
    </row>
    <row r="962" customHeight="1" spans="1:9">
      <c r="A962" s="72">
        <v>956</v>
      </c>
      <c r="B962" s="142" t="s">
        <v>25</v>
      </c>
      <c r="C962" s="142" t="s">
        <v>1953</v>
      </c>
      <c r="D962" s="142" t="s">
        <v>5764</v>
      </c>
      <c r="E962" s="143" t="s">
        <v>1534</v>
      </c>
      <c r="F962" s="144">
        <v>64.5</v>
      </c>
      <c r="G962" s="144">
        <v>350.73</v>
      </c>
      <c r="H962" s="144">
        <v>22622.09</v>
      </c>
      <c r="I962" s="153" t="s">
        <v>1971</v>
      </c>
    </row>
    <row r="963" customHeight="1" spans="1:9">
      <c r="A963" s="72">
        <v>957</v>
      </c>
      <c r="B963" s="142" t="s">
        <v>25</v>
      </c>
      <c r="C963" s="142" t="s">
        <v>1953</v>
      </c>
      <c r="D963" s="142" t="s">
        <v>5765</v>
      </c>
      <c r="E963" s="143" t="s">
        <v>1628</v>
      </c>
      <c r="F963" s="144">
        <v>43</v>
      </c>
      <c r="G963" s="144">
        <v>350.73</v>
      </c>
      <c r="H963" s="144">
        <v>15081.39</v>
      </c>
      <c r="I963" s="153" t="s">
        <v>1971</v>
      </c>
    </row>
    <row r="964" customHeight="1" spans="1:9">
      <c r="A964" s="72">
        <v>958</v>
      </c>
      <c r="B964" s="142" t="s">
        <v>25</v>
      </c>
      <c r="C964" s="142" t="s">
        <v>1953</v>
      </c>
      <c r="D964" s="142" t="s">
        <v>5766</v>
      </c>
      <c r="E964" s="143" t="s">
        <v>1588</v>
      </c>
      <c r="F964" s="144">
        <v>12.25</v>
      </c>
      <c r="G964" s="144">
        <v>350.73</v>
      </c>
      <c r="H964" s="144">
        <v>4296.44</v>
      </c>
      <c r="I964" s="153" t="s">
        <v>1971</v>
      </c>
    </row>
    <row r="965" customHeight="1" spans="1:9">
      <c r="A965" s="72">
        <v>959</v>
      </c>
      <c r="B965" s="142" t="s">
        <v>25</v>
      </c>
      <c r="C965" s="142" t="s">
        <v>1953</v>
      </c>
      <c r="D965" s="142" t="s">
        <v>1974</v>
      </c>
      <c r="E965" s="143" t="s">
        <v>1711</v>
      </c>
      <c r="F965" s="144">
        <v>30</v>
      </c>
      <c r="G965" s="144">
        <v>350.73</v>
      </c>
      <c r="H965" s="144">
        <v>10521.9</v>
      </c>
      <c r="I965" s="153" t="s">
        <v>1971</v>
      </c>
    </row>
    <row r="966" customHeight="1" spans="1:9">
      <c r="A966" s="72">
        <v>960</v>
      </c>
      <c r="B966" s="142" t="s">
        <v>25</v>
      </c>
      <c r="C966" s="142" t="s">
        <v>1953</v>
      </c>
      <c r="D966" s="142" t="s">
        <v>2161</v>
      </c>
      <c r="E966" s="143" t="s">
        <v>1602</v>
      </c>
      <c r="F966" s="144">
        <v>41.65</v>
      </c>
      <c r="G966" s="144">
        <v>350.73</v>
      </c>
      <c r="H966" s="144">
        <v>14607.9</v>
      </c>
      <c r="I966" s="153" t="s">
        <v>1971</v>
      </c>
    </row>
    <row r="967" customHeight="1" spans="1:9">
      <c r="A967" s="72">
        <v>961</v>
      </c>
      <c r="B967" s="142" t="s">
        <v>25</v>
      </c>
      <c r="C967" s="142" t="s">
        <v>1953</v>
      </c>
      <c r="D967" s="142" t="s">
        <v>1972</v>
      </c>
      <c r="E967" s="143" t="s">
        <v>1526</v>
      </c>
      <c r="F967" s="144">
        <v>18</v>
      </c>
      <c r="G967" s="144">
        <v>350.73</v>
      </c>
      <c r="H967" s="144">
        <v>6313.14</v>
      </c>
      <c r="I967" s="153" t="s">
        <v>5767</v>
      </c>
    </row>
    <row r="968" customHeight="1" spans="1:9">
      <c r="A968" s="72">
        <v>962</v>
      </c>
      <c r="B968" s="142" t="s">
        <v>25</v>
      </c>
      <c r="C968" s="142" t="s">
        <v>1953</v>
      </c>
      <c r="D968" s="142" t="s">
        <v>1970</v>
      </c>
      <c r="E968" s="143" t="s">
        <v>1563</v>
      </c>
      <c r="F968" s="144">
        <v>122.85</v>
      </c>
      <c r="G968" s="144">
        <v>350.73</v>
      </c>
      <c r="H968" s="144">
        <v>43087.18</v>
      </c>
      <c r="I968" s="153" t="s">
        <v>5768</v>
      </c>
    </row>
    <row r="969" customHeight="1" spans="1:9">
      <c r="A969" s="72">
        <v>963</v>
      </c>
      <c r="B969" s="142" t="s">
        <v>25</v>
      </c>
      <c r="C969" s="142" t="s">
        <v>1977</v>
      </c>
      <c r="D969" s="142" t="s">
        <v>2006</v>
      </c>
      <c r="E969" s="143" t="s">
        <v>1752</v>
      </c>
      <c r="F969" s="144">
        <v>67</v>
      </c>
      <c r="G969" s="144">
        <v>350.73</v>
      </c>
      <c r="H969" s="144">
        <v>23498.91</v>
      </c>
      <c r="I969" s="153" t="s">
        <v>5769</v>
      </c>
    </row>
    <row r="970" customHeight="1" spans="1:9">
      <c r="A970" s="72">
        <v>964</v>
      </c>
      <c r="B970" s="142" t="s">
        <v>25</v>
      </c>
      <c r="C970" s="142" t="s">
        <v>1977</v>
      </c>
      <c r="D970" s="142" t="s">
        <v>1984</v>
      </c>
      <c r="E970" s="143" t="s">
        <v>1680</v>
      </c>
      <c r="F970" s="144">
        <v>5</v>
      </c>
      <c r="G970" s="144">
        <v>350.73</v>
      </c>
      <c r="H970" s="144">
        <v>1753.65</v>
      </c>
      <c r="I970" s="153" t="s">
        <v>914</v>
      </c>
    </row>
    <row r="971" customHeight="1" spans="1:9">
      <c r="A971" s="72">
        <v>965</v>
      </c>
      <c r="B971" s="142" t="s">
        <v>25</v>
      </c>
      <c r="C971" s="142" t="s">
        <v>1977</v>
      </c>
      <c r="D971" s="142" t="s">
        <v>2008</v>
      </c>
      <c r="E971" s="143" t="s">
        <v>1583</v>
      </c>
      <c r="F971" s="144">
        <v>94</v>
      </c>
      <c r="G971" s="144">
        <v>350.73</v>
      </c>
      <c r="H971" s="144">
        <v>32968.62</v>
      </c>
      <c r="I971" s="153" t="s">
        <v>5770</v>
      </c>
    </row>
    <row r="972" customHeight="1" spans="1:9">
      <c r="A972" s="72">
        <v>966</v>
      </c>
      <c r="B972" s="142" t="s">
        <v>25</v>
      </c>
      <c r="C972" s="142" t="s">
        <v>1977</v>
      </c>
      <c r="D972" s="142" t="s">
        <v>1986</v>
      </c>
      <c r="E972" s="143" t="s">
        <v>1529</v>
      </c>
      <c r="F972" s="144">
        <v>64.6</v>
      </c>
      <c r="G972" s="144">
        <v>350.73</v>
      </c>
      <c r="H972" s="144">
        <v>22657.16</v>
      </c>
      <c r="I972" s="153" t="s">
        <v>5771</v>
      </c>
    </row>
    <row r="973" customHeight="1" spans="1:9">
      <c r="A973" s="72">
        <v>967</v>
      </c>
      <c r="B973" s="142" t="s">
        <v>25</v>
      </c>
      <c r="C973" s="142" t="s">
        <v>1977</v>
      </c>
      <c r="D973" s="142" t="s">
        <v>1988</v>
      </c>
      <c r="E973" s="143" t="s">
        <v>1529</v>
      </c>
      <c r="F973" s="144">
        <v>85</v>
      </c>
      <c r="G973" s="144">
        <v>350.73</v>
      </c>
      <c r="H973" s="144">
        <v>29812.05</v>
      </c>
      <c r="I973" s="153" t="s">
        <v>5772</v>
      </c>
    </row>
    <row r="974" customHeight="1" spans="1:9">
      <c r="A974" s="72">
        <v>968</v>
      </c>
      <c r="B974" s="142" t="s">
        <v>25</v>
      </c>
      <c r="C974" s="142" t="s">
        <v>1977</v>
      </c>
      <c r="D974" s="142" t="s">
        <v>1990</v>
      </c>
      <c r="E974" s="143" t="s">
        <v>1883</v>
      </c>
      <c r="F974" s="144">
        <v>43</v>
      </c>
      <c r="G974" s="144">
        <v>350.73</v>
      </c>
      <c r="H974" s="144">
        <v>15081.39</v>
      </c>
      <c r="I974" s="153" t="s">
        <v>5773</v>
      </c>
    </row>
    <row r="975" customHeight="1" spans="1:9">
      <c r="A975" s="72">
        <v>969</v>
      </c>
      <c r="B975" s="142" t="s">
        <v>25</v>
      </c>
      <c r="C975" s="142" t="s">
        <v>1977</v>
      </c>
      <c r="D975" s="142" t="s">
        <v>1991</v>
      </c>
      <c r="E975" s="143" t="s">
        <v>1992</v>
      </c>
      <c r="F975" s="144">
        <v>60</v>
      </c>
      <c r="G975" s="144">
        <v>350.73</v>
      </c>
      <c r="H975" s="144">
        <v>21043.8</v>
      </c>
      <c r="I975" s="153" t="s">
        <v>5774</v>
      </c>
    </row>
    <row r="976" customHeight="1" spans="1:9">
      <c r="A976" s="72">
        <v>970</v>
      </c>
      <c r="B976" s="142" t="s">
        <v>25</v>
      </c>
      <c r="C976" s="142" t="s">
        <v>1977</v>
      </c>
      <c r="D976" s="142" t="s">
        <v>1993</v>
      </c>
      <c r="E976" s="143" t="s">
        <v>1497</v>
      </c>
      <c r="F976" s="144">
        <v>45</v>
      </c>
      <c r="G976" s="144">
        <v>350.73</v>
      </c>
      <c r="H976" s="144">
        <v>15782.85</v>
      </c>
      <c r="I976" s="153" t="s">
        <v>5775</v>
      </c>
    </row>
    <row r="977" customHeight="1" spans="1:9">
      <c r="A977" s="72">
        <v>971</v>
      </c>
      <c r="B977" s="142" t="s">
        <v>25</v>
      </c>
      <c r="C977" s="142" t="s">
        <v>1977</v>
      </c>
      <c r="D977" s="142" t="s">
        <v>1994</v>
      </c>
      <c r="E977" s="143" t="s">
        <v>1526</v>
      </c>
      <c r="F977" s="144">
        <v>72.8</v>
      </c>
      <c r="G977" s="144">
        <v>350.73</v>
      </c>
      <c r="H977" s="144">
        <v>25533.14</v>
      </c>
      <c r="I977" s="153" t="s">
        <v>5776</v>
      </c>
    </row>
    <row r="978" customHeight="1" spans="1:9">
      <c r="A978" s="72">
        <v>972</v>
      </c>
      <c r="B978" s="142" t="s">
        <v>25</v>
      </c>
      <c r="C978" s="142" t="s">
        <v>1977</v>
      </c>
      <c r="D978" s="142" t="s">
        <v>2027</v>
      </c>
      <c r="E978" s="143" t="s">
        <v>2028</v>
      </c>
      <c r="F978" s="144">
        <v>45</v>
      </c>
      <c r="G978" s="144">
        <v>350.73</v>
      </c>
      <c r="H978" s="144">
        <v>15782.85</v>
      </c>
      <c r="I978" s="153" t="s">
        <v>5777</v>
      </c>
    </row>
    <row r="979" customHeight="1" spans="1:9">
      <c r="A979" s="72">
        <v>973</v>
      </c>
      <c r="B979" s="142" t="s">
        <v>25</v>
      </c>
      <c r="C979" s="142" t="s">
        <v>1977</v>
      </c>
      <c r="D979" s="142" t="s">
        <v>1995</v>
      </c>
      <c r="E979" s="143" t="s">
        <v>1583</v>
      </c>
      <c r="F979" s="144">
        <v>30.3</v>
      </c>
      <c r="G979" s="144">
        <v>350.73</v>
      </c>
      <c r="H979" s="144">
        <v>10627.12</v>
      </c>
      <c r="I979" s="153" t="s">
        <v>5778</v>
      </c>
    </row>
    <row r="980" customHeight="1" spans="1:9">
      <c r="A980" s="72">
        <v>974</v>
      </c>
      <c r="B980" s="142" t="s">
        <v>25</v>
      </c>
      <c r="C980" s="142" t="s">
        <v>1977</v>
      </c>
      <c r="D980" s="142" t="s">
        <v>2049</v>
      </c>
      <c r="E980" s="143" t="s">
        <v>1571</v>
      </c>
      <c r="F980" s="144">
        <v>14.7</v>
      </c>
      <c r="G980" s="144">
        <v>350.73</v>
      </c>
      <c r="H980" s="144">
        <v>5155.73</v>
      </c>
      <c r="I980" s="153" t="s">
        <v>2003</v>
      </c>
    </row>
    <row r="981" customHeight="1" spans="1:9">
      <c r="A981" s="72">
        <v>975</v>
      </c>
      <c r="B981" s="142" t="s">
        <v>25</v>
      </c>
      <c r="C981" s="142" t="s">
        <v>1977</v>
      </c>
      <c r="D981" s="142" t="s">
        <v>2002</v>
      </c>
      <c r="E981" s="143" t="s">
        <v>1602</v>
      </c>
      <c r="F981" s="144">
        <v>52.5</v>
      </c>
      <c r="G981" s="144">
        <v>350.73</v>
      </c>
      <c r="H981" s="144">
        <v>18413.33</v>
      </c>
      <c r="I981" s="153" t="s">
        <v>5779</v>
      </c>
    </row>
    <row r="982" customHeight="1" spans="1:9">
      <c r="A982" s="72">
        <v>976</v>
      </c>
      <c r="B982" s="142" t="s">
        <v>25</v>
      </c>
      <c r="C982" s="142" t="s">
        <v>1977</v>
      </c>
      <c r="D982" s="142" t="s">
        <v>1740</v>
      </c>
      <c r="E982" s="143" t="s">
        <v>1534</v>
      </c>
      <c r="F982" s="144">
        <v>150</v>
      </c>
      <c r="G982" s="144">
        <v>350.73</v>
      </c>
      <c r="H982" s="144">
        <v>52609.5</v>
      </c>
      <c r="I982" s="153" t="s">
        <v>5780</v>
      </c>
    </row>
    <row r="983" customHeight="1" spans="1:9">
      <c r="A983" s="72">
        <v>977</v>
      </c>
      <c r="B983" s="142" t="s">
        <v>25</v>
      </c>
      <c r="C983" s="142" t="s">
        <v>1977</v>
      </c>
      <c r="D983" s="142" t="s">
        <v>2012</v>
      </c>
      <c r="E983" s="143" t="s">
        <v>1654</v>
      </c>
      <c r="F983" s="144">
        <v>35</v>
      </c>
      <c r="G983" s="144">
        <v>350.73</v>
      </c>
      <c r="H983" s="144">
        <v>12275.55</v>
      </c>
      <c r="I983" s="153" t="s">
        <v>5781</v>
      </c>
    </row>
    <row r="984" customHeight="1" spans="1:9">
      <c r="A984" s="72">
        <v>978</v>
      </c>
      <c r="B984" s="142" t="s">
        <v>25</v>
      </c>
      <c r="C984" s="142" t="s">
        <v>1977</v>
      </c>
      <c r="D984" s="142" t="s">
        <v>1805</v>
      </c>
      <c r="E984" s="143" t="s">
        <v>1529</v>
      </c>
      <c r="F984" s="144">
        <v>45</v>
      </c>
      <c r="G984" s="144">
        <v>350.73</v>
      </c>
      <c r="H984" s="144">
        <v>15782.85</v>
      </c>
      <c r="I984" s="153" t="s">
        <v>5782</v>
      </c>
    </row>
    <row r="985" customHeight="1" spans="1:9">
      <c r="A985" s="72">
        <v>979</v>
      </c>
      <c r="B985" s="142" t="s">
        <v>25</v>
      </c>
      <c r="C985" s="142" t="s">
        <v>1977</v>
      </c>
      <c r="D985" s="142" t="s">
        <v>2016</v>
      </c>
      <c r="E985" s="143" t="s">
        <v>1497</v>
      </c>
      <c r="F985" s="144">
        <v>20</v>
      </c>
      <c r="G985" s="144">
        <v>350.73</v>
      </c>
      <c r="H985" s="144">
        <v>7014.6</v>
      </c>
      <c r="I985" s="153" t="s">
        <v>914</v>
      </c>
    </row>
    <row r="986" customHeight="1" spans="1:9">
      <c r="A986" s="72">
        <v>980</v>
      </c>
      <c r="B986" s="142" t="s">
        <v>25</v>
      </c>
      <c r="C986" s="142" t="s">
        <v>1977</v>
      </c>
      <c r="D986" s="142" t="s">
        <v>2000</v>
      </c>
      <c r="E986" s="143" t="s">
        <v>1529</v>
      </c>
      <c r="F986" s="144">
        <v>85</v>
      </c>
      <c r="G986" s="144">
        <v>350.73</v>
      </c>
      <c r="H986" s="144">
        <v>29812.05</v>
      </c>
      <c r="I986" s="153" t="s">
        <v>5783</v>
      </c>
    </row>
    <row r="987" customHeight="1" spans="1:9">
      <c r="A987" s="72">
        <v>981</v>
      </c>
      <c r="B987" s="142" t="s">
        <v>25</v>
      </c>
      <c r="C987" s="142" t="s">
        <v>1977</v>
      </c>
      <c r="D987" s="142" t="s">
        <v>5784</v>
      </c>
      <c r="E987" s="143" t="s">
        <v>500</v>
      </c>
      <c r="F987" s="144">
        <v>11.9</v>
      </c>
      <c r="G987" s="144">
        <v>350.73</v>
      </c>
      <c r="H987" s="144">
        <v>4173.69</v>
      </c>
      <c r="I987" s="153" t="s">
        <v>5785</v>
      </c>
    </row>
    <row r="988" customHeight="1" spans="1:9">
      <c r="A988" s="72">
        <v>982</v>
      </c>
      <c r="B988" s="142" t="s">
        <v>25</v>
      </c>
      <c r="C988" s="142" t="s">
        <v>1977</v>
      </c>
      <c r="D988" s="142" t="s">
        <v>2013</v>
      </c>
      <c r="E988" s="143" t="s">
        <v>500</v>
      </c>
      <c r="F988" s="144">
        <v>9</v>
      </c>
      <c r="G988" s="144">
        <v>350.73</v>
      </c>
      <c r="H988" s="144">
        <v>3156.57</v>
      </c>
      <c r="I988" s="153" t="s">
        <v>5786</v>
      </c>
    </row>
    <row r="989" customHeight="1" spans="1:9">
      <c r="A989" s="72">
        <v>983</v>
      </c>
      <c r="B989" s="142" t="s">
        <v>25</v>
      </c>
      <c r="C989" s="142" t="s">
        <v>1977</v>
      </c>
      <c r="D989" s="142" t="s">
        <v>2020</v>
      </c>
      <c r="E989" s="143" t="s">
        <v>1571</v>
      </c>
      <c r="F989" s="144">
        <v>41</v>
      </c>
      <c r="G989" s="144">
        <v>350.73</v>
      </c>
      <c r="H989" s="144">
        <v>14379.93</v>
      </c>
      <c r="I989" s="153" t="s">
        <v>5787</v>
      </c>
    </row>
    <row r="990" customHeight="1" spans="1:9">
      <c r="A990" s="72">
        <v>984</v>
      </c>
      <c r="B990" s="142" t="s">
        <v>25</v>
      </c>
      <c r="C990" s="142" t="s">
        <v>1977</v>
      </c>
      <c r="D990" s="142" t="s">
        <v>2022</v>
      </c>
      <c r="E990" s="143" t="s">
        <v>1529</v>
      </c>
      <c r="F990" s="144">
        <v>17</v>
      </c>
      <c r="G990" s="144">
        <v>350.73</v>
      </c>
      <c r="H990" s="144">
        <v>5962.41</v>
      </c>
      <c r="I990" s="153" t="s">
        <v>5788</v>
      </c>
    </row>
    <row r="991" customHeight="1" spans="1:9">
      <c r="A991" s="72">
        <v>985</v>
      </c>
      <c r="B991" s="142" t="s">
        <v>25</v>
      </c>
      <c r="C991" s="142" t="s">
        <v>1977</v>
      </c>
      <c r="D991" s="142" t="s">
        <v>5422</v>
      </c>
      <c r="E991" s="143" t="s">
        <v>1588</v>
      </c>
      <c r="F991" s="144">
        <v>42.3</v>
      </c>
      <c r="G991" s="144">
        <v>350.73</v>
      </c>
      <c r="H991" s="144">
        <v>14835.88</v>
      </c>
      <c r="I991" s="153" t="s">
        <v>5789</v>
      </c>
    </row>
    <row r="992" customHeight="1" spans="1:9">
      <c r="A992" s="72">
        <v>986</v>
      </c>
      <c r="B992" s="142" t="s">
        <v>25</v>
      </c>
      <c r="C992" s="142" t="s">
        <v>1977</v>
      </c>
      <c r="D992" s="142" t="s">
        <v>5790</v>
      </c>
      <c r="E992" s="143" t="s">
        <v>500</v>
      </c>
      <c r="F992" s="144">
        <v>15</v>
      </c>
      <c r="G992" s="144">
        <v>350.73</v>
      </c>
      <c r="H992" s="144">
        <v>5260.95</v>
      </c>
      <c r="I992" s="153" t="s">
        <v>5791</v>
      </c>
    </row>
    <row r="993" customHeight="1" spans="1:9">
      <c r="A993" s="72">
        <v>987</v>
      </c>
      <c r="B993" s="142" t="s">
        <v>25</v>
      </c>
      <c r="C993" s="142" t="s">
        <v>1977</v>
      </c>
      <c r="D993" s="142" t="s">
        <v>1982</v>
      </c>
      <c r="E993" s="143" t="s">
        <v>500</v>
      </c>
      <c r="F993" s="144">
        <v>40</v>
      </c>
      <c r="G993" s="144">
        <v>350.73</v>
      </c>
      <c r="H993" s="144">
        <v>14029.2</v>
      </c>
      <c r="I993" s="153" t="s">
        <v>5792</v>
      </c>
    </row>
    <row r="994" customHeight="1" spans="1:9">
      <c r="A994" s="72">
        <v>988</v>
      </c>
      <c r="B994" s="142" t="s">
        <v>25</v>
      </c>
      <c r="C994" s="142" t="s">
        <v>1977</v>
      </c>
      <c r="D994" s="142" t="s">
        <v>5793</v>
      </c>
      <c r="E994" s="143" t="s">
        <v>5476</v>
      </c>
      <c r="F994" s="144">
        <v>3</v>
      </c>
      <c r="G994" s="144">
        <v>350.73</v>
      </c>
      <c r="H994" s="144">
        <v>1052.19</v>
      </c>
      <c r="I994" s="153" t="s">
        <v>5794</v>
      </c>
    </row>
    <row r="995" customHeight="1" spans="1:9">
      <c r="A995" s="72">
        <v>989</v>
      </c>
      <c r="B995" s="142" t="s">
        <v>25</v>
      </c>
      <c r="C995" s="142" t="s">
        <v>1977</v>
      </c>
      <c r="D995" s="142" t="s">
        <v>5795</v>
      </c>
      <c r="E995" s="143" t="s">
        <v>1497</v>
      </c>
      <c r="F995" s="144">
        <v>5</v>
      </c>
      <c r="G995" s="144">
        <v>350.73</v>
      </c>
      <c r="H995" s="144">
        <v>1753.65</v>
      </c>
      <c r="I995" s="153" t="s">
        <v>5796</v>
      </c>
    </row>
    <row r="996" customHeight="1" spans="1:9">
      <c r="A996" s="72">
        <v>990</v>
      </c>
      <c r="B996" s="142" t="s">
        <v>25</v>
      </c>
      <c r="C996" s="142" t="s">
        <v>1977</v>
      </c>
      <c r="D996" s="142" t="s">
        <v>2015</v>
      </c>
      <c r="E996" s="143" t="s">
        <v>1571</v>
      </c>
      <c r="F996" s="144">
        <v>30</v>
      </c>
      <c r="G996" s="144">
        <v>350.73</v>
      </c>
      <c r="H996" s="144">
        <v>10521.9</v>
      </c>
      <c r="I996" s="153" t="s">
        <v>2007</v>
      </c>
    </row>
    <row r="997" customHeight="1" spans="1:9">
      <c r="A997" s="72">
        <v>991</v>
      </c>
      <c r="B997" s="142" t="s">
        <v>25</v>
      </c>
      <c r="C997" s="142" t="s">
        <v>2053</v>
      </c>
      <c r="D997" s="142" t="s">
        <v>2054</v>
      </c>
      <c r="E997" s="143" t="s">
        <v>1686</v>
      </c>
      <c r="F997" s="144">
        <v>10</v>
      </c>
      <c r="G997" s="144">
        <v>350.73</v>
      </c>
      <c r="H997" s="144">
        <v>3507.3</v>
      </c>
      <c r="I997" s="153" t="s">
        <v>281</v>
      </c>
    </row>
    <row r="998" customHeight="1" spans="1:9">
      <c r="A998" s="72">
        <v>992</v>
      </c>
      <c r="B998" s="142" t="s">
        <v>25</v>
      </c>
      <c r="C998" s="142" t="s">
        <v>2053</v>
      </c>
      <c r="D998" s="142" t="s">
        <v>5797</v>
      </c>
      <c r="E998" s="143" t="s">
        <v>1539</v>
      </c>
      <c r="F998" s="144">
        <v>49.6</v>
      </c>
      <c r="G998" s="144">
        <v>350.73</v>
      </c>
      <c r="H998" s="144">
        <v>17396.21</v>
      </c>
      <c r="I998" s="153" t="s">
        <v>5798</v>
      </c>
    </row>
    <row r="999" customHeight="1" spans="1:9">
      <c r="A999" s="72">
        <v>993</v>
      </c>
      <c r="B999" s="142" t="s">
        <v>25</v>
      </c>
      <c r="C999" s="142" t="s">
        <v>2053</v>
      </c>
      <c r="D999" s="142" t="s">
        <v>2056</v>
      </c>
      <c r="E999" s="143" t="s">
        <v>1859</v>
      </c>
      <c r="F999" s="144">
        <v>20</v>
      </c>
      <c r="G999" s="144">
        <v>350.73</v>
      </c>
      <c r="H999" s="144">
        <v>7014.6</v>
      </c>
      <c r="I999" s="153" t="s">
        <v>2057</v>
      </c>
    </row>
    <row r="1000" customHeight="1" spans="1:9">
      <c r="A1000" s="72">
        <v>994</v>
      </c>
      <c r="B1000" s="142" t="s">
        <v>25</v>
      </c>
      <c r="C1000" s="142" t="s">
        <v>2053</v>
      </c>
      <c r="D1000" s="142" t="s">
        <v>2058</v>
      </c>
      <c r="E1000" s="143" t="s">
        <v>1526</v>
      </c>
      <c r="F1000" s="144">
        <v>30</v>
      </c>
      <c r="G1000" s="144">
        <v>350.73</v>
      </c>
      <c r="H1000" s="144">
        <v>10521.9</v>
      </c>
      <c r="I1000" s="153" t="s">
        <v>2059</v>
      </c>
    </row>
    <row r="1001" customHeight="1" spans="1:9">
      <c r="A1001" s="72">
        <v>995</v>
      </c>
      <c r="B1001" s="142" t="s">
        <v>25</v>
      </c>
      <c r="C1001" s="142" t="s">
        <v>2053</v>
      </c>
      <c r="D1001" s="142" t="s">
        <v>4364</v>
      </c>
      <c r="E1001" s="143" t="s">
        <v>1497</v>
      </c>
      <c r="F1001" s="144">
        <v>30</v>
      </c>
      <c r="G1001" s="144">
        <v>350.73</v>
      </c>
      <c r="H1001" s="144">
        <v>10521.9</v>
      </c>
      <c r="I1001" s="153" t="s">
        <v>5799</v>
      </c>
    </row>
    <row r="1002" customHeight="1" spans="1:9">
      <c r="A1002" s="72">
        <v>996</v>
      </c>
      <c r="B1002" s="142" t="s">
        <v>25</v>
      </c>
      <c r="C1002" s="142" t="s">
        <v>2053</v>
      </c>
      <c r="D1002" s="142" t="s">
        <v>4415</v>
      </c>
      <c r="E1002" s="143" t="s">
        <v>1588</v>
      </c>
      <c r="F1002" s="144">
        <v>33.5</v>
      </c>
      <c r="G1002" s="144">
        <v>350.73</v>
      </c>
      <c r="H1002" s="144">
        <v>11749.46</v>
      </c>
      <c r="I1002" s="153" t="s">
        <v>5800</v>
      </c>
    </row>
    <row r="1003" customHeight="1" spans="1:9">
      <c r="A1003" s="72">
        <v>997</v>
      </c>
      <c r="B1003" s="142" t="s">
        <v>25</v>
      </c>
      <c r="C1003" s="142" t="s">
        <v>2053</v>
      </c>
      <c r="D1003" s="142" t="s">
        <v>2060</v>
      </c>
      <c r="E1003" s="143" t="s">
        <v>1497</v>
      </c>
      <c r="F1003" s="144">
        <v>50</v>
      </c>
      <c r="G1003" s="144">
        <v>350.73</v>
      </c>
      <c r="H1003" s="144">
        <v>17536.5</v>
      </c>
      <c r="I1003" s="153" t="s">
        <v>5801</v>
      </c>
    </row>
    <row r="1004" customHeight="1" spans="1:9">
      <c r="A1004" s="72">
        <v>998</v>
      </c>
      <c r="B1004" s="142" t="s">
        <v>25</v>
      </c>
      <c r="C1004" s="142" t="s">
        <v>2053</v>
      </c>
      <c r="D1004" s="142" t="s">
        <v>4382</v>
      </c>
      <c r="E1004" s="143" t="s">
        <v>1563</v>
      </c>
      <c r="F1004" s="144">
        <v>30</v>
      </c>
      <c r="G1004" s="144">
        <v>350.73</v>
      </c>
      <c r="H1004" s="144">
        <v>10521.9</v>
      </c>
      <c r="I1004" s="153" t="s">
        <v>5802</v>
      </c>
    </row>
    <row r="1005" customHeight="1" spans="1:9">
      <c r="A1005" s="72">
        <v>999</v>
      </c>
      <c r="B1005" s="142" t="s">
        <v>25</v>
      </c>
      <c r="C1005" s="142" t="s">
        <v>2053</v>
      </c>
      <c r="D1005" s="142" t="s">
        <v>5803</v>
      </c>
      <c r="E1005" s="143" t="s">
        <v>1583</v>
      </c>
      <c r="F1005" s="144">
        <v>51</v>
      </c>
      <c r="G1005" s="144">
        <v>350.73</v>
      </c>
      <c r="H1005" s="144">
        <v>17887.23</v>
      </c>
      <c r="I1005" s="153" t="s">
        <v>2066</v>
      </c>
    </row>
    <row r="1006" customHeight="1" spans="1:9">
      <c r="A1006" s="72">
        <v>1000</v>
      </c>
      <c r="B1006" s="142" t="s">
        <v>25</v>
      </c>
      <c r="C1006" s="142" t="s">
        <v>2053</v>
      </c>
      <c r="D1006" s="142" t="s">
        <v>5804</v>
      </c>
      <c r="E1006" s="143" t="s">
        <v>1563</v>
      </c>
      <c r="F1006" s="144">
        <v>21</v>
      </c>
      <c r="G1006" s="144">
        <v>350.73</v>
      </c>
      <c r="H1006" s="144">
        <v>7365.33</v>
      </c>
      <c r="I1006" s="153" t="s">
        <v>2066</v>
      </c>
    </row>
    <row r="1007" customHeight="1" spans="1:9">
      <c r="A1007" s="72">
        <v>1001</v>
      </c>
      <c r="B1007" s="142" t="s">
        <v>25</v>
      </c>
      <c r="C1007" s="142" t="s">
        <v>2053</v>
      </c>
      <c r="D1007" s="142" t="s">
        <v>4386</v>
      </c>
      <c r="E1007" s="143" t="s">
        <v>1497</v>
      </c>
      <c r="F1007" s="144">
        <v>25</v>
      </c>
      <c r="G1007" s="144">
        <v>350.73</v>
      </c>
      <c r="H1007" s="144">
        <v>8768.25</v>
      </c>
      <c r="I1007" s="153" t="s">
        <v>5805</v>
      </c>
    </row>
    <row r="1008" customHeight="1" spans="1:9">
      <c r="A1008" s="72">
        <v>1002</v>
      </c>
      <c r="B1008" s="142" t="s">
        <v>25</v>
      </c>
      <c r="C1008" s="142" t="s">
        <v>2053</v>
      </c>
      <c r="D1008" s="142" t="s">
        <v>4404</v>
      </c>
      <c r="E1008" s="143" t="s">
        <v>1583</v>
      </c>
      <c r="F1008" s="144">
        <v>23</v>
      </c>
      <c r="G1008" s="144">
        <v>350.73</v>
      </c>
      <c r="H1008" s="144">
        <v>8066.79</v>
      </c>
      <c r="I1008" s="153" t="s">
        <v>2066</v>
      </c>
    </row>
    <row r="1009" customHeight="1" spans="1:9">
      <c r="A1009" s="72">
        <v>1003</v>
      </c>
      <c r="B1009" s="142" t="s">
        <v>25</v>
      </c>
      <c r="C1009" s="142" t="s">
        <v>2053</v>
      </c>
      <c r="D1009" s="142" t="s">
        <v>4362</v>
      </c>
      <c r="E1009" s="143" t="s">
        <v>1583</v>
      </c>
      <c r="F1009" s="144">
        <v>90.7</v>
      </c>
      <c r="G1009" s="144">
        <v>350.73</v>
      </c>
      <c r="H1009" s="144">
        <v>31811.21</v>
      </c>
      <c r="I1009" s="153" t="s">
        <v>5806</v>
      </c>
    </row>
    <row r="1010" customHeight="1" spans="1:9">
      <c r="A1010" s="72">
        <v>1004</v>
      </c>
      <c r="B1010" s="142" t="s">
        <v>25</v>
      </c>
      <c r="C1010" s="142" t="s">
        <v>2053</v>
      </c>
      <c r="D1010" s="142" t="s">
        <v>2061</v>
      </c>
      <c r="E1010" s="143" t="s">
        <v>2062</v>
      </c>
      <c r="F1010" s="144">
        <v>20</v>
      </c>
      <c r="G1010" s="144">
        <v>350.73</v>
      </c>
      <c r="H1010" s="144">
        <v>7014.6</v>
      </c>
      <c r="I1010" s="153" t="s">
        <v>2063</v>
      </c>
    </row>
    <row r="1011" customHeight="1" spans="1:9">
      <c r="A1011" s="72">
        <v>1005</v>
      </c>
      <c r="B1011" s="142" t="s">
        <v>25</v>
      </c>
      <c r="C1011" s="142" t="s">
        <v>2053</v>
      </c>
      <c r="D1011" s="142" t="s">
        <v>2064</v>
      </c>
      <c r="E1011" s="143" t="s">
        <v>2065</v>
      </c>
      <c r="F1011" s="144">
        <v>50</v>
      </c>
      <c r="G1011" s="144">
        <v>350.73</v>
      </c>
      <c r="H1011" s="144">
        <v>17536.5</v>
      </c>
      <c r="I1011" s="153" t="s">
        <v>5807</v>
      </c>
    </row>
    <row r="1012" customHeight="1" spans="1:9">
      <c r="A1012" s="72">
        <v>1006</v>
      </c>
      <c r="B1012" s="142" t="s">
        <v>25</v>
      </c>
      <c r="C1012" s="142" t="s">
        <v>2053</v>
      </c>
      <c r="D1012" s="142" t="s">
        <v>5808</v>
      </c>
      <c r="E1012" s="143" t="s">
        <v>1583</v>
      </c>
      <c r="F1012" s="144">
        <v>14</v>
      </c>
      <c r="G1012" s="144">
        <v>350.73</v>
      </c>
      <c r="H1012" s="144">
        <v>4910.22</v>
      </c>
      <c r="I1012" s="153" t="s">
        <v>5809</v>
      </c>
    </row>
    <row r="1013" customHeight="1" spans="1:9">
      <c r="A1013" s="72">
        <v>1007</v>
      </c>
      <c r="B1013" s="142" t="s">
        <v>25</v>
      </c>
      <c r="C1013" s="142" t="s">
        <v>2053</v>
      </c>
      <c r="D1013" s="142" t="s">
        <v>4407</v>
      </c>
      <c r="E1013" s="143" t="s">
        <v>1526</v>
      </c>
      <c r="F1013" s="144">
        <v>28</v>
      </c>
      <c r="G1013" s="144">
        <v>350.73</v>
      </c>
      <c r="H1013" s="144">
        <v>9820.44</v>
      </c>
      <c r="I1013" s="153" t="s">
        <v>5810</v>
      </c>
    </row>
    <row r="1014" customHeight="1" spans="1:9">
      <c r="A1014" s="72">
        <v>1008</v>
      </c>
      <c r="B1014" s="142" t="s">
        <v>25</v>
      </c>
      <c r="C1014" s="142" t="s">
        <v>2053</v>
      </c>
      <c r="D1014" s="142" t="s">
        <v>2073</v>
      </c>
      <c r="E1014" s="143" t="s">
        <v>500</v>
      </c>
      <c r="F1014" s="144">
        <v>21</v>
      </c>
      <c r="G1014" s="144">
        <v>350.73</v>
      </c>
      <c r="H1014" s="144">
        <v>7365.33</v>
      </c>
      <c r="I1014" s="153" t="s">
        <v>5811</v>
      </c>
    </row>
    <row r="1015" customHeight="1" spans="1:9">
      <c r="A1015" s="72">
        <v>1009</v>
      </c>
      <c r="B1015" s="142" t="s">
        <v>25</v>
      </c>
      <c r="C1015" s="142" t="s">
        <v>2053</v>
      </c>
      <c r="D1015" s="142" t="s">
        <v>4395</v>
      </c>
      <c r="E1015" s="143" t="s">
        <v>1526</v>
      </c>
      <c r="F1015" s="144">
        <v>43</v>
      </c>
      <c r="G1015" s="144">
        <v>350.73</v>
      </c>
      <c r="H1015" s="144">
        <v>15081.39</v>
      </c>
      <c r="I1015" s="153" t="s">
        <v>2090</v>
      </c>
    </row>
    <row r="1016" customHeight="1" spans="1:9">
      <c r="A1016" s="72">
        <v>1010</v>
      </c>
      <c r="B1016" s="142" t="s">
        <v>25</v>
      </c>
      <c r="C1016" s="142" t="s">
        <v>2053</v>
      </c>
      <c r="D1016" s="142" t="s">
        <v>4403</v>
      </c>
      <c r="E1016" s="143" t="s">
        <v>1526</v>
      </c>
      <c r="F1016" s="144">
        <v>18.2</v>
      </c>
      <c r="G1016" s="144">
        <v>350.73</v>
      </c>
      <c r="H1016" s="144">
        <v>6383.29</v>
      </c>
      <c r="I1016" s="153" t="s">
        <v>5812</v>
      </c>
    </row>
    <row r="1017" customHeight="1" spans="1:9">
      <c r="A1017" s="72">
        <v>1011</v>
      </c>
      <c r="B1017" s="142" t="s">
        <v>25</v>
      </c>
      <c r="C1017" s="142" t="s">
        <v>2053</v>
      </c>
      <c r="D1017" s="142" t="s">
        <v>5813</v>
      </c>
      <c r="E1017" s="143" t="s">
        <v>5814</v>
      </c>
      <c r="F1017" s="144">
        <v>47.6</v>
      </c>
      <c r="G1017" s="144">
        <v>350.73</v>
      </c>
      <c r="H1017" s="144">
        <v>16694.75</v>
      </c>
      <c r="I1017" s="153" t="s">
        <v>2081</v>
      </c>
    </row>
    <row r="1018" customHeight="1" spans="1:9">
      <c r="A1018" s="72">
        <v>1012</v>
      </c>
      <c r="B1018" s="142" t="s">
        <v>25</v>
      </c>
      <c r="C1018" s="142" t="s">
        <v>2053</v>
      </c>
      <c r="D1018" s="142" t="s">
        <v>4376</v>
      </c>
      <c r="E1018" s="143" t="s">
        <v>4377</v>
      </c>
      <c r="F1018" s="144">
        <v>36</v>
      </c>
      <c r="G1018" s="144">
        <v>350.73</v>
      </c>
      <c r="H1018" s="144">
        <v>12626.28</v>
      </c>
      <c r="I1018" s="153" t="s">
        <v>5815</v>
      </c>
    </row>
    <row r="1019" customHeight="1" spans="1:9">
      <c r="A1019" s="72">
        <v>1013</v>
      </c>
      <c r="B1019" s="142" t="s">
        <v>25</v>
      </c>
      <c r="C1019" s="142" t="s">
        <v>2053</v>
      </c>
      <c r="D1019" s="142" t="s">
        <v>2067</v>
      </c>
      <c r="E1019" s="143" t="s">
        <v>1534</v>
      </c>
      <c r="F1019" s="144">
        <v>30</v>
      </c>
      <c r="G1019" s="144">
        <v>350.73</v>
      </c>
      <c r="H1019" s="144">
        <v>10521.9</v>
      </c>
      <c r="I1019" s="153" t="s">
        <v>2068</v>
      </c>
    </row>
    <row r="1020" customHeight="1" spans="1:9">
      <c r="A1020" s="72">
        <v>1014</v>
      </c>
      <c r="B1020" s="142" t="s">
        <v>25</v>
      </c>
      <c r="C1020" s="142" t="s">
        <v>2053</v>
      </c>
      <c r="D1020" s="142" t="s">
        <v>5816</v>
      </c>
      <c r="E1020" s="143" t="s">
        <v>1926</v>
      </c>
      <c r="F1020" s="144">
        <v>6</v>
      </c>
      <c r="G1020" s="144">
        <v>350.73</v>
      </c>
      <c r="H1020" s="144">
        <v>2104.38</v>
      </c>
      <c r="I1020" s="153" t="s">
        <v>1532</v>
      </c>
    </row>
    <row r="1021" customHeight="1" spans="1:9">
      <c r="A1021" s="72">
        <v>1015</v>
      </c>
      <c r="B1021" s="142" t="s">
        <v>25</v>
      </c>
      <c r="C1021" s="142" t="s">
        <v>2053</v>
      </c>
      <c r="D1021" s="142" t="s">
        <v>2069</v>
      </c>
      <c r="E1021" s="143" t="s">
        <v>1571</v>
      </c>
      <c r="F1021" s="144">
        <v>20</v>
      </c>
      <c r="G1021" s="144">
        <v>350.73</v>
      </c>
      <c r="H1021" s="144">
        <v>7014.6</v>
      </c>
      <c r="I1021" s="153" t="s">
        <v>5809</v>
      </c>
    </row>
    <row r="1022" customHeight="1" spans="1:9">
      <c r="A1022" s="72">
        <v>1016</v>
      </c>
      <c r="B1022" s="142" t="s">
        <v>25</v>
      </c>
      <c r="C1022" s="142" t="s">
        <v>2053</v>
      </c>
      <c r="D1022" s="142" t="s">
        <v>2071</v>
      </c>
      <c r="E1022" s="143" t="s">
        <v>1571</v>
      </c>
      <c r="F1022" s="144">
        <v>40</v>
      </c>
      <c r="G1022" s="144">
        <v>350.73</v>
      </c>
      <c r="H1022" s="144">
        <v>14029.2</v>
      </c>
      <c r="I1022" s="153" t="s">
        <v>2070</v>
      </c>
    </row>
    <row r="1023" customHeight="1" spans="1:9">
      <c r="A1023" s="72">
        <v>1017</v>
      </c>
      <c r="B1023" s="142" t="s">
        <v>25</v>
      </c>
      <c r="C1023" s="142" t="s">
        <v>2053</v>
      </c>
      <c r="D1023" s="142" t="s">
        <v>4394</v>
      </c>
      <c r="E1023" s="143" t="s">
        <v>500</v>
      </c>
      <c r="F1023" s="144">
        <v>45</v>
      </c>
      <c r="G1023" s="144">
        <v>350.73</v>
      </c>
      <c r="H1023" s="144">
        <v>15782.85</v>
      </c>
      <c r="I1023" s="153" t="s">
        <v>5817</v>
      </c>
    </row>
    <row r="1024" customHeight="1" spans="1:9">
      <c r="A1024" s="72">
        <v>1018</v>
      </c>
      <c r="B1024" s="142" t="s">
        <v>25</v>
      </c>
      <c r="C1024" s="142" t="s">
        <v>2053</v>
      </c>
      <c r="D1024" s="142" t="s">
        <v>4408</v>
      </c>
      <c r="E1024" s="143" t="s">
        <v>1682</v>
      </c>
      <c r="F1024" s="144">
        <v>47.5</v>
      </c>
      <c r="G1024" s="144">
        <v>350.73</v>
      </c>
      <c r="H1024" s="144">
        <v>16659.68</v>
      </c>
      <c r="I1024" s="153" t="s">
        <v>5818</v>
      </c>
    </row>
    <row r="1025" customHeight="1" spans="1:9">
      <c r="A1025" s="72">
        <v>1019</v>
      </c>
      <c r="B1025" s="142" t="s">
        <v>25</v>
      </c>
      <c r="C1025" s="142" t="s">
        <v>2053</v>
      </c>
      <c r="D1025" s="142" t="s">
        <v>4385</v>
      </c>
      <c r="E1025" s="143" t="s">
        <v>1597</v>
      </c>
      <c r="F1025" s="144">
        <v>44</v>
      </c>
      <c r="G1025" s="144">
        <v>350.73</v>
      </c>
      <c r="H1025" s="144">
        <v>15432.12</v>
      </c>
      <c r="I1025" s="153" t="s">
        <v>5819</v>
      </c>
    </row>
    <row r="1026" customHeight="1" spans="1:9">
      <c r="A1026" s="72">
        <v>1020</v>
      </c>
      <c r="B1026" s="142" t="s">
        <v>25</v>
      </c>
      <c r="C1026" s="142" t="s">
        <v>2053</v>
      </c>
      <c r="D1026" s="142" t="s">
        <v>4363</v>
      </c>
      <c r="E1026" s="143" t="s">
        <v>1711</v>
      </c>
      <c r="F1026" s="144">
        <v>43</v>
      </c>
      <c r="G1026" s="144">
        <v>350.73</v>
      </c>
      <c r="H1026" s="144">
        <v>15081.39</v>
      </c>
      <c r="I1026" s="153" t="s">
        <v>5820</v>
      </c>
    </row>
    <row r="1027" customHeight="1" spans="1:9">
      <c r="A1027" s="72">
        <v>1021</v>
      </c>
      <c r="B1027" s="142" t="s">
        <v>25</v>
      </c>
      <c r="C1027" s="142" t="s">
        <v>2053</v>
      </c>
      <c r="D1027" s="142" t="s">
        <v>4380</v>
      </c>
      <c r="E1027" s="143" t="s">
        <v>1588</v>
      </c>
      <c r="F1027" s="144">
        <v>19</v>
      </c>
      <c r="G1027" s="144">
        <v>350.73</v>
      </c>
      <c r="H1027" s="144">
        <v>6663.87</v>
      </c>
      <c r="I1027" s="153" t="s">
        <v>5821</v>
      </c>
    </row>
    <row r="1028" customHeight="1" spans="1:9">
      <c r="A1028" s="72">
        <v>1022</v>
      </c>
      <c r="B1028" s="142" t="s">
        <v>25</v>
      </c>
      <c r="C1028" s="142" t="s">
        <v>2053</v>
      </c>
      <c r="D1028" s="142" t="s">
        <v>4381</v>
      </c>
      <c r="E1028" s="143" t="s">
        <v>1529</v>
      </c>
      <c r="F1028" s="144">
        <v>19.5</v>
      </c>
      <c r="G1028" s="144">
        <v>350.73</v>
      </c>
      <c r="H1028" s="144">
        <v>6839.24</v>
      </c>
      <c r="I1028" s="153" t="s">
        <v>2070</v>
      </c>
    </row>
    <row r="1029" customHeight="1" spans="1:9">
      <c r="A1029" s="72">
        <v>1023</v>
      </c>
      <c r="B1029" s="142" t="s">
        <v>25</v>
      </c>
      <c r="C1029" s="142" t="s">
        <v>2053</v>
      </c>
      <c r="D1029" s="142" t="s">
        <v>5822</v>
      </c>
      <c r="E1029" s="143" t="s">
        <v>1634</v>
      </c>
      <c r="F1029" s="144">
        <v>26</v>
      </c>
      <c r="G1029" s="144">
        <v>350.73</v>
      </c>
      <c r="H1029" s="144">
        <v>9118.98</v>
      </c>
      <c r="I1029" s="153" t="s">
        <v>5823</v>
      </c>
    </row>
    <row r="1030" customHeight="1" spans="1:9">
      <c r="A1030" s="72">
        <v>1024</v>
      </c>
      <c r="B1030" s="142" t="s">
        <v>25</v>
      </c>
      <c r="C1030" s="142" t="s">
        <v>2053</v>
      </c>
      <c r="D1030" s="142" t="s">
        <v>2073</v>
      </c>
      <c r="E1030" s="143" t="s">
        <v>1529</v>
      </c>
      <c r="F1030" s="144">
        <v>62</v>
      </c>
      <c r="G1030" s="144">
        <v>350.73</v>
      </c>
      <c r="H1030" s="144">
        <v>21745.26</v>
      </c>
      <c r="I1030" s="153" t="s">
        <v>5824</v>
      </c>
    </row>
    <row r="1031" customHeight="1" spans="1:9">
      <c r="A1031" s="72">
        <v>1025</v>
      </c>
      <c r="B1031" s="142" t="s">
        <v>25</v>
      </c>
      <c r="C1031" s="142" t="s">
        <v>2053</v>
      </c>
      <c r="D1031" s="142" t="s">
        <v>2075</v>
      </c>
      <c r="E1031" s="143" t="s">
        <v>1571</v>
      </c>
      <c r="F1031" s="144">
        <v>40</v>
      </c>
      <c r="G1031" s="144">
        <v>350.73</v>
      </c>
      <c r="H1031" s="144">
        <v>14029.2</v>
      </c>
      <c r="I1031" s="153" t="s">
        <v>5825</v>
      </c>
    </row>
    <row r="1032" customHeight="1" spans="1:9">
      <c r="A1032" s="72">
        <v>1026</v>
      </c>
      <c r="B1032" s="142" t="s">
        <v>25</v>
      </c>
      <c r="C1032" s="142" t="s">
        <v>2053</v>
      </c>
      <c r="D1032" s="142" t="s">
        <v>4367</v>
      </c>
      <c r="E1032" s="143" t="s">
        <v>1558</v>
      </c>
      <c r="F1032" s="144">
        <v>81</v>
      </c>
      <c r="G1032" s="144">
        <v>350.73</v>
      </c>
      <c r="H1032" s="144">
        <v>28409.13</v>
      </c>
      <c r="I1032" s="153" t="s">
        <v>5826</v>
      </c>
    </row>
    <row r="1033" customHeight="1" spans="1:9">
      <c r="A1033" s="72">
        <v>1027</v>
      </c>
      <c r="B1033" s="142" t="s">
        <v>25</v>
      </c>
      <c r="C1033" s="142" t="s">
        <v>2053</v>
      </c>
      <c r="D1033" s="142" t="s">
        <v>499</v>
      </c>
      <c r="E1033" s="143" t="s">
        <v>1642</v>
      </c>
      <c r="F1033" s="144">
        <v>40.7</v>
      </c>
      <c r="G1033" s="144">
        <v>350.73</v>
      </c>
      <c r="H1033" s="144">
        <v>14274.71</v>
      </c>
      <c r="I1033" s="153" t="s">
        <v>5827</v>
      </c>
    </row>
    <row r="1034" customHeight="1" spans="1:9">
      <c r="A1034" s="72">
        <v>1028</v>
      </c>
      <c r="B1034" s="142" t="s">
        <v>25</v>
      </c>
      <c r="C1034" s="142" t="s">
        <v>2053</v>
      </c>
      <c r="D1034" s="142" t="s">
        <v>2077</v>
      </c>
      <c r="E1034" s="143" t="s">
        <v>1597</v>
      </c>
      <c r="F1034" s="144">
        <v>30</v>
      </c>
      <c r="G1034" s="144">
        <v>350.73</v>
      </c>
      <c r="H1034" s="144">
        <v>10521.9</v>
      </c>
      <c r="I1034" s="153" t="s">
        <v>5828</v>
      </c>
    </row>
    <row r="1035" customHeight="1" spans="1:9">
      <c r="A1035" s="72">
        <v>1029</v>
      </c>
      <c r="B1035" s="142" t="s">
        <v>25</v>
      </c>
      <c r="C1035" s="142" t="s">
        <v>2053</v>
      </c>
      <c r="D1035" s="142" t="s">
        <v>2078</v>
      </c>
      <c r="E1035" s="143" t="s">
        <v>1755</v>
      </c>
      <c r="F1035" s="144">
        <v>25</v>
      </c>
      <c r="G1035" s="144">
        <v>350.73</v>
      </c>
      <c r="H1035" s="144">
        <v>8768.25</v>
      </c>
      <c r="I1035" s="153" t="s">
        <v>5829</v>
      </c>
    </row>
    <row r="1036" customHeight="1" spans="1:9">
      <c r="A1036" s="72">
        <v>1030</v>
      </c>
      <c r="B1036" s="142" t="s">
        <v>25</v>
      </c>
      <c r="C1036" s="142" t="s">
        <v>2053</v>
      </c>
      <c r="D1036" s="142" t="s">
        <v>4383</v>
      </c>
      <c r="E1036" s="143" t="s">
        <v>4384</v>
      </c>
      <c r="F1036" s="144">
        <v>28</v>
      </c>
      <c r="G1036" s="144">
        <v>350.73</v>
      </c>
      <c r="H1036" s="144">
        <v>9820.44</v>
      </c>
      <c r="I1036" s="153" t="s">
        <v>5830</v>
      </c>
    </row>
    <row r="1037" customHeight="1" spans="1:9">
      <c r="A1037" s="72">
        <v>1031</v>
      </c>
      <c r="B1037" s="142" t="s">
        <v>25</v>
      </c>
      <c r="C1037" s="142" t="s">
        <v>2053</v>
      </c>
      <c r="D1037" s="142" t="s">
        <v>2080</v>
      </c>
      <c r="E1037" s="143" t="s">
        <v>500</v>
      </c>
      <c r="F1037" s="144">
        <v>70</v>
      </c>
      <c r="G1037" s="144">
        <v>350.73</v>
      </c>
      <c r="H1037" s="144">
        <v>24551.1</v>
      </c>
      <c r="I1037" s="153" t="s">
        <v>5799</v>
      </c>
    </row>
    <row r="1038" customHeight="1" spans="1:9">
      <c r="A1038" s="72">
        <v>1032</v>
      </c>
      <c r="B1038" s="142" t="s">
        <v>25</v>
      </c>
      <c r="C1038" s="142" t="s">
        <v>2053</v>
      </c>
      <c r="D1038" s="142" t="s">
        <v>2082</v>
      </c>
      <c r="E1038" s="143" t="s">
        <v>1602</v>
      </c>
      <c r="F1038" s="144">
        <v>34.5</v>
      </c>
      <c r="G1038" s="144">
        <v>350.73</v>
      </c>
      <c r="H1038" s="144">
        <v>12100.19</v>
      </c>
      <c r="I1038" s="153" t="s">
        <v>5831</v>
      </c>
    </row>
    <row r="1039" customHeight="1" spans="1:9">
      <c r="A1039" s="72">
        <v>1033</v>
      </c>
      <c r="B1039" s="142" t="s">
        <v>25</v>
      </c>
      <c r="C1039" s="142" t="s">
        <v>2053</v>
      </c>
      <c r="D1039" s="142" t="s">
        <v>4378</v>
      </c>
      <c r="E1039" s="143" t="s">
        <v>1571</v>
      </c>
      <c r="F1039" s="144">
        <v>72</v>
      </c>
      <c r="G1039" s="144">
        <v>350.73</v>
      </c>
      <c r="H1039" s="144">
        <v>25252.56</v>
      </c>
      <c r="I1039" s="153" t="s">
        <v>5832</v>
      </c>
    </row>
    <row r="1040" customHeight="1" spans="1:9">
      <c r="A1040" s="72">
        <v>1034</v>
      </c>
      <c r="B1040" s="142" t="s">
        <v>25</v>
      </c>
      <c r="C1040" s="142" t="s">
        <v>2053</v>
      </c>
      <c r="D1040" s="142" t="s">
        <v>5833</v>
      </c>
      <c r="E1040" s="143" t="s">
        <v>1497</v>
      </c>
      <c r="F1040" s="144">
        <v>32</v>
      </c>
      <c r="G1040" s="144">
        <v>350.73</v>
      </c>
      <c r="H1040" s="144">
        <v>11223.36</v>
      </c>
      <c r="I1040" s="153" t="s">
        <v>2072</v>
      </c>
    </row>
    <row r="1041" customHeight="1" spans="1:9">
      <c r="A1041" s="72">
        <v>1035</v>
      </c>
      <c r="B1041" s="142" t="s">
        <v>25</v>
      </c>
      <c r="C1041" s="142" t="s">
        <v>2053</v>
      </c>
      <c r="D1041" s="142" t="s">
        <v>5834</v>
      </c>
      <c r="E1041" s="143" t="s">
        <v>1694</v>
      </c>
      <c r="F1041" s="144">
        <v>67</v>
      </c>
      <c r="G1041" s="144">
        <v>350.73</v>
      </c>
      <c r="H1041" s="144">
        <v>23498.91</v>
      </c>
      <c r="I1041" s="153" t="s">
        <v>2070</v>
      </c>
    </row>
    <row r="1042" customHeight="1" spans="1:9">
      <c r="A1042" s="72">
        <v>1036</v>
      </c>
      <c r="B1042" s="142" t="s">
        <v>25</v>
      </c>
      <c r="C1042" s="142" t="s">
        <v>2053</v>
      </c>
      <c r="D1042" s="142" t="s">
        <v>2083</v>
      </c>
      <c r="E1042" s="143" t="s">
        <v>1597</v>
      </c>
      <c r="F1042" s="144">
        <v>40</v>
      </c>
      <c r="G1042" s="144">
        <v>350.73</v>
      </c>
      <c r="H1042" s="144">
        <v>14029.2</v>
      </c>
      <c r="I1042" s="153" t="s">
        <v>5835</v>
      </c>
    </row>
    <row r="1043" customHeight="1" spans="1:9">
      <c r="A1043" s="72">
        <v>1037</v>
      </c>
      <c r="B1043" s="142" t="s">
        <v>25</v>
      </c>
      <c r="C1043" s="142" t="s">
        <v>2053</v>
      </c>
      <c r="D1043" s="142" t="s">
        <v>2084</v>
      </c>
      <c r="E1043" s="143" t="s">
        <v>1563</v>
      </c>
      <c r="F1043" s="144">
        <v>35</v>
      </c>
      <c r="G1043" s="144">
        <v>350.73</v>
      </c>
      <c r="H1043" s="144">
        <v>12275.55</v>
      </c>
      <c r="I1043" s="153" t="s">
        <v>281</v>
      </c>
    </row>
    <row r="1044" customHeight="1" spans="1:9">
      <c r="A1044" s="72">
        <v>1038</v>
      </c>
      <c r="B1044" s="142" t="s">
        <v>25</v>
      </c>
      <c r="C1044" s="142" t="s">
        <v>2053</v>
      </c>
      <c r="D1044" s="142" t="s">
        <v>2085</v>
      </c>
      <c r="E1044" s="143" t="s">
        <v>2086</v>
      </c>
      <c r="F1044" s="144">
        <v>30</v>
      </c>
      <c r="G1044" s="144">
        <v>350.73</v>
      </c>
      <c r="H1044" s="144">
        <v>10521.9</v>
      </c>
      <c r="I1044" s="153" t="s">
        <v>5812</v>
      </c>
    </row>
    <row r="1045" customHeight="1" spans="1:9">
      <c r="A1045" s="72">
        <v>1039</v>
      </c>
      <c r="B1045" s="142" t="s">
        <v>25</v>
      </c>
      <c r="C1045" s="142" t="s">
        <v>2053</v>
      </c>
      <c r="D1045" s="142" t="s">
        <v>4405</v>
      </c>
      <c r="E1045" s="143" t="s">
        <v>4406</v>
      </c>
      <c r="F1045" s="144">
        <v>20</v>
      </c>
      <c r="G1045" s="144">
        <v>350.73</v>
      </c>
      <c r="H1045" s="144">
        <v>7014.6</v>
      </c>
      <c r="I1045" s="153" t="s">
        <v>5836</v>
      </c>
    </row>
    <row r="1046" customHeight="1" spans="1:9">
      <c r="A1046" s="72">
        <v>1040</v>
      </c>
      <c r="B1046" s="142" t="s">
        <v>25</v>
      </c>
      <c r="C1046" s="142" t="s">
        <v>2053</v>
      </c>
      <c r="D1046" s="142" t="s">
        <v>5837</v>
      </c>
      <c r="E1046" s="143" t="s">
        <v>1694</v>
      </c>
      <c r="F1046" s="144">
        <v>8</v>
      </c>
      <c r="G1046" s="144">
        <v>350.73</v>
      </c>
      <c r="H1046" s="144">
        <v>2805.84</v>
      </c>
      <c r="I1046" s="153" t="s">
        <v>5799</v>
      </c>
    </row>
    <row r="1047" customHeight="1" spans="1:9">
      <c r="A1047" s="72">
        <v>1041</v>
      </c>
      <c r="B1047" s="142" t="s">
        <v>25</v>
      </c>
      <c r="C1047" s="142" t="s">
        <v>2053</v>
      </c>
      <c r="D1047" s="142" t="s">
        <v>2088</v>
      </c>
      <c r="E1047" s="143" t="s">
        <v>2031</v>
      </c>
      <c r="F1047" s="144">
        <v>35</v>
      </c>
      <c r="G1047" s="144">
        <v>350.73</v>
      </c>
      <c r="H1047" s="144">
        <v>12275.55</v>
      </c>
      <c r="I1047" s="153" t="s">
        <v>281</v>
      </c>
    </row>
    <row r="1048" customHeight="1" spans="1:9">
      <c r="A1048" s="72">
        <v>1042</v>
      </c>
      <c r="B1048" s="142" t="s">
        <v>25</v>
      </c>
      <c r="C1048" s="142" t="s">
        <v>2053</v>
      </c>
      <c r="D1048" s="142" t="s">
        <v>2089</v>
      </c>
      <c r="E1048" s="143" t="s">
        <v>1713</v>
      </c>
      <c r="F1048" s="144">
        <v>40</v>
      </c>
      <c r="G1048" s="144">
        <v>350.73</v>
      </c>
      <c r="H1048" s="144">
        <v>14029.2</v>
      </c>
      <c r="I1048" s="153" t="s">
        <v>5838</v>
      </c>
    </row>
    <row r="1049" customHeight="1" spans="1:9">
      <c r="A1049" s="72">
        <v>1043</v>
      </c>
      <c r="B1049" s="142" t="s">
        <v>25</v>
      </c>
      <c r="C1049" s="142" t="s">
        <v>2053</v>
      </c>
      <c r="D1049" s="142" t="s">
        <v>2091</v>
      </c>
      <c r="E1049" s="143" t="s">
        <v>1534</v>
      </c>
      <c r="F1049" s="144">
        <v>30</v>
      </c>
      <c r="G1049" s="144">
        <v>350.73</v>
      </c>
      <c r="H1049" s="144">
        <v>10521.9</v>
      </c>
      <c r="I1049" s="153" t="s">
        <v>5839</v>
      </c>
    </row>
    <row r="1050" customHeight="1" spans="1:9">
      <c r="A1050" s="72">
        <v>1044</v>
      </c>
      <c r="B1050" s="142" t="s">
        <v>25</v>
      </c>
      <c r="C1050" s="142" t="s">
        <v>2053</v>
      </c>
      <c r="D1050" s="142" t="s">
        <v>4379</v>
      </c>
      <c r="E1050" s="143" t="s">
        <v>111</v>
      </c>
      <c r="F1050" s="144">
        <v>16</v>
      </c>
      <c r="G1050" s="144">
        <v>350.73</v>
      </c>
      <c r="H1050" s="144">
        <v>5611.68</v>
      </c>
      <c r="I1050" s="153" t="s">
        <v>5840</v>
      </c>
    </row>
    <row r="1051" customHeight="1" spans="1:9">
      <c r="A1051" s="72">
        <v>1045</v>
      </c>
      <c r="B1051" s="142" t="s">
        <v>25</v>
      </c>
      <c r="C1051" s="142" t="s">
        <v>2053</v>
      </c>
      <c r="D1051" s="142" t="s">
        <v>5841</v>
      </c>
      <c r="E1051" s="143" t="s">
        <v>2123</v>
      </c>
      <c r="F1051" s="144">
        <v>3</v>
      </c>
      <c r="G1051" s="144">
        <v>350.73</v>
      </c>
      <c r="H1051" s="144">
        <v>1052.19</v>
      </c>
      <c r="I1051" s="153" t="s">
        <v>5842</v>
      </c>
    </row>
    <row r="1052" customHeight="1" spans="1:9">
      <c r="A1052" s="72">
        <v>1046</v>
      </c>
      <c r="B1052" s="142" t="s">
        <v>25</v>
      </c>
      <c r="C1052" s="142" t="s">
        <v>2053</v>
      </c>
      <c r="D1052" s="142" t="s">
        <v>5843</v>
      </c>
      <c r="E1052" s="143" t="s">
        <v>1529</v>
      </c>
      <c r="F1052" s="144">
        <v>32</v>
      </c>
      <c r="G1052" s="144">
        <v>350.73</v>
      </c>
      <c r="H1052" s="144">
        <v>11223.36</v>
      </c>
      <c r="I1052" s="153" t="s">
        <v>281</v>
      </c>
    </row>
    <row r="1053" customHeight="1" spans="1:9">
      <c r="A1053" s="72">
        <v>1047</v>
      </c>
      <c r="B1053" s="142" t="s">
        <v>25</v>
      </c>
      <c r="C1053" s="142" t="s">
        <v>2053</v>
      </c>
      <c r="D1053" s="142" t="s">
        <v>4366</v>
      </c>
      <c r="E1053" s="143" t="s">
        <v>1597</v>
      </c>
      <c r="F1053" s="144">
        <v>46</v>
      </c>
      <c r="G1053" s="144">
        <v>350.73</v>
      </c>
      <c r="H1053" s="144">
        <v>16133.58</v>
      </c>
      <c r="I1053" s="153" t="s">
        <v>5844</v>
      </c>
    </row>
    <row r="1054" customHeight="1" spans="1:9">
      <c r="A1054" s="72">
        <v>1048</v>
      </c>
      <c r="B1054" s="142" t="s">
        <v>25</v>
      </c>
      <c r="C1054" s="142" t="s">
        <v>2053</v>
      </c>
      <c r="D1054" s="142" t="s">
        <v>5845</v>
      </c>
      <c r="E1054" s="143" t="s">
        <v>1597</v>
      </c>
      <c r="F1054" s="144">
        <v>24</v>
      </c>
      <c r="G1054" s="144">
        <v>350.73</v>
      </c>
      <c r="H1054" s="144">
        <v>8417.52</v>
      </c>
      <c r="I1054" s="153" t="s">
        <v>2100</v>
      </c>
    </row>
    <row r="1055" customHeight="1" spans="1:9">
      <c r="A1055" s="72">
        <v>1049</v>
      </c>
      <c r="B1055" s="142" t="s">
        <v>25</v>
      </c>
      <c r="C1055" s="142" t="s">
        <v>2053</v>
      </c>
      <c r="D1055" s="142" t="s">
        <v>2093</v>
      </c>
      <c r="E1055" s="143" t="s">
        <v>1680</v>
      </c>
      <c r="F1055" s="144">
        <v>27</v>
      </c>
      <c r="G1055" s="144">
        <v>350.73</v>
      </c>
      <c r="H1055" s="144">
        <v>9469.71</v>
      </c>
      <c r="I1055" s="153" t="s">
        <v>5846</v>
      </c>
    </row>
    <row r="1056" customHeight="1" spans="1:9">
      <c r="A1056" s="72">
        <v>1050</v>
      </c>
      <c r="B1056" s="142" t="s">
        <v>25</v>
      </c>
      <c r="C1056" s="142" t="s">
        <v>2053</v>
      </c>
      <c r="D1056" s="142" t="s">
        <v>5847</v>
      </c>
      <c r="E1056" s="143" t="s">
        <v>1497</v>
      </c>
      <c r="F1056" s="144">
        <v>17</v>
      </c>
      <c r="G1056" s="144">
        <v>350.73</v>
      </c>
      <c r="H1056" s="144">
        <v>5962.41</v>
      </c>
      <c r="I1056" s="153" t="s">
        <v>281</v>
      </c>
    </row>
    <row r="1057" customHeight="1" spans="1:9">
      <c r="A1057" s="72">
        <v>1051</v>
      </c>
      <c r="B1057" s="142" t="s">
        <v>25</v>
      </c>
      <c r="C1057" s="142" t="s">
        <v>2053</v>
      </c>
      <c r="D1057" s="142" t="s">
        <v>5848</v>
      </c>
      <c r="E1057" s="143" t="s">
        <v>1534</v>
      </c>
      <c r="F1057" s="144">
        <v>20</v>
      </c>
      <c r="G1057" s="144">
        <v>350.73</v>
      </c>
      <c r="H1057" s="144">
        <v>7014.6</v>
      </c>
      <c r="I1057" s="153" t="s">
        <v>2076</v>
      </c>
    </row>
    <row r="1058" customHeight="1" spans="1:9">
      <c r="A1058" s="72">
        <v>1052</v>
      </c>
      <c r="B1058" s="142" t="s">
        <v>25</v>
      </c>
      <c r="C1058" s="142" t="s">
        <v>2053</v>
      </c>
      <c r="D1058" s="142" t="s">
        <v>5849</v>
      </c>
      <c r="E1058" s="143" t="s">
        <v>500</v>
      </c>
      <c r="F1058" s="144">
        <v>9.5</v>
      </c>
      <c r="G1058" s="144">
        <v>350.73</v>
      </c>
      <c r="H1058" s="144">
        <v>3331.94</v>
      </c>
      <c r="I1058" s="153" t="s">
        <v>281</v>
      </c>
    </row>
    <row r="1059" customHeight="1" spans="1:9">
      <c r="A1059" s="72">
        <v>1053</v>
      </c>
      <c r="B1059" s="142" t="s">
        <v>25</v>
      </c>
      <c r="C1059" s="142" t="s">
        <v>2053</v>
      </c>
      <c r="D1059" s="142" t="s">
        <v>5850</v>
      </c>
      <c r="E1059" s="143" t="s">
        <v>3720</v>
      </c>
      <c r="F1059" s="144">
        <v>9</v>
      </c>
      <c r="G1059" s="144">
        <v>350.73</v>
      </c>
      <c r="H1059" s="144">
        <v>3156.57</v>
      </c>
      <c r="I1059" s="153" t="s">
        <v>281</v>
      </c>
    </row>
    <row r="1060" customHeight="1" spans="1:9">
      <c r="A1060" s="72">
        <v>1054</v>
      </c>
      <c r="B1060" s="142" t="s">
        <v>25</v>
      </c>
      <c r="C1060" s="142" t="s">
        <v>2053</v>
      </c>
      <c r="D1060" s="142" t="s">
        <v>4375</v>
      </c>
      <c r="E1060" s="143" t="s">
        <v>500</v>
      </c>
      <c r="F1060" s="144">
        <v>123</v>
      </c>
      <c r="G1060" s="144">
        <v>350.73</v>
      </c>
      <c r="H1060" s="144">
        <v>43139.79</v>
      </c>
      <c r="I1060" s="153" t="s">
        <v>5851</v>
      </c>
    </row>
    <row r="1061" customHeight="1" spans="1:9">
      <c r="A1061" s="72">
        <v>1055</v>
      </c>
      <c r="B1061" s="142" t="s">
        <v>25</v>
      </c>
      <c r="C1061" s="142" t="s">
        <v>2053</v>
      </c>
      <c r="D1061" s="142" t="s">
        <v>4374</v>
      </c>
      <c r="E1061" s="143" t="s">
        <v>1680</v>
      </c>
      <c r="F1061" s="144">
        <v>49</v>
      </c>
      <c r="G1061" s="144">
        <v>350.73</v>
      </c>
      <c r="H1061" s="144">
        <v>17185.77</v>
      </c>
      <c r="I1061" s="153" t="s">
        <v>5852</v>
      </c>
    </row>
    <row r="1062" customHeight="1" spans="1:9">
      <c r="A1062" s="72">
        <v>1056</v>
      </c>
      <c r="B1062" s="142" t="s">
        <v>25</v>
      </c>
      <c r="C1062" s="142" t="s">
        <v>2053</v>
      </c>
      <c r="D1062" s="142" t="s">
        <v>5853</v>
      </c>
      <c r="E1062" s="143" t="s">
        <v>1558</v>
      </c>
      <c r="F1062" s="144">
        <v>14</v>
      </c>
      <c r="G1062" s="144">
        <v>350.73</v>
      </c>
      <c r="H1062" s="144">
        <v>4910.22</v>
      </c>
      <c r="I1062" s="153" t="s">
        <v>5854</v>
      </c>
    </row>
    <row r="1063" customHeight="1" spans="1:9">
      <c r="A1063" s="72">
        <v>1057</v>
      </c>
      <c r="B1063" s="142" t="s">
        <v>25</v>
      </c>
      <c r="C1063" s="142" t="s">
        <v>2053</v>
      </c>
      <c r="D1063" s="142" t="s">
        <v>5855</v>
      </c>
      <c r="E1063" s="143" t="s">
        <v>1553</v>
      </c>
      <c r="F1063" s="144">
        <v>83</v>
      </c>
      <c r="G1063" s="144">
        <v>350.73</v>
      </c>
      <c r="H1063" s="144">
        <v>29110.59</v>
      </c>
      <c r="I1063" s="153" t="s">
        <v>2066</v>
      </c>
    </row>
    <row r="1064" customHeight="1" spans="1:9">
      <c r="A1064" s="72">
        <v>1058</v>
      </c>
      <c r="B1064" s="142" t="s">
        <v>25</v>
      </c>
      <c r="C1064" s="142" t="s">
        <v>2053</v>
      </c>
      <c r="D1064" s="142" t="s">
        <v>2096</v>
      </c>
      <c r="E1064" s="143" t="s">
        <v>1563</v>
      </c>
      <c r="F1064" s="144">
        <v>30</v>
      </c>
      <c r="G1064" s="144">
        <v>350.73</v>
      </c>
      <c r="H1064" s="144">
        <v>10521.9</v>
      </c>
      <c r="I1064" s="153" t="s">
        <v>5856</v>
      </c>
    </row>
    <row r="1065" customHeight="1" spans="1:9">
      <c r="A1065" s="72">
        <v>1059</v>
      </c>
      <c r="B1065" s="142" t="s">
        <v>25</v>
      </c>
      <c r="C1065" s="142" t="s">
        <v>2053</v>
      </c>
      <c r="D1065" s="142" t="s">
        <v>5857</v>
      </c>
      <c r="E1065" s="143" t="s">
        <v>5683</v>
      </c>
      <c r="F1065" s="144">
        <v>10</v>
      </c>
      <c r="G1065" s="144">
        <v>350.73</v>
      </c>
      <c r="H1065" s="144">
        <v>3507.3</v>
      </c>
      <c r="I1065" s="153" t="s">
        <v>281</v>
      </c>
    </row>
    <row r="1066" customHeight="1" spans="1:9">
      <c r="A1066" s="72">
        <v>1060</v>
      </c>
      <c r="B1066" s="142" t="s">
        <v>25</v>
      </c>
      <c r="C1066" s="142" t="s">
        <v>2053</v>
      </c>
      <c r="D1066" s="142" t="s">
        <v>5858</v>
      </c>
      <c r="E1066" s="143" t="s">
        <v>1534</v>
      </c>
      <c r="F1066" s="144">
        <v>12</v>
      </c>
      <c r="G1066" s="144">
        <v>350.73</v>
      </c>
      <c r="H1066" s="144">
        <v>4208.76</v>
      </c>
      <c r="I1066" s="153" t="s">
        <v>2066</v>
      </c>
    </row>
    <row r="1067" customHeight="1" spans="1:9">
      <c r="A1067" s="72">
        <v>1061</v>
      </c>
      <c r="B1067" s="142" t="s">
        <v>25</v>
      </c>
      <c r="C1067" s="142" t="s">
        <v>2053</v>
      </c>
      <c r="D1067" s="142" t="s">
        <v>3318</v>
      </c>
      <c r="E1067" s="143" t="s">
        <v>500</v>
      </c>
      <c r="F1067" s="144">
        <v>6</v>
      </c>
      <c r="G1067" s="144">
        <v>350.73</v>
      </c>
      <c r="H1067" s="144">
        <v>2104.38</v>
      </c>
      <c r="I1067" s="153" t="s">
        <v>5812</v>
      </c>
    </row>
    <row r="1068" customHeight="1" spans="1:9">
      <c r="A1068" s="72">
        <v>1062</v>
      </c>
      <c r="B1068" s="142" t="s">
        <v>25</v>
      </c>
      <c r="C1068" s="142" t="s">
        <v>2053</v>
      </c>
      <c r="D1068" s="142" t="s">
        <v>4413</v>
      </c>
      <c r="E1068" s="143" t="s">
        <v>1571</v>
      </c>
      <c r="F1068" s="144">
        <v>14</v>
      </c>
      <c r="G1068" s="144">
        <v>350.73</v>
      </c>
      <c r="H1068" s="144">
        <v>4910.22</v>
      </c>
      <c r="I1068" s="153" t="s">
        <v>2076</v>
      </c>
    </row>
    <row r="1069" customHeight="1" spans="1:9">
      <c r="A1069" s="72">
        <v>1063</v>
      </c>
      <c r="B1069" s="142" t="s">
        <v>25</v>
      </c>
      <c r="C1069" s="142" t="s">
        <v>2112</v>
      </c>
      <c r="D1069" s="142" t="s">
        <v>2115</v>
      </c>
      <c r="E1069" s="143" t="s">
        <v>1594</v>
      </c>
      <c r="F1069" s="144">
        <v>39</v>
      </c>
      <c r="G1069" s="144">
        <v>350.73</v>
      </c>
      <c r="H1069" s="144">
        <v>13678.47</v>
      </c>
      <c r="I1069" s="153" t="s">
        <v>2116</v>
      </c>
    </row>
    <row r="1070" customHeight="1" spans="1:9">
      <c r="A1070" s="72">
        <v>1064</v>
      </c>
      <c r="B1070" s="142" t="s">
        <v>25</v>
      </c>
      <c r="C1070" s="142" t="s">
        <v>2112</v>
      </c>
      <c r="D1070" s="142" t="s">
        <v>5859</v>
      </c>
      <c r="E1070" s="143" t="s">
        <v>1539</v>
      </c>
      <c r="F1070" s="144">
        <v>16.2</v>
      </c>
      <c r="G1070" s="144">
        <v>350.73</v>
      </c>
      <c r="H1070" s="144">
        <v>5681.83</v>
      </c>
      <c r="I1070" s="153" t="s">
        <v>5860</v>
      </c>
    </row>
    <row r="1071" customHeight="1" spans="1:9">
      <c r="A1071" s="72">
        <v>1065</v>
      </c>
      <c r="B1071" s="142" t="s">
        <v>25</v>
      </c>
      <c r="C1071" s="142" t="s">
        <v>2112</v>
      </c>
      <c r="D1071" s="142" t="s">
        <v>5861</v>
      </c>
      <c r="E1071" s="143" t="s">
        <v>3441</v>
      </c>
      <c r="F1071" s="144">
        <v>21.9</v>
      </c>
      <c r="G1071" s="144">
        <v>350.73</v>
      </c>
      <c r="H1071" s="144">
        <v>7680.99</v>
      </c>
      <c r="I1071" s="153" t="s">
        <v>5860</v>
      </c>
    </row>
    <row r="1072" customHeight="1" spans="1:9">
      <c r="A1072" s="72">
        <v>1066</v>
      </c>
      <c r="B1072" s="142" t="s">
        <v>25</v>
      </c>
      <c r="C1072" s="142" t="s">
        <v>2112</v>
      </c>
      <c r="D1072" s="142" t="s">
        <v>5862</v>
      </c>
      <c r="E1072" s="143" t="s">
        <v>1529</v>
      </c>
      <c r="F1072" s="144">
        <v>10.1</v>
      </c>
      <c r="G1072" s="144">
        <v>350.73</v>
      </c>
      <c r="H1072" s="144">
        <v>3542.37</v>
      </c>
      <c r="I1072" s="153" t="s">
        <v>5863</v>
      </c>
    </row>
    <row r="1073" customHeight="1" spans="1:9">
      <c r="A1073" s="72">
        <v>1067</v>
      </c>
      <c r="B1073" s="142" t="s">
        <v>25</v>
      </c>
      <c r="C1073" s="142" t="s">
        <v>2112</v>
      </c>
      <c r="D1073" s="142" t="s">
        <v>5864</v>
      </c>
      <c r="E1073" s="143" t="s">
        <v>1686</v>
      </c>
      <c r="F1073" s="144">
        <v>9.5</v>
      </c>
      <c r="G1073" s="144">
        <v>350.73</v>
      </c>
      <c r="H1073" s="144">
        <v>3331.94</v>
      </c>
      <c r="I1073" s="153" t="s">
        <v>5865</v>
      </c>
    </row>
    <row r="1074" customHeight="1" spans="1:9">
      <c r="A1074" s="72">
        <v>1068</v>
      </c>
      <c r="B1074" s="142" t="s">
        <v>25</v>
      </c>
      <c r="C1074" s="142" t="s">
        <v>2112</v>
      </c>
      <c r="D1074" s="142" t="s">
        <v>5866</v>
      </c>
      <c r="E1074" s="143" t="s">
        <v>1526</v>
      </c>
      <c r="F1074" s="144">
        <v>19.6</v>
      </c>
      <c r="G1074" s="144">
        <v>350.73</v>
      </c>
      <c r="H1074" s="144">
        <v>6874.31</v>
      </c>
      <c r="I1074" s="153" t="s">
        <v>5865</v>
      </c>
    </row>
    <row r="1075" customHeight="1" spans="1:9">
      <c r="A1075" s="72">
        <v>1069</v>
      </c>
      <c r="B1075" s="142" t="s">
        <v>25</v>
      </c>
      <c r="C1075" s="142" t="s">
        <v>2112</v>
      </c>
      <c r="D1075" s="142" t="s">
        <v>5867</v>
      </c>
      <c r="E1075" s="143" t="s">
        <v>1718</v>
      </c>
      <c r="F1075" s="144">
        <v>21.8</v>
      </c>
      <c r="G1075" s="144">
        <v>350.73</v>
      </c>
      <c r="H1075" s="144">
        <v>7645.91</v>
      </c>
      <c r="I1075" s="153" t="s">
        <v>5863</v>
      </c>
    </row>
    <row r="1076" customHeight="1" spans="1:9">
      <c r="A1076" s="72">
        <v>1070</v>
      </c>
      <c r="B1076" s="142" t="s">
        <v>25</v>
      </c>
      <c r="C1076" s="142" t="s">
        <v>2112</v>
      </c>
      <c r="D1076" s="142" t="s">
        <v>5868</v>
      </c>
      <c r="E1076" s="143" t="s">
        <v>1563</v>
      </c>
      <c r="F1076" s="144">
        <v>3</v>
      </c>
      <c r="G1076" s="144">
        <v>350.73</v>
      </c>
      <c r="H1076" s="144">
        <v>1052.19</v>
      </c>
      <c r="I1076" s="153" t="s">
        <v>2116</v>
      </c>
    </row>
    <row r="1077" customHeight="1" spans="1:9">
      <c r="A1077" s="72">
        <v>1071</v>
      </c>
      <c r="B1077" s="142" t="s">
        <v>25</v>
      </c>
      <c r="C1077" s="142" t="s">
        <v>2112</v>
      </c>
      <c r="D1077" s="142" t="s">
        <v>5869</v>
      </c>
      <c r="E1077" s="143" t="s">
        <v>1583</v>
      </c>
      <c r="F1077" s="144">
        <v>8</v>
      </c>
      <c r="G1077" s="144">
        <v>350.73</v>
      </c>
      <c r="H1077" s="144">
        <v>2805.84</v>
      </c>
      <c r="I1077" s="153" t="s">
        <v>2116</v>
      </c>
    </row>
    <row r="1078" customHeight="1" spans="1:9">
      <c r="A1078" s="72">
        <v>1072</v>
      </c>
      <c r="B1078" s="142" t="s">
        <v>25</v>
      </c>
      <c r="C1078" s="142" t="s">
        <v>2112</v>
      </c>
      <c r="D1078" s="142" t="s">
        <v>5870</v>
      </c>
      <c r="E1078" s="143" t="s">
        <v>5476</v>
      </c>
      <c r="F1078" s="144">
        <v>19.9</v>
      </c>
      <c r="G1078" s="144">
        <v>350.73</v>
      </c>
      <c r="H1078" s="144">
        <v>6979.53</v>
      </c>
      <c r="I1078" s="153" t="s">
        <v>2116</v>
      </c>
    </row>
    <row r="1079" customHeight="1" spans="1:9">
      <c r="A1079" s="72">
        <v>1073</v>
      </c>
      <c r="B1079" s="142" t="s">
        <v>25</v>
      </c>
      <c r="C1079" s="142" t="s">
        <v>2112</v>
      </c>
      <c r="D1079" s="142" t="s">
        <v>5871</v>
      </c>
      <c r="E1079" s="143" t="s">
        <v>1602</v>
      </c>
      <c r="F1079" s="144">
        <v>10</v>
      </c>
      <c r="G1079" s="144">
        <v>350.73</v>
      </c>
      <c r="H1079" s="144">
        <v>3507.3</v>
      </c>
      <c r="I1079" s="153" t="s">
        <v>2116</v>
      </c>
    </row>
    <row r="1080" customHeight="1" spans="1:9">
      <c r="A1080" s="72">
        <v>1074</v>
      </c>
      <c r="B1080" s="142" t="s">
        <v>25</v>
      </c>
      <c r="C1080" s="142" t="s">
        <v>2112</v>
      </c>
      <c r="D1080" s="142" t="s">
        <v>5872</v>
      </c>
      <c r="E1080" s="143" t="s">
        <v>1694</v>
      </c>
      <c r="F1080" s="144">
        <v>12</v>
      </c>
      <c r="G1080" s="144">
        <v>350.73</v>
      </c>
      <c r="H1080" s="144">
        <v>4208.76</v>
      </c>
      <c r="I1080" s="153" t="s">
        <v>5873</v>
      </c>
    </row>
    <row r="1081" customHeight="1" spans="1:9">
      <c r="A1081" s="72">
        <v>1075</v>
      </c>
      <c r="B1081" s="142" t="s">
        <v>25</v>
      </c>
      <c r="C1081" s="142" t="s">
        <v>2112</v>
      </c>
      <c r="D1081" s="142" t="s">
        <v>5874</v>
      </c>
      <c r="E1081" s="143" t="s">
        <v>1602</v>
      </c>
      <c r="F1081" s="144">
        <v>33.8</v>
      </c>
      <c r="G1081" s="144">
        <v>350.73</v>
      </c>
      <c r="H1081" s="144">
        <v>11854.67</v>
      </c>
      <c r="I1081" s="153" t="s">
        <v>2116</v>
      </c>
    </row>
    <row r="1082" customHeight="1" spans="1:9">
      <c r="A1082" s="72">
        <v>1076</v>
      </c>
      <c r="B1082" s="142" t="s">
        <v>25</v>
      </c>
      <c r="C1082" s="142" t="s">
        <v>2112</v>
      </c>
      <c r="D1082" s="142" t="s">
        <v>5875</v>
      </c>
      <c r="E1082" s="143" t="s">
        <v>1571</v>
      </c>
      <c r="F1082" s="144">
        <v>14.1</v>
      </c>
      <c r="G1082" s="144">
        <v>350.73</v>
      </c>
      <c r="H1082" s="144">
        <v>4945.29</v>
      </c>
      <c r="I1082" s="153" t="s">
        <v>2116</v>
      </c>
    </row>
    <row r="1083" customHeight="1" spans="1:9">
      <c r="A1083" s="72">
        <v>1077</v>
      </c>
      <c r="B1083" s="142" t="s">
        <v>25</v>
      </c>
      <c r="C1083" s="142" t="s">
        <v>2112</v>
      </c>
      <c r="D1083" s="142" t="s">
        <v>5876</v>
      </c>
      <c r="E1083" s="143" t="s">
        <v>1901</v>
      </c>
      <c r="F1083" s="144">
        <v>17.7</v>
      </c>
      <c r="G1083" s="144">
        <v>350.73</v>
      </c>
      <c r="H1083" s="144">
        <v>6207.92</v>
      </c>
      <c r="I1083" s="153" t="s">
        <v>2116</v>
      </c>
    </row>
    <row r="1084" customHeight="1" spans="1:9">
      <c r="A1084" s="72">
        <v>1078</v>
      </c>
      <c r="B1084" s="142" t="s">
        <v>25</v>
      </c>
      <c r="C1084" s="142" t="s">
        <v>2112</v>
      </c>
      <c r="D1084" s="142" t="s">
        <v>5877</v>
      </c>
      <c r="E1084" s="143" t="s">
        <v>1526</v>
      </c>
      <c r="F1084" s="144">
        <v>17</v>
      </c>
      <c r="G1084" s="144">
        <v>350.73</v>
      </c>
      <c r="H1084" s="144">
        <v>5962.41</v>
      </c>
      <c r="I1084" s="153" t="s">
        <v>5873</v>
      </c>
    </row>
    <row r="1085" customHeight="1" spans="1:9">
      <c r="A1085" s="72">
        <v>1079</v>
      </c>
      <c r="B1085" s="142" t="s">
        <v>25</v>
      </c>
      <c r="C1085" s="142" t="s">
        <v>2112</v>
      </c>
      <c r="D1085" s="142" t="s">
        <v>5878</v>
      </c>
      <c r="E1085" s="143" t="s">
        <v>1642</v>
      </c>
      <c r="F1085" s="144">
        <v>12.1</v>
      </c>
      <c r="G1085" s="144">
        <v>350.73</v>
      </c>
      <c r="H1085" s="144">
        <v>4243.83</v>
      </c>
      <c r="I1085" s="153" t="s">
        <v>5879</v>
      </c>
    </row>
    <row r="1086" customHeight="1" spans="1:9">
      <c r="A1086" s="72">
        <v>1080</v>
      </c>
      <c r="B1086" s="142" t="s">
        <v>25</v>
      </c>
      <c r="C1086" s="142" t="s">
        <v>2112</v>
      </c>
      <c r="D1086" s="142" t="s">
        <v>5880</v>
      </c>
      <c r="E1086" s="143" t="s">
        <v>1534</v>
      </c>
      <c r="F1086" s="144">
        <v>43</v>
      </c>
      <c r="G1086" s="144">
        <v>350.73</v>
      </c>
      <c r="H1086" s="144">
        <v>15081.39</v>
      </c>
      <c r="I1086" s="153" t="s">
        <v>5879</v>
      </c>
    </row>
    <row r="1087" customHeight="1" spans="1:9">
      <c r="A1087" s="72">
        <v>1081</v>
      </c>
      <c r="B1087" s="142" t="s">
        <v>25</v>
      </c>
      <c r="C1087" s="142" t="s">
        <v>2112</v>
      </c>
      <c r="D1087" s="142" t="s">
        <v>5881</v>
      </c>
      <c r="E1087" s="143" t="s">
        <v>1883</v>
      </c>
      <c r="F1087" s="144">
        <v>28</v>
      </c>
      <c r="G1087" s="144">
        <v>350.73</v>
      </c>
      <c r="H1087" s="144">
        <v>9820.44</v>
      </c>
      <c r="I1087" s="153" t="s">
        <v>5879</v>
      </c>
    </row>
    <row r="1088" customHeight="1" spans="1:9">
      <c r="A1088" s="72">
        <v>1082</v>
      </c>
      <c r="B1088" s="142" t="s">
        <v>25</v>
      </c>
      <c r="C1088" s="142" t="s">
        <v>2112</v>
      </c>
      <c r="D1088" s="142" t="s">
        <v>2117</v>
      </c>
      <c r="E1088" s="143" t="s">
        <v>1574</v>
      </c>
      <c r="F1088" s="144">
        <v>19</v>
      </c>
      <c r="G1088" s="144">
        <v>350.73</v>
      </c>
      <c r="H1088" s="144">
        <v>6663.87</v>
      </c>
      <c r="I1088" s="153" t="s">
        <v>2118</v>
      </c>
    </row>
    <row r="1089" customHeight="1" spans="1:9">
      <c r="A1089" s="72">
        <v>1083</v>
      </c>
      <c r="B1089" s="142" t="s">
        <v>25</v>
      </c>
      <c r="C1089" s="142" t="s">
        <v>2112</v>
      </c>
      <c r="D1089" s="142" t="s">
        <v>5882</v>
      </c>
      <c r="E1089" s="143" t="s">
        <v>500</v>
      </c>
      <c r="F1089" s="144">
        <v>6</v>
      </c>
      <c r="G1089" s="144">
        <v>350.73</v>
      </c>
      <c r="H1089" s="144">
        <v>2104.38</v>
      </c>
      <c r="I1089" s="153" t="s">
        <v>2118</v>
      </c>
    </row>
    <row r="1090" customHeight="1" spans="1:9">
      <c r="A1090" s="72">
        <v>1084</v>
      </c>
      <c r="B1090" s="142" t="s">
        <v>25</v>
      </c>
      <c r="C1090" s="142" t="s">
        <v>2112</v>
      </c>
      <c r="D1090" s="142" t="s">
        <v>5883</v>
      </c>
      <c r="E1090" s="143" t="s">
        <v>1597</v>
      </c>
      <c r="F1090" s="144">
        <v>8</v>
      </c>
      <c r="G1090" s="144">
        <v>350.73</v>
      </c>
      <c r="H1090" s="144">
        <v>2805.84</v>
      </c>
      <c r="I1090" s="153" t="s">
        <v>5884</v>
      </c>
    </row>
    <row r="1091" customHeight="1" spans="1:9">
      <c r="A1091" s="72">
        <v>1085</v>
      </c>
      <c r="B1091" s="142" t="s">
        <v>25</v>
      </c>
      <c r="C1091" s="142" t="s">
        <v>2112</v>
      </c>
      <c r="D1091" s="142" t="s">
        <v>5885</v>
      </c>
      <c r="E1091" s="143" t="s">
        <v>1563</v>
      </c>
      <c r="F1091" s="144">
        <v>13</v>
      </c>
      <c r="G1091" s="144">
        <v>350.73</v>
      </c>
      <c r="H1091" s="144">
        <v>4559.49</v>
      </c>
      <c r="I1091" s="153" t="s">
        <v>5884</v>
      </c>
    </row>
    <row r="1092" customHeight="1" spans="1:9">
      <c r="A1092" s="72">
        <v>1086</v>
      </c>
      <c r="B1092" s="142" t="s">
        <v>25</v>
      </c>
      <c r="C1092" s="142" t="s">
        <v>2112</v>
      </c>
      <c r="D1092" s="142" t="s">
        <v>5886</v>
      </c>
      <c r="E1092" s="143" t="s">
        <v>1583</v>
      </c>
      <c r="F1092" s="144">
        <v>12</v>
      </c>
      <c r="G1092" s="144">
        <v>350.73</v>
      </c>
      <c r="H1092" s="144">
        <v>4208.76</v>
      </c>
      <c r="I1092" s="153" t="s">
        <v>5887</v>
      </c>
    </row>
    <row r="1093" customHeight="1" spans="1:9">
      <c r="A1093" s="72">
        <v>1087</v>
      </c>
      <c r="B1093" s="142" t="s">
        <v>25</v>
      </c>
      <c r="C1093" s="142" t="s">
        <v>2112</v>
      </c>
      <c r="D1093" s="142" t="s">
        <v>5888</v>
      </c>
      <c r="E1093" s="143" t="s">
        <v>1713</v>
      </c>
      <c r="F1093" s="144">
        <v>3.6</v>
      </c>
      <c r="G1093" s="144">
        <v>350.73</v>
      </c>
      <c r="H1093" s="144">
        <v>1262.63</v>
      </c>
      <c r="I1093" s="153" t="s">
        <v>5887</v>
      </c>
    </row>
    <row r="1094" customHeight="1" spans="1:9">
      <c r="A1094" s="72">
        <v>1088</v>
      </c>
      <c r="B1094" s="142" t="s">
        <v>25</v>
      </c>
      <c r="C1094" s="142" t="s">
        <v>2112</v>
      </c>
      <c r="D1094" s="142" t="s">
        <v>5889</v>
      </c>
      <c r="E1094" s="143" t="s">
        <v>1682</v>
      </c>
      <c r="F1094" s="144">
        <v>1</v>
      </c>
      <c r="G1094" s="144">
        <v>350.73</v>
      </c>
      <c r="H1094" s="144">
        <v>350.73</v>
      </c>
      <c r="I1094" s="153" t="s">
        <v>5887</v>
      </c>
    </row>
    <row r="1095" customHeight="1" spans="1:9">
      <c r="A1095" s="72">
        <v>1089</v>
      </c>
      <c r="B1095" s="142" t="s">
        <v>25</v>
      </c>
      <c r="C1095" s="142" t="s">
        <v>2112</v>
      </c>
      <c r="D1095" s="142" t="s">
        <v>4223</v>
      </c>
      <c r="E1095" s="143" t="s">
        <v>2065</v>
      </c>
      <c r="F1095" s="144">
        <v>25</v>
      </c>
      <c r="G1095" s="144">
        <v>350.73</v>
      </c>
      <c r="H1095" s="144">
        <v>8768.25</v>
      </c>
      <c r="I1095" s="153" t="s">
        <v>2116</v>
      </c>
    </row>
    <row r="1096" customHeight="1" spans="1:9">
      <c r="A1096" s="72">
        <v>1090</v>
      </c>
      <c r="B1096" s="142" t="s">
        <v>25</v>
      </c>
      <c r="C1096" s="142" t="s">
        <v>2112</v>
      </c>
      <c r="D1096" s="142" t="s">
        <v>2119</v>
      </c>
      <c r="E1096" s="143" t="s">
        <v>1497</v>
      </c>
      <c r="F1096" s="144">
        <v>22.9</v>
      </c>
      <c r="G1096" s="144">
        <v>350.73</v>
      </c>
      <c r="H1096" s="144">
        <v>8031.72</v>
      </c>
      <c r="I1096" s="153" t="s">
        <v>2146</v>
      </c>
    </row>
    <row r="1097" customHeight="1" spans="1:9">
      <c r="A1097" s="72">
        <v>1091</v>
      </c>
      <c r="B1097" s="142" t="s">
        <v>25</v>
      </c>
      <c r="C1097" s="142" t="s">
        <v>2112</v>
      </c>
      <c r="D1097" s="142" t="s">
        <v>2120</v>
      </c>
      <c r="E1097" s="143" t="s">
        <v>2123</v>
      </c>
      <c r="F1097" s="144">
        <v>10</v>
      </c>
      <c r="G1097" s="144">
        <v>350.73</v>
      </c>
      <c r="H1097" s="144">
        <v>3507.3</v>
      </c>
      <c r="I1097" s="153" t="s">
        <v>5890</v>
      </c>
    </row>
    <row r="1098" customHeight="1" spans="1:9">
      <c r="A1098" s="72">
        <v>1092</v>
      </c>
      <c r="B1098" s="142" t="s">
        <v>25</v>
      </c>
      <c r="C1098" s="142" t="s">
        <v>2112</v>
      </c>
      <c r="D1098" s="142" t="s">
        <v>5891</v>
      </c>
      <c r="E1098" s="143" t="s">
        <v>1670</v>
      </c>
      <c r="F1098" s="144">
        <v>12</v>
      </c>
      <c r="G1098" s="144">
        <v>350.73</v>
      </c>
      <c r="H1098" s="144">
        <v>4208.76</v>
      </c>
      <c r="I1098" s="153" t="s">
        <v>5890</v>
      </c>
    </row>
    <row r="1099" customHeight="1" spans="1:9">
      <c r="A1099" s="72">
        <v>1093</v>
      </c>
      <c r="B1099" s="142" t="s">
        <v>25</v>
      </c>
      <c r="C1099" s="142" t="s">
        <v>2112</v>
      </c>
      <c r="D1099" s="142" t="s">
        <v>2122</v>
      </c>
      <c r="E1099" s="143" t="s">
        <v>2125</v>
      </c>
      <c r="F1099" s="144">
        <v>23</v>
      </c>
      <c r="G1099" s="144">
        <v>350.73</v>
      </c>
      <c r="H1099" s="144">
        <v>8066.79</v>
      </c>
      <c r="I1099" s="153" t="s">
        <v>5890</v>
      </c>
    </row>
    <row r="1100" customHeight="1" spans="1:9">
      <c r="A1100" s="72">
        <v>1094</v>
      </c>
      <c r="B1100" s="142" t="s">
        <v>25</v>
      </c>
      <c r="C1100" s="142" t="s">
        <v>2112</v>
      </c>
      <c r="D1100" s="142" t="s">
        <v>2124</v>
      </c>
      <c r="E1100" s="143" t="s">
        <v>1529</v>
      </c>
      <c r="F1100" s="144">
        <v>23.1</v>
      </c>
      <c r="G1100" s="144">
        <v>350.73</v>
      </c>
      <c r="H1100" s="144">
        <v>8101.86</v>
      </c>
      <c r="I1100" s="153" t="s">
        <v>5890</v>
      </c>
    </row>
    <row r="1101" customHeight="1" spans="1:9">
      <c r="A1101" s="72">
        <v>1095</v>
      </c>
      <c r="B1101" s="142" t="s">
        <v>25</v>
      </c>
      <c r="C1101" s="142" t="s">
        <v>2112</v>
      </c>
      <c r="D1101" s="142" t="s">
        <v>499</v>
      </c>
      <c r="E1101" s="143" t="s">
        <v>500</v>
      </c>
      <c r="F1101" s="144">
        <v>2.7</v>
      </c>
      <c r="G1101" s="144">
        <v>350.73</v>
      </c>
      <c r="H1101" s="144">
        <v>946.97</v>
      </c>
      <c r="I1101" s="153" t="s">
        <v>5890</v>
      </c>
    </row>
    <row r="1102" customHeight="1" spans="1:9">
      <c r="A1102" s="72">
        <v>1096</v>
      </c>
      <c r="B1102" s="142" t="s">
        <v>25</v>
      </c>
      <c r="C1102" s="142" t="s">
        <v>2112</v>
      </c>
      <c r="D1102" s="142" t="s">
        <v>5892</v>
      </c>
      <c r="E1102" s="143" t="s">
        <v>1588</v>
      </c>
      <c r="F1102" s="144">
        <v>10</v>
      </c>
      <c r="G1102" s="144">
        <v>350.73</v>
      </c>
      <c r="H1102" s="144">
        <v>3507.3</v>
      </c>
      <c r="I1102" s="153" t="s">
        <v>5890</v>
      </c>
    </row>
    <row r="1103" customHeight="1" spans="1:9">
      <c r="A1103" s="72">
        <v>1097</v>
      </c>
      <c r="B1103" s="142" t="s">
        <v>25</v>
      </c>
      <c r="C1103" s="142" t="s">
        <v>2112</v>
      </c>
      <c r="D1103" s="142" t="s">
        <v>5893</v>
      </c>
      <c r="E1103" s="143" t="s">
        <v>1670</v>
      </c>
      <c r="F1103" s="144">
        <v>6</v>
      </c>
      <c r="G1103" s="144">
        <v>350.73</v>
      </c>
      <c r="H1103" s="144">
        <v>2104.38</v>
      </c>
      <c r="I1103" s="153" t="s">
        <v>5890</v>
      </c>
    </row>
    <row r="1104" customHeight="1" spans="1:9">
      <c r="A1104" s="72">
        <v>1098</v>
      </c>
      <c r="B1104" s="142" t="s">
        <v>25</v>
      </c>
      <c r="C1104" s="142" t="s">
        <v>2112</v>
      </c>
      <c r="D1104" s="142" t="s">
        <v>5894</v>
      </c>
      <c r="E1104" s="143" t="s">
        <v>1597</v>
      </c>
      <c r="F1104" s="144">
        <v>18</v>
      </c>
      <c r="G1104" s="144">
        <v>350.73</v>
      </c>
      <c r="H1104" s="144">
        <v>6313.14</v>
      </c>
      <c r="I1104" s="153" t="s">
        <v>2121</v>
      </c>
    </row>
    <row r="1105" customHeight="1" spans="1:9">
      <c r="A1105" s="72">
        <v>1099</v>
      </c>
      <c r="B1105" s="142" t="s">
        <v>25</v>
      </c>
      <c r="C1105" s="142" t="s">
        <v>2112</v>
      </c>
      <c r="D1105" s="142" t="s">
        <v>2126</v>
      </c>
      <c r="E1105" s="143" t="s">
        <v>1534</v>
      </c>
      <c r="F1105" s="144">
        <v>10</v>
      </c>
      <c r="G1105" s="144">
        <v>350.73</v>
      </c>
      <c r="H1105" s="144">
        <v>3507.3</v>
      </c>
      <c r="I1105" s="153" t="s">
        <v>2121</v>
      </c>
    </row>
    <row r="1106" customHeight="1" spans="1:9">
      <c r="A1106" s="72">
        <v>1100</v>
      </c>
      <c r="B1106" s="142" t="s">
        <v>25</v>
      </c>
      <c r="C1106" s="142" t="s">
        <v>2112</v>
      </c>
      <c r="D1106" s="142" t="s">
        <v>2127</v>
      </c>
      <c r="E1106" s="143" t="s">
        <v>1752</v>
      </c>
      <c r="F1106" s="144">
        <v>10</v>
      </c>
      <c r="G1106" s="144">
        <v>350.73</v>
      </c>
      <c r="H1106" s="144">
        <v>3507.3</v>
      </c>
      <c r="I1106" s="153" t="s">
        <v>2121</v>
      </c>
    </row>
    <row r="1107" customHeight="1" spans="1:9">
      <c r="A1107" s="72">
        <v>1101</v>
      </c>
      <c r="B1107" s="142" t="s">
        <v>25</v>
      </c>
      <c r="C1107" s="142" t="s">
        <v>2112</v>
      </c>
      <c r="D1107" s="142" t="s">
        <v>5895</v>
      </c>
      <c r="E1107" s="143" t="s">
        <v>1797</v>
      </c>
      <c r="F1107" s="144">
        <v>18</v>
      </c>
      <c r="G1107" s="144">
        <v>350.73</v>
      </c>
      <c r="H1107" s="144">
        <v>6313.14</v>
      </c>
      <c r="I1107" s="153" t="s">
        <v>5896</v>
      </c>
    </row>
    <row r="1108" customHeight="1" spans="1:9">
      <c r="A1108" s="72">
        <v>1102</v>
      </c>
      <c r="B1108" s="142" t="s">
        <v>25</v>
      </c>
      <c r="C1108" s="142" t="s">
        <v>2112</v>
      </c>
      <c r="D1108" s="142" t="s">
        <v>5897</v>
      </c>
      <c r="E1108" s="143" t="s">
        <v>1574</v>
      </c>
      <c r="F1108" s="144">
        <v>8.5</v>
      </c>
      <c r="G1108" s="144">
        <v>350.73</v>
      </c>
      <c r="H1108" s="144">
        <v>2981.21</v>
      </c>
      <c r="I1108" s="153" t="s">
        <v>5896</v>
      </c>
    </row>
    <row r="1109" customHeight="1" spans="1:9">
      <c r="A1109" s="72">
        <v>1103</v>
      </c>
      <c r="B1109" s="142" t="s">
        <v>25</v>
      </c>
      <c r="C1109" s="142" t="s">
        <v>2112</v>
      </c>
      <c r="D1109" s="142" t="s">
        <v>5898</v>
      </c>
      <c r="E1109" s="143" t="s">
        <v>1571</v>
      </c>
      <c r="F1109" s="144">
        <v>18.8</v>
      </c>
      <c r="G1109" s="144">
        <v>350.73</v>
      </c>
      <c r="H1109" s="144">
        <v>6593.72</v>
      </c>
      <c r="I1109" s="153" t="s">
        <v>5899</v>
      </c>
    </row>
    <row r="1110" customHeight="1" spans="1:9">
      <c r="A1110" s="72">
        <v>1104</v>
      </c>
      <c r="B1110" s="142" t="s">
        <v>25</v>
      </c>
      <c r="C1110" s="142" t="s">
        <v>2112</v>
      </c>
      <c r="D1110" s="142" t="s">
        <v>5900</v>
      </c>
      <c r="E1110" s="143" t="s">
        <v>1694</v>
      </c>
      <c r="F1110" s="144">
        <v>14.5</v>
      </c>
      <c r="G1110" s="144">
        <v>350.73</v>
      </c>
      <c r="H1110" s="144">
        <v>5085.59</v>
      </c>
      <c r="I1110" s="153" t="s">
        <v>5901</v>
      </c>
    </row>
    <row r="1111" customHeight="1" spans="1:9">
      <c r="A1111" s="72">
        <v>1105</v>
      </c>
      <c r="B1111" s="142" t="s">
        <v>25</v>
      </c>
      <c r="C1111" s="142" t="s">
        <v>2112</v>
      </c>
      <c r="D1111" s="142" t="s">
        <v>5902</v>
      </c>
      <c r="E1111" s="143" t="s">
        <v>1588</v>
      </c>
      <c r="F1111" s="144">
        <v>17.7</v>
      </c>
      <c r="G1111" s="144">
        <v>350.73</v>
      </c>
      <c r="H1111" s="144">
        <v>6207.92</v>
      </c>
      <c r="I1111" s="153" t="s">
        <v>5901</v>
      </c>
    </row>
    <row r="1112" customHeight="1" spans="1:9">
      <c r="A1112" s="72">
        <v>1106</v>
      </c>
      <c r="B1112" s="142" t="s">
        <v>25</v>
      </c>
      <c r="C1112" s="142" t="s">
        <v>2112</v>
      </c>
      <c r="D1112" s="142" t="s">
        <v>2128</v>
      </c>
      <c r="E1112" s="143" t="s">
        <v>1571</v>
      </c>
      <c r="F1112" s="144">
        <v>8.2</v>
      </c>
      <c r="G1112" s="144">
        <v>350.73</v>
      </c>
      <c r="H1112" s="144">
        <v>2875.99</v>
      </c>
      <c r="I1112" s="153" t="s">
        <v>5899</v>
      </c>
    </row>
    <row r="1113" customHeight="1" spans="1:9">
      <c r="A1113" s="72">
        <v>1107</v>
      </c>
      <c r="B1113" s="142" t="s">
        <v>25</v>
      </c>
      <c r="C1113" s="142" t="s">
        <v>2112</v>
      </c>
      <c r="D1113" s="142" t="s">
        <v>5903</v>
      </c>
      <c r="E1113" s="143" t="s">
        <v>1670</v>
      </c>
      <c r="F1113" s="144">
        <v>11.7</v>
      </c>
      <c r="G1113" s="144">
        <v>350.73</v>
      </c>
      <c r="H1113" s="144">
        <v>4103.54</v>
      </c>
      <c r="I1113" s="153" t="s">
        <v>2121</v>
      </c>
    </row>
    <row r="1114" customHeight="1" spans="1:9">
      <c r="A1114" s="72">
        <v>1108</v>
      </c>
      <c r="B1114" s="142" t="s">
        <v>25</v>
      </c>
      <c r="C1114" s="142" t="s">
        <v>2112</v>
      </c>
      <c r="D1114" s="142" t="s">
        <v>2129</v>
      </c>
      <c r="E1114" s="143" t="s">
        <v>1670</v>
      </c>
      <c r="F1114" s="144">
        <v>8</v>
      </c>
      <c r="G1114" s="144">
        <v>350.73</v>
      </c>
      <c r="H1114" s="144">
        <v>2805.84</v>
      </c>
      <c r="I1114" s="153" t="s">
        <v>5890</v>
      </c>
    </row>
    <row r="1115" customHeight="1" spans="1:9">
      <c r="A1115" s="72">
        <v>1109</v>
      </c>
      <c r="B1115" s="142" t="s">
        <v>25</v>
      </c>
      <c r="C1115" s="142" t="s">
        <v>2112</v>
      </c>
      <c r="D1115" s="142" t="s">
        <v>2130</v>
      </c>
      <c r="E1115" s="143" t="s">
        <v>1670</v>
      </c>
      <c r="F1115" s="144">
        <v>15</v>
      </c>
      <c r="G1115" s="144">
        <v>350.73</v>
      </c>
      <c r="H1115" s="144">
        <v>5260.95</v>
      </c>
      <c r="I1115" s="153" t="s">
        <v>2121</v>
      </c>
    </row>
    <row r="1116" customHeight="1" spans="1:9">
      <c r="A1116" s="72">
        <v>1110</v>
      </c>
      <c r="B1116" s="142" t="s">
        <v>25</v>
      </c>
      <c r="C1116" s="142" t="s">
        <v>2112</v>
      </c>
      <c r="D1116" s="142" t="s">
        <v>2131</v>
      </c>
      <c r="E1116" s="143" t="s">
        <v>1534</v>
      </c>
      <c r="F1116" s="144">
        <v>11.3</v>
      </c>
      <c r="G1116" s="144">
        <v>350.73</v>
      </c>
      <c r="H1116" s="144">
        <v>3963.25</v>
      </c>
      <c r="I1116" s="153" t="s">
        <v>2121</v>
      </c>
    </row>
    <row r="1117" customHeight="1" spans="1:9">
      <c r="A1117" s="72">
        <v>1111</v>
      </c>
      <c r="B1117" s="142" t="s">
        <v>25</v>
      </c>
      <c r="C1117" s="142" t="s">
        <v>2112</v>
      </c>
      <c r="D1117" s="142" t="s">
        <v>5904</v>
      </c>
      <c r="E1117" s="143" t="s">
        <v>1574</v>
      </c>
      <c r="F1117" s="144">
        <v>15</v>
      </c>
      <c r="G1117" s="144">
        <v>350.73</v>
      </c>
      <c r="H1117" s="144">
        <v>5260.95</v>
      </c>
      <c r="I1117" s="153" t="s">
        <v>2121</v>
      </c>
    </row>
    <row r="1118" customHeight="1" spans="1:9">
      <c r="A1118" s="72">
        <v>1112</v>
      </c>
      <c r="B1118" s="142" t="s">
        <v>25</v>
      </c>
      <c r="C1118" s="142" t="s">
        <v>2112</v>
      </c>
      <c r="D1118" s="142" t="s">
        <v>5905</v>
      </c>
      <c r="E1118" s="143" t="s">
        <v>1553</v>
      </c>
      <c r="F1118" s="144">
        <v>13.5</v>
      </c>
      <c r="G1118" s="144">
        <v>350.73</v>
      </c>
      <c r="H1118" s="144">
        <v>4734.86</v>
      </c>
      <c r="I1118" s="153" t="s">
        <v>5906</v>
      </c>
    </row>
    <row r="1119" customHeight="1" spans="1:9">
      <c r="A1119" s="72">
        <v>1113</v>
      </c>
      <c r="B1119" s="142" t="s">
        <v>25</v>
      </c>
      <c r="C1119" s="142" t="s">
        <v>2112</v>
      </c>
      <c r="D1119" s="142" t="s">
        <v>5907</v>
      </c>
      <c r="E1119" s="143" t="s">
        <v>1583</v>
      </c>
      <c r="F1119" s="144">
        <v>14.5</v>
      </c>
      <c r="G1119" s="144">
        <v>350.73</v>
      </c>
      <c r="H1119" s="144">
        <v>5085.59</v>
      </c>
      <c r="I1119" s="153" t="s">
        <v>2121</v>
      </c>
    </row>
    <row r="1120" customHeight="1" spans="1:9">
      <c r="A1120" s="72">
        <v>1114</v>
      </c>
      <c r="B1120" s="142" t="s">
        <v>25</v>
      </c>
      <c r="C1120" s="142" t="s">
        <v>2112</v>
      </c>
      <c r="D1120" s="142" t="s">
        <v>2132</v>
      </c>
      <c r="E1120" s="143" t="s">
        <v>1670</v>
      </c>
      <c r="F1120" s="144">
        <v>16</v>
      </c>
      <c r="G1120" s="144">
        <v>350.73</v>
      </c>
      <c r="H1120" s="144">
        <v>5611.68</v>
      </c>
      <c r="I1120" s="153" t="s">
        <v>5899</v>
      </c>
    </row>
    <row r="1121" customHeight="1" spans="1:9">
      <c r="A1121" s="72">
        <v>1115</v>
      </c>
      <c r="B1121" s="142" t="s">
        <v>25</v>
      </c>
      <c r="C1121" s="142" t="s">
        <v>2112</v>
      </c>
      <c r="D1121" s="142" t="s">
        <v>2133</v>
      </c>
      <c r="E1121" s="143" t="s">
        <v>1602</v>
      </c>
      <c r="F1121" s="144">
        <v>6</v>
      </c>
      <c r="G1121" s="144">
        <v>350.73</v>
      </c>
      <c r="H1121" s="144">
        <v>2104.38</v>
      </c>
      <c r="I1121" s="153" t="s">
        <v>5890</v>
      </c>
    </row>
    <row r="1122" customHeight="1" spans="1:9">
      <c r="A1122" s="72">
        <v>1116</v>
      </c>
      <c r="B1122" s="142" t="s">
        <v>25</v>
      </c>
      <c r="C1122" s="142" t="s">
        <v>2112</v>
      </c>
      <c r="D1122" s="142" t="s">
        <v>5908</v>
      </c>
      <c r="E1122" s="143" t="s">
        <v>1583</v>
      </c>
      <c r="F1122" s="144">
        <v>13.5</v>
      </c>
      <c r="G1122" s="144">
        <v>350.73</v>
      </c>
      <c r="H1122" s="144">
        <v>4734.86</v>
      </c>
      <c r="I1122" s="153" t="s">
        <v>2121</v>
      </c>
    </row>
    <row r="1123" customHeight="1" spans="1:9">
      <c r="A1123" s="72">
        <v>1117</v>
      </c>
      <c r="B1123" s="142" t="s">
        <v>25</v>
      </c>
      <c r="C1123" s="142" t="s">
        <v>2112</v>
      </c>
      <c r="D1123" s="142" t="s">
        <v>5909</v>
      </c>
      <c r="E1123" s="143" t="s">
        <v>1497</v>
      </c>
      <c r="F1123" s="144">
        <v>9</v>
      </c>
      <c r="G1123" s="144">
        <v>350.73</v>
      </c>
      <c r="H1123" s="144">
        <v>3156.57</v>
      </c>
      <c r="I1123" s="153" t="s">
        <v>2121</v>
      </c>
    </row>
    <row r="1124" customHeight="1" spans="1:9">
      <c r="A1124" s="72">
        <v>1118</v>
      </c>
      <c r="B1124" s="142" t="s">
        <v>25</v>
      </c>
      <c r="C1124" s="142" t="s">
        <v>2112</v>
      </c>
      <c r="D1124" s="142" t="s">
        <v>5910</v>
      </c>
      <c r="E1124" s="143" t="s">
        <v>1563</v>
      </c>
      <c r="F1124" s="144">
        <v>8.3</v>
      </c>
      <c r="G1124" s="144">
        <v>350.73</v>
      </c>
      <c r="H1124" s="144">
        <v>2911.06</v>
      </c>
      <c r="I1124" s="153" t="s">
        <v>5911</v>
      </c>
    </row>
    <row r="1125" customHeight="1" spans="1:9">
      <c r="A1125" s="72">
        <v>1119</v>
      </c>
      <c r="B1125" s="142" t="s">
        <v>25</v>
      </c>
      <c r="C1125" s="142" t="s">
        <v>2112</v>
      </c>
      <c r="D1125" s="142" t="s">
        <v>5912</v>
      </c>
      <c r="E1125" s="143" t="s">
        <v>1556</v>
      </c>
      <c r="F1125" s="144">
        <v>16</v>
      </c>
      <c r="G1125" s="144">
        <v>350.73</v>
      </c>
      <c r="H1125" s="144">
        <v>5611.68</v>
      </c>
      <c r="I1125" s="153" t="s">
        <v>2121</v>
      </c>
    </row>
    <row r="1126" customHeight="1" spans="1:9">
      <c r="A1126" s="72">
        <v>1120</v>
      </c>
      <c r="B1126" s="142" t="s">
        <v>25</v>
      </c>
      <c r="C1126" s="142" t="s">
        <v>2112</v>
      </c>
      <c r="D1126" s="142" t="s">
        <v>5913</v>
      </c>
      <c r="E1126" s="143" t="s">
        <v>1526</v>
      </c>
      <c r="F1126" s="144">
        <v>14</v>
      </c>
      <c r="G1126" s="144">
        <v>350.73</v>
      </c>
      <c r="H1126" s="144">
        <v>4910.22</v>
      </c>
      <c r="I1126" s="153" t="s">
        <v>5914</v>
      </c>
    </row>
    <row r="1127" customHeight="1" spans="1:9">
      <c r="A1127" s="72">
        <v>1121</v>
      </c>
      <c r="B1127" s="142" t="s">
        <v>25</v>
      </c>
      <c r="C1127" s="142" t="s">
        <v>2112</v>
      </c>
      <c r="D1127" s="142" t="s">
        <v>2134</v>
      </c>
      <c r="E1127" s="143" t="s">
        <v>1602</v>
      </c>
      <c r="F1127" s="144">
        <v>22</v>
      </c>
      <c r="G1127" s="144">
        <v>350.73</v>
      </c>
      <c r="H1127" s="144">
        <v>7716.06</v>
      </c>
      <c r="I1127" s="153" t="s">
        <v>5914</v>
      </c>
    </row>
    <row r="1128" customHeight="1" spans="1:9">
      <c r="A1128" s="72">
        <v>1122</v>
      </c>
      <c r="B1128" s="142" t="s">
        <v>25</v>
      </c>
      <c r="C1128" s="142" t="s">
        <v>2112</v>
      </c>
      <c r="D1128" s="142" t="s">
        <v>2135</v>
      </c>
      <c r="E1128" s="143" t="s">
        <v>500</v>
      </c>
      <c r="F1128" s="144">
        <v>28</v>
      </c>
      <c r="G1128" s="144">
        <v>350.73</v>
      </c>
      <c r="H1128" s="144">
        <v>9820.44</v>
      </c>
      <c r="I1128" s="153" t="s">
        <v>5915</v>
      </c>
    </row>
    <row r="1129" customHeight="1" spans="1:9">
      <c r="A1129" s="72">
        <v>1123</v>
      </c>
      <c r="B1129" s="142" t="s">
        <v>25</v>
      </c>
      <c r="C1129" s="142" t="s">
        <v>2112</v>
      </c>
      <c r="D1129" s="142" t="s">
        <v>5916</v>
      </c>
      <c r="E1129" s="143" t="s">
        <v>1571</v>
      </c>
      <c r="F1129" s="144">
        <v>12.9</v>
      </c>
      <c r="G1129" s="144">
        <v>350.73</v>
      </c>
      <c r="H1129" s="144">
        <v>4524.42</v>
      </c>
      <c r="I1129" s="153" t="s">
        <v>2121</v>
      </c>
    </row>
    <row r="1130" customHeight="1" spans="1:9">
      <c r="A1130" s="72">
        <v>1124</v>
      </c>
      <c r="B1130" s="142" t="s">
        <v>25</v>
      </c>
      <c r="C1130" s="142" t="s">
        <v>2112</v>
      </c>
      <c r="D1130" s="142" t="s">
        <v>5917</v>
      </c>
      <c r="E1130" s="143" t="s">
        <v>1571</v>
      </c>
      <c r="F1130" s="144">
        <v>18</v>
      </c>
      <c r="G1130" s="144">
        <v>350.73</v>
      </c>
      <c r="H1130" s="144">
        <v>6313.14</v>
      </c>
      <c r="I1130" s="153" t="s">
        <v>5906</v>
      </c>
    </row>
    <row r="1131" customHeight="1" spans="1:9">
      <c r="A1131" s="72">
        <v>1125</v>
      </c>
      <c r="B1131" s="142" t="s">
        <v>25</v>
      </c>
      <c r="C1131" s="142" t="s">
        <v>2112</v>
      </c>
      <c r="D1131" s="142" t="s">
        <v>5918</v>
      </c>
      <c r="E1131" s="143" t="s">
        <v>1571</v>
      </c>
      <c r="F1131" s="144">
        <v>15</v>
      </c>
      <c r="G1131" s="144">
        <v>350.73</v>
      </c>
      <c r="H1131" s="144">
        <v>5260.95</v>
      </c>
      <c r="I1131" s="153" t="s">
        <v>5890</v>
      </c>
    </row>
    <row r="1132" customHeight="1" spans="1:9">
      <c r="A1132" s="72">
        <v>1126</v>
      </c>
      <c r="B1132" s="142" t="s">
        <v>25</v>
      </c>
      <c r="C1132" s="142" t="s">
        <v>2112</v>
      </c>
      <c r="D1132" s="142" t="s">
        <v>5919</v>
      </c>
      <c r="E1132" s="143" t="s">
        <v>1682</v>
      </c>
      <c r="F1132" s="144">
        <v>8.2</v>
      </c>
      <c r="G1132" s="144">
        <v>350.73</v>
      </c>
      <c r="H1132" s="144">
        <v>2875.99</v>
      </c>
      <c r="I1132" s="153" t="s">
        <v>5920</v>
      </c>
    </row>
    <row r="1133" customHeight="1" spans="1:9">
      <c r="A1133" s="72">
        <v>1127</v>
      </c>
      <c r="B1133" s="142" t="s">
        <v>25</v>
      </c>
      <c r="C1133" s="142" t="s">
        <v>2112</v>
      </c>
      <c r="D1133" s="142" t="s">
        <v>5921</v>
      </c>
      <c r="E1133" s="143" t="s">
        <v>1526</v>
      </c>
      <c r="F1133" s="144">
        <v>22.1</v>
      </c>
      <c r="G1133" s="144">
        <v>350.73</v>
      </c>
      <c r="H1133" s="144">
        <v>7751.13</v>
      </c>
      <c r="I1133" s="153" t="s">
        <v>5920</v>
      </c>
    </row>
    <row r="1134" customHeight="1" spans="1:9">
      <c r="A1134" s="72">
        <v>1128</v>
      </c>
      <c r="B1134" s="142" t="s">
        <v>25</v>
      </c>
      <c r="C1134" s="142" t="s">
        <v>2112</v>
      </c>
      <c r="D1134" s="142" t="s">
        <v>5922</v>
      </c>
      <c r="E1134" s="143" t="s">
        <v>1694</v>
      </c>
      <c r="F1134" s="144">
        <v>55.3</v>
      </c>
      <c r="G1134" s="144">
        <v>350.73</v>
      </c>
      <c r="H1134" s="144">
        <v>19395.37</v>
      </c>
      <c r="I1134" s="153" t="s">
        <v>5920</v>
      </c>
    </row>
    <row r="1135" customHeight="1" spans="1:9">
      <c r="A1135" s="72">
        <v>1129</v>
      </c>
      <c r="B1135" s="142" t="s">
        <v>25</v>
      </c>
      <c r="C1135" s="142" t="s">
        <v>2112</v>
      </c>
      <c r="D1135" s="142" t="s">
        <v>5923</v>
      </c>
      <c r="E1135" s="143" t="s">
        <v>2028</v>
      </c>
      <c r="F1135" s="144">
        <v>21.2</v>
      </c>
      <c r="G1135" s="144">
        <v>350.73</v>
      </c>
      <c r="H1135" s="144">
        <v>7435.48</v>
      </c>
      <c r="I1135" s="153" t="s">
        <v>5920</v>
      </c>
    </row>
    <row r="1136" customHeight="1" spans="1:9">
      <c r="A1136" s="72">
        <v>1130</v>
      </c>
      <c r="B1136" s="142" t="s">
        <v>25</v>
      </c>
      <c r="C1136" s="142" t="s">
        <v>2112</v>
      </c>
      <c r="D1136" s="142" t="s">
        <v>5924</v>
      </c>
      <c r="E1136" s="143" t="s">
        <v>1563</v>
      </c>
      <c r="F1136" s="144">
        <v>12.5</v>
      </c>
      <c r="G1136" s="144">
        <v>350.73</v>
      </c>
      <c r="H1136" s="144">
        <v>4384.13</v>
      </c>
      <c r="I1136" s="153" t="s">
        <v>5920</v>
      </c>
    </row>
    <row r="1137" customHeight="1" spans="1:9">
      <c r="A1137" s="72">
        <v>1131</v>
      </c>
      <c r="B1137" s="142" t="s">
        <v>25</v>
      </c>
      <c r="C1137" s="142" t="s">
        <v>2112</v>
      </c>
      <c r="D1137" s="142" t="s">
        <v>5925</v>
      </c>
      <c r="E1137" s="143" t="s">
        <v>1534</v>
      </c>
      <c r="F1137" s="144">
        <v>24.5</v>
      </c>
      <c r="G1137" s="144">
        <v>350.73</v>
      </c>
      <c r="H1137" s="144">
        <v>8592.89</v>
      </c>
      <c r="I1137" s="153" t="s">
        <v>5890</v>
      </c>
    </row>
    <row r="1138" customHeight="1" spans="1:9">
      <c r="A1138" s="72">
        <v>1132</v>
      </c>
      <c r="B1138" s="142" t="s">
        <v>25</v>
      </c>
      <c r="C1138" s="142" t="s">
        <v>2112</v>
      </c>
      <c r="D1138" s="142" t="s">
        <v>5926</v>
      </c>
      <c r="E1138" s="143" t="s">
        <v>1534</v>
      </c>
      <c r="F1138" s="144">
        <v>5.4</v>
      </c>
      <c r="G1138" s="144">
        <v>350.73</v>
      </c>
      <c r="H1138" s="144">
        <v>1893.94</v>
      </c>
      <c r="I1138" s="153" t="s">
        <v>2146</v>
      </c>
    </row>
    <row r="1139" customHeight="1" spans="1:9">
      <c r="A1139" s="72">
        <v>1133</v>
      </c>
      <c r="B1139" s="142" t="s">
        <v>25</v>
      </c>
      <c r="C1139" s="142" t="s">
        <v>2112</v>
      </c>
      <c r="D1139" s="142" t="s">
        <v>5927</v>
      </c>
      <c r="E1139" s="143" t="s">
        <v>1686</v>
      </c>
      <c r="F1139" s="144">
        <v>3.4</v>
      </c>
      <c r="G1139" s="144">
        <v>350.73</v>
      </c>
      <c r="H1139" s="144">
        <v>1192.48</v>
      </c>
      <c r="I1139" s="153" t="s">
        <v>5915</v>
      </c>
    </row>
    <row r="1140" customHeight="1" spans="1:9">
      <c r="A1140" s="72">
        <v>1134</v>
      </c>
      <c r="B1140" s="142" t="s">
        <v>25</v>
      </c>
      <c r="C1140" s="142" t="s">
        <v>2112</v>
      </c>
      <c r="D1140" s="142" t="s">
        <v>5928</v>
      </c>
      <c r="E1140" s="143" t="s">
        <v>1642</v>
      </c>
      <c r="F1140" s="144">
        <v>56.3</v>
      </c>
      <c r="G1140" s="144">
        <v>350.73</v>
      </c>
      <c r="H1140" s="144">
        <v>19746.1</v>
      </c>
      <c r="I1140" s="153" t="s">
        <v>5920</v>
      </c>
    </row>
    <row r="1141" customHeight="1" spans="1:9">
      <c r="A1141" s="72">
        <v>1135</v>
      </c>
      <c r="B1141" s="142" t="s">
        <v>25</v>
      </c>
      <c r="C1141" s="142" t="s">
        <v>2112</v>
      </c>
      <c r="D1141" s="142" t="s">
        <v>5929</v>
      </c>
      <c r="E1141" s="143" t="s">
        <v>1571</v>
      </c>
      <c r="F1141" s="144">
        <v>20</v>
      </c>
      <c r="G1141" s="144">
        <v>350.73</v>
      </c>
      <c r="H1141" s="144">
        <v>7014.6</v>
      </c>
      <c r="I1141" s="153" t="s">
        <v>5920</v>
      </c>
    </row>
    <row r="1142" customHeight="1" spans="1:9">
      <c r="A1142" s="72">
        <v>1136</v>
      </c>
      <c r="B1142" s="142" t="s">
        <v>25</v>
      </c>
      <c r="C1142" s="142" t="s">
        <v>2112</v>
      </c>
      <c r="D1142" s="142" t="s">
        <v>4221</v>
      </c>
      <c r="E1142" s="143" t="s">
        <v>1602</v>
      </c>
      <c r="F1142" s="144">
        <v>50.5</v>
      </c>
      <c r="G1142" s="144">
        <v>350.73</v>
      </c>
      <c r="H1142" s="144">
        <v>17711.87</v>
      </c>
      <c r="I1142" s="153" t="s">
        <v>5920</v>
      </c>
    </row>
    <row r="1143" customHeight="1" spans="1:9">
      <c r="A1143" s="72">
        <v>1137</v>
      </c>
      <c r="B1143" s="142" t="s">
        <v>25</v>
      </c>
      <c r="C1143" s="142" t="s">
        <v>2112</v>
      </c>
      <c r="D1143" s="142" t="s">
        <v>5930</v>
      </c>
      <c r="E1143" s="143" t="s">
        <v>1602</v>
      </c>
      <c r="F1143" s="144">
        <v>15</v>
      </c>
      <c r="G1143" s="144">
        <v>350.73</v>
      </c>
      <c r="H1143" s="144">
        <v>5260.95</v>
      </c>
      <c r="I1143" s="153" t="s">
        <v>5920</v>
      </c>
    </row>
    <row r="1144" customHeight="1" spans="1:9">
      <c r="A1144" s="72">
        <v>1138</v>
      </c>
      <c r="B1144" s="142" t="s">
        <v>25</v>
      </c>
      <c r="C1144" s="142" t="s">
        <v>2112</v>
      </c>
      <c r="D1144" s="142" t="s">
        <v>5931</v>
      </c>
      <c r="E1144" s="143" t="s">
        <v>1553</v>
      </c>
      <c r="F1144" s="144">
        <v>39.4</v>
      </c>
      <c r="G1144" s="144">
        <v>350.73</v>
      </c>
      <c r="H1144" s="144">
        <v>13818.76</v>
      </c>
      <c r="I1144" s="153" t="s">
        <v>5920</v>
      </c>
    </row>
    <row r="1145" customHeight="1" spans="1:9">
      <c r="A1145" s="72">
        <v>1139</v>
      </c>
      <c r="B1145" s="142" t="s">
        <v>25</v>
      </c>
      <c r="C1145" s="142" t="s">
        <v>2112</v>
      </c>
      <c r="D1145" s="142" t="s">
        <v>5932</v>
      </c>
      <c r="E1145" s="143" t="s">
        <v>1566</v>
      </c>
      <c r="F1145" s="144">
        <v>37.3</v>
      </c>
      <c r="G1145" s="144">
        <v>350.73</v>
      </c>
      <c r="H1145" s="144">
        <v>13082.23</v>
      </c>
      <c r="I1145" s="153" t="s">
        <v>5920</v>
      </c>
    </row>
    <row r="1146" customHeight="1" spans="1:9">
      <c r="A1146" s="72">
        <v>1140</v>
      </c>
      <c r="B1146" s="142" t="s">
        <v>25</v>
      </c>
      <c r="C1146" s="142" t="s">
        <v>2112</v>
      </c>
      <c r="D1146" s="142" t="s">
        <v>5933</v>
      </c>
      <c r="E1146" s="143" t="s">
        <v>1586</v>
      </c>
      <c r="F1146" s="144">
        <v>8.5</v>
      </c>
      <c r="G1146" s="144">
        <v>350.73</v>
      </c>
      <c r="H1146" s="144">
        <v>2981.21</v>
      </c>
      <c r="I1146" s="153" t="s">
        <v>5920</v>
      </c>
    </row>
    <row r="1147" customHeight="1" spans="1:9">
      <c r="A1147" s="72">
        <v>1141</v>
      </c>
      <c r="B1147" s="142" t="s">
        <v>25</v>
      </c>
      <c r="C1147" s="142" t="s">
        <v>2112</v>
      </c>
      <c r="D1147" s="142" t="s">
        <v>2136</v>
      </c>
      <c r="E1147" s="143" t="s">
        <v>1563</v>
      </c>
      <c r="F1147" s="144">
        <v>22.2</v>
      </c>
      <c r="G1147" s="144">
        <v>350.73</v>
      </c>
      <c r="H1147" s="144">
        <v>7786.21</v>
      </c>
      <c r="I1147" s="153" t="s">
        <v>5920</v>
      </c>
    </row>
    <row r="1148" customHeight="1" spans="1:9">
      <c r="A1148" s="72">
        <v>1142</v>
      </c>
      <c r="B1148" s="142" t="s">
        <v>25</v>
      </c>
      <c r="C1148" s="142" t="s">
        <v>2112</v>
      </c>
      <c r="D1148" s="142" t="s">
        <v>5934</v>
      </c>
      <c r="E1148" s="143" t="s">
        <v>1571</v>
      </c>
      <c r="F1148" s="144">
        <v>15.5</v>
      </c>
      <c r="G1148" s="144">
        <v>350.73</v>
      </c>
      <c r="H1148" s="144">
        <v>5436.32</v>
      </c>
      <c r="I1148" s="153" t="s">
        <v>5920</v>
      </c>
    </row>
    <row r="1149" customHeight="1" spans="1:9">
      <c r="A1149" s="72">
        <v>1143</v>
      </c>
      <c r="B1149" s="142" t="s">
        <v>25</v>
      </c>
      <c r="C1149" s="142" t="s">
        <v>2112</v>
      </c>
      <c r="D1149" s="142" t="s">
        <v>5935</v>
      </c>
      <c r="E1149" s="143" t="s">
        <v>1680</v>
      </c>
      <c r="F1149" s="144">
        <v>7.1</v>
      </c>
      <c r="G1149" s="144">
        <v>350.73</v>
      </c>
      <c r="H1149" s="144">
        <v>2490.18</v>
      </c>
      <c r="I1149" s="153" t="s">
        <v>5920</v>
      </c>
    </row>
    <row r="1150" customHeight="1" spans="1:9">
      <c r="A1150" s="72">
        <v>1144</v>
      </c>
      <c r="B1150" s="142" t="s">
        <v>25</v>
      </c>
      <c r="C1150" s="142" t="s">
        <v>2112</v>
      </c>
      <c r="D1150" s="142" t="s">
        <v>5936</v>
      </c>
      <c r="E1150" s="143" t="s">
        <v>1563</v>
      </c>
      <c r="F1150" s="144">
        <v>3.5</v>
      </c>
      <c r="G1150" s="144">
        <v>350.73</v>
      </c>
      <c r="H1150" s="144">
        <v>1227.56</v>
      </c>
      <c r="I1150" s="153" t="s">
        <v>5920</v>
      </c>
    </row>
    <row r="1151" customHeight="1" spans="1:9">
      <c r="A1151" s="72">
        <v>1145</v>
      </c>
      <c r="B1151" s="142" t="s">
        <v>25</v>
      </c>
      <c r="C1151" s="142" t="s">
        <v>2112</v>
      </c>
      <c r="D1151" s="142" t="s">
        <v>5937</v>
      </c>
      <c r="E1151" s="143" t="s">
        <v>1602</v>
      </c>
      <c r="F1151" s="144">
        <v>9</v>
      </c>
      <c r="G1151" s="144">
        <v>350.73</v>
      </c>
      <c r="H1151" s="144">
        <v>3156.57</v>
      </c>
      <c r="I1151" s="153" t="s">
        <v>5920</v>
      </c>
    </row>
    <row r="1152" customHeight="1" spans="1:9">
      <c r="A1152" s="72">
        <v>1146</v>
      </c>
      <c r="B1152" s="142" t="s">
        <v>25</v>
      </c>
      <c r="C1152" s="142" t="s">
        <v>2112</v>
      </c>
      <c r="D1152" s="142" t="s">
        <v>5938</v>
      </c>
      <c r="E1152" s="143" t="s">
        <v>5476</v>
      </c>
      <c r="F1152" s="144">
        <v>10</v>
      </c>
      <c r="G1152" s="144">
        <v>350.73</v>
      </c>
      <c r="H1152" s="144">
        <v>3507.3</v>
      </c>
      <c r="I1152" s="153" t="s">
        <v>5920</v>
      </c>
    </row>
    <row r="1153" customHeight="1" spans="1:9">
      <c r="A1153" s="72">
        <v>1147</v>
      </c>
      <c r="B1153" s="142" t="s">
        <v>25</v>
      </c>
      <c r="C1153" s="142" t="s">
        <v>2112</v>
      </c>
      <c r="D1153" s="142" t="s">
        <v>5939</v>
      </c>
      <c r="E1153" s="143" t="s">
        <v>1566</v>
      </c>
      <c r="F1153" s="144">
        <v>8.5</v>
      </c>
      <c r="G1153" s="144">
        <v>350.73</v>
      </c>
      <c r="H1153" s="144">
        <v>2981.21</v>
      </c>
      <c r="I1153" s="153" t="s">
        <v>5920</v>
      </c>
    </row>
    <row r="1154" customHeight="1" spans="1:9">
      <c r="A1154" s="72">
        <v>1148</v>
      </c>
      <c r="B1154" s="142" t="s">
        <v>25</v>
      </c>
      <c r="C1154" s="142" t="s">
        <v>2112</v>
      </c>
      <c r="D1154" s="142" t="s">
        <v>3430</v>
      </c>
      <c r="E1154" s="143" t="s">
        <v>518</v>
      </c>
      <c r="F1154" s="144">
        <v>11</v>
      </c>
      <c r="G1154" s="144">
        <v>350.73</v>
      </c>
      <c r="H1154" s="144">
        <v>3858.03</v>
      </c>
      <c r="I1154" s="153" t="s">
        <v>5920</v>
      </c>
    </row>
    <row r="1155" customHeight="1" spans="1:9">
      <c r="A1155" s="72">
        <v>1149</v>
      </c>
      <c r="B1155" s="142" t="s">
        <v>25</v>
      </c>
      <c r="C1155" s="142" t="s">
        <v>2112</v>
      </c>
      <c r="D1155" s="142" t="s">
        <v>5940</v>
      </c>
      <c r="E1155" s="143" t="s">
        <v>5941</v>
      </c>
      <c r="F1155" s="144">
        <v>20</v>
      </c>
      <c r="G1155" s="144">
        <v>350.73</v>
      </c>
      <c r="H1155" s="144">
        <v>7014.6</v>
      </c>
      <c r="I1155" s="153" t="s">
        <v>5942</v>
      </c>
    </row>
    <row r="1156" customHeight="1" spans="1:9">
      <c r="A1156" s="72">
        <v>1150</v>
      </c>
      <c r="B1156" s="142" t="s">
        <v>25</v>
      </c>
      <c r="C1156" s="142" t="s">
        <v>2112</v>
      </c>
      <c r="D1156" s="142" t="s">
        <v>2137</v>
      </c>
      <c r="E1156" s="143" t="s">
        <v>1680</v>
      </c>
      <c r="F1156" s="144">
        <v>14</v>
      </c>
      <c r="G1156" s="144">
        <v>350.73</v>
      </c>
      <c r="H1156" s="144">
        <v>4910.22</v>
      </c>
      <c r="I1156" s="153" t="s">
        <v>5920</v>
      </c>
    </row>
    <row r="1157" customHeight="1" spans="1:9">
      <c r="A1157" s="72">
        <v>1151</v>
      </c>
      <c r="B1157" s="142" t="s">
        <v>25</v>
      </c>
      <c r="C1157" s="142" t="s">
        <v>2112</v>
      </c>
      <c r="D1157" s="142" t="s">
        <v>134</v>
      </c>
      <c r="E1157" s="143" t="s">
        <v>1926</v>
      </c>
      <c r="F1157" s="144">
        <v>12.5</v>
      </c>
      <c r="G1157" s="144">
        <v>350.73</v>
      </c>
      <c r="H1157" s="144">
        <v>4384.13</v>
      </c>
      <c r="I1157" s="153" t="s">
        <v>5920</v>
      </c>
    </row>
    <row r="1158" customHeight="1" spans="1:9">
      <c r="A1158" s="72">
        <v>1152</v>
      </c>
      <c r="B1158" s="142" t="s">
        <v>25</v>
      </c>
      <c r="C1158" s="142" t="s">
        <v>2112</v>
      </c>
      <c r="D1158" s="142" t="s">
        <v>2138</v>
      </c>
      <c r="E1158" s="143" t="s">
        <v>1574</v>
      </c>
      <c r="F1158" s="144">
        <v>10</v>
      </c>
      <c r="G1158" s="144">
        <v>350.73</v>
      </c>
      <c r="H1158" s="144">
        <v>3507.3</v>
      </c>
      <c r="I1158" s="153" t="s">
        <v>5914</v>
      </c>
    </row>
    <row r="1159" customHeight="1" spans="1:9">
      <c r="A1159" s="72">
        <v>1153</v>
      </c>
      <c r="B1159" s="142" t="s">
        <v>25</v>
      </c>
      <c r="C1159" s="142" t="s">
        <v>2112</v>
      </c>
      <c r="D1159" s="142" t="s">
        <v>2139</v>
      </c>
      <c r="E1159" s="143" t="s">
        <v>1529</v>
      </c>
      <c r="F1159" s="144">
        <v>0.5</v>
      </c>
      <c r="G1159" s="144">
        <v>350.73</v>
      </c>
      <c r="H1159" s="144">
        <v>175.37</v>
      </c>
      <c r="I1159" s="153" t="s">
        <v>5914</v>
      </c>
    </row>
    <row r="1160" customHeight="1" spans="1:9">
      <c r="A1160" s="72">
        <v>1154</v>
      </c>
      <c r="B1160" s="142" t="s">
        <v>25</v>
      </c>
      <c r="C1160" s="142" t="s">
        <v>2112</v>
      </c>
      <c r="D1160" s="142" t="s">
        <v>5943</v>
      </c>
      <c r="E1160" s="143" t="s">
        <v>1602</v>
      </c>
      <c r="F1160" s="144">
        <v>6</v>
      </c>
      <c r="G1160" s="144">
        <v>350.73</v>
      </c>
      <c r="H1160" s="144">
        <v>2104.38</v>
      </c>
      <c r="I1160" s="153" t="s">
        <v>5944</v>
      </c>
    </row>
    <row r="1161" customHeight="1" spans="1:9">
      <c r="A1161" s="72">
        <v>1155</v>
      </c>
      <c r="B1161" s="142" t="s">
        <v>25</v>
      </c>
      <c r="C1161" s="142" t="s">
        <v>2112</v>
      </c>
      <c r="D1161" s="142" t="s">
        <v>2141</v>
      </c>
      <c r="E1161" s="143" t="s">
        <v>1588</v>
      </c>
      <c r="F1161" s="144">
        <v>8.9</v>
      </c>
      <c r="G1161" s="144">
        <v>350.73</v>
      </c>
      <c r="H1161" s="144">
        <v>3121.5</v>
      </c>
      <c r="I1161" s="153" t="s">
        <v>5944</v>
      </c>
    </row>
    <row r="1162" customHeight="1" spans="1:9">
      <c r="A1162" s="72">
        <v>1156</v>
      </c>
      <c r="B1162" s="142" t="s">
        <v>25</v>
      </c>
      <c r="C1162" s="142" t="s">
        <v>2112</v>
      </c>
      <c r="D1162" s="142" t="s">
        <v>5945</v>
      </c>
      <c r="E1162" s="143" t="s">
        <v>1526</v>
      </c>
      <c r="F1162" s="144">
        <v>2.8</v>
      </c>
      <c r="G1162" s="144">
        <v>350.73</v>
      </c>
      <c r="H1162" s="144">
        <v>982.04</v>
      </c>
      <c r="I1162" s="153" t="s">
        <v>5944</v>
      </c>
    </row>
    <row r="1163" customHeight="1" spans="1:9">
      <c r="A1163" s="72">
        <v>1157</v>
      </c>
      <c r="B1163" s="142" t="s">
        <v>25</v>
      </c>
      <c r="C1163" s="142" t="s">
        <v>2112</v>
      </c>
      <c r="D1163" s="142" t="s">
        <v>5946</v>
      </c>
      <c r="E1163" s="143" t="s">
        <v>1597</v>
      </c>
      <c r="F1163" s="144">
        <v>3</v>
      </c>
      <c r="G1163" s="144">
        <v>350.73</v>
      </c>
      <c r="H1163" s="144">
        <v>1052.19</v>
      </c>
      <c r="I1163" s="153" t="s">
        <v>5920</v>
      </c>
    </row>
    <row r="1164" customHeight="1" spans="1:9">
      <c r="A1164" s="72">
        <v>1158</v>
      </c>
      <c r="B1164" s="142" t="s">
        <v>25</v>
      </c>
      <c r="C1164" s="142" t="s">
        <v>2112</v>
      </c>
      <c r="D1164" s="142" t="s">
        <v>5947</v>
      </c>
      <c r="E1164" s="143" t="s">
        <v>1859</v>
      </c>
      <c r="F1164" s="144">
        <v>6</v>
      </c>
      <c r="G1164" s="144">
        <v>350.73</v>
      </c>
      <c r="H1164" s="144">
        <v>2104.38</v>
      </c>
      <c r="I1164" s="153" t="s">
        <v>5914</v>
      </c>
    </row>
    <row r="1165" customHeight="1" spans="1:9">
      <c r="A1165" s="72">
        <v>1159</v>
      </c>
      <c r="B1165" s="142" t="s">
        <v>25</v>
      </c>
      <c r="C1165" s="142" t="s">
        <v>2112</v>
      </c>
      <c r="D1165" s="142" t="s">
        <v>5948</v>
      </c>
      <c r="E1165" s="143" t="s">
        <v>1597</v>
      </c>
      <c r="F1165" s="144">
        <v>3.5</v>
      </c>
      <c r="G1165" s="144">
        <v>350.73</v>
      </c>
      <c r="H1165" s="144">
        <v>1227.56</v>
      </c>
      <c r="I1165" s="153" t="s">
        <v>5914</v>
      </c>
    </row>
    <row r="1166" customHeight="1" spans="1:9">
      <c r="A1166" s="72">
        <v>1160</v>
      </c>
      <c r="B1166" s="142" t="s">
        <v>25</v>
      </c>
      <c r="C1166" s="142" t="s">
        <v>2112</v>
      </c>
      <c r="D1166" s="142" t="s">
        <v>5949</v>
      </c>
      <c r="E1166" s="143" t="s">
        <v>1553</v>
      </c>
      <c r="F1166" s="144">
        <v>10</v>
      </c>
      <c r="G1166" s="144">
        <v>350.73</v>
      </c>
      <c r="H1166" s="144">
        <v>3507.3</v>
      </c>
      <c r="I1166" s="153" t="s">
        <v>5863</v>
      </c>
    </row>
    <row r="1167" customHeight="1" spans="1:9">
      <c r="A1167" s="72">
        <v>1161</v>
      </c>
      <c r="B1167" s="142" t="s">
        <v>25</v>
      </c>
      <c r="C1167" s="142" t="s">
        <v>2112</v>
      </c>
      <c r="D1167" s="142" t="s">
        <v>5950</v>
      </c>
      <c r="E1167" s="143" t="s">
        <v>5951</v>
      </c>
      <c r="F1167" s="144">
        <v>6.5</v>
      </c>
      <c r="G1167" s="144">
        <v>350.73</v>
      </c>
      <c r="H1167" s="144">
        <v>2279.75</v>
      </c>
      <c r="I1167" s="153" t="s">
        <v>5952</v>
      </c>
    </row>
    <row r="1168" customHeight="1" spans="1:9">
      <c r="A1168" s="72">
        <v>1162</v>
      </c>
      <c r="B1168" s="142" t="s">
        <v>25</v>
      </c>
      <c r="C1168" s="142" t="s">
        <v>2112</v>
      </c>
      <c r="D1168" s="142" t="s">
        <v>5953</v>
      </c>
      <c r="E1168" s="143" t="s">
        <v>1634</v>
      </c>
      <c r="F1168" s="144">
        <v>25</v>
      </c>
      <c r="G1168" s="144">
        <v>350.73</v>
      </c>
      <c r="H1168" s="144">
        <v>8768.25</v>
      </c>
      <c r="I1168" s="153" t="s">
        <v>5944</v>
      </c>
    </row>
    <row r="1169" customHeight="1" spans="1:9">
      <c r="A1169" s="72">
        <v>1163</v>
      </c>
      <c r="B1169" s="142" t="s">
        <v>25</v>
      </c>
      <c r="C1169" s="142" t="s">
        <v>2112</v>
      </c>
      <c r="D1169" s="142" t="s">
        <v>5954</v>
      </c>
      <c r="E1169" s="143" t="s">
        <v>1497</v>
      </c>
      <c r="F1169" s="144">
        <v>5</v>
      </c>
      <c r="G1169" s="144">
        <v>350.73</v>
      </c>
      <c r="H1169" s="144">
        <v>1753.65</v>
      </c>
      <c r="I1169" s="153" t="s">
        <v>5914</v>
      </c>
    </row>
    <row r="1170" customHeight="1" spans="1:9">
      <c r="A1170" s="72">
        <v>1164</v>
      </c>
      <c r="B1170" s="142" t="s">
        <v>25</v>
      </c>
      <c r="C1170" s="142" t="s">
        <v>2112</v>
      </c>
      <c r="D1170" s="142" t="s">
        <v>5955</v>
      </c>
      <c r="E1170" s="143" t="s">
        <v>1670</v>
      </c>
      <c r="F1170" s="144">
        <v>6.5</v>
      </c>
      <c r="G1170" s="144">
        <v>350.73</v>
      </c>
      <c r="H1170" s="144">
        <v>2279.75</v>
      </c>
      <c r="I1170" s="153" t="s">
        <v>5956</v>
      </c>
    </row>
    <row r="1171" customHeight="1" spans="1:9">
      <c r="A1171" s="72">
        <v>1165</v>
      </c>
      <c r="B1171" s="142" t="s">
        <v>25</v>
      </c>
      <c r="C1171" s="142" t="s">
        <v>2112</v>
      </c>
      <c r="D1171" s="142" t="s">
        <v>5957</v>
      </c>
      <c r="E1171" s="143" t="s">
        <v>5476</v>
      </c>
      <c r="F1171" s="144">
        <v>18.5</v>
      </c>
      <c r="G1171" s="144">
        <v>350.73</v>
      </c>
      <c r="H1171" s="144">
        <v>6488.51</v>
      </c>
      <c r="I1171" s="153" t="s">
        <v>5944</v>
      </c>
    </row>
    <row r="1172" customHeight="1" spans="1:9">
      <c r="A1172" s="72">
        <v>1166</v>
      </c>
      <c r="B1172" s="142" t="s">
        <v>25</v>
      </c>
      <c r="C1172" s="142" t="s">
        <v>2112</v>
      </c>
      <c r="D1172" s="142" t="s">
        <v>5958</v>
      </c>
      <c r="E1172" s="143" t="s">
        <v>1797</v>
      </c>
      <c r="F1172" s="144">
        <v>3.1</v>
      </c>
      <c r="G1172" s="144">
        <v>350.73</v>
      </c>
      <c r="H1172" s="144">
        <v>1087.26</v>
      </c>
      <c r="I1172" s="153" t="s">
        <v>5959</v>
      </c>
    </row>
    <row r="1173" customHeight="1" spans="1:9">
      <c r="A1173" s="72">
        <v>1167</v>
      </c>
      <c r="B1173" s="142" t="s">
        <v>25</v>
      </c>
      <c r="C1173" s="142" t="s">
        <v>2112</v>
      </c>
      <c r="D1173" s="142" t="s">
        <v>5960</v>
      </c>
      <c r="E1173" s="143" t="s">
        <v>1859</v>
      </c>
      <c r="F1173" s="144">
        <v>6.4</v>
      </c>
      <c r="G1173" s="144">
        <v>350.73</v>
      </c>
      <c r="H1173" s="144">
        <v>2244.67</v>
      </c>
      <c r="I1173" s="153" t="s">
        <v>5944</v>
      </c>
    </row>
    <row r="1174" customHeight="1" spans="1:9">
      <c r="A1174" s="72">
        <v>1168</v>
      </c>
      <c r="B1174" s="142" t="s">
        <v>25</v>
      </c>
      <c r="C1174" s="142" t="s">
        <v>2112</v>
      </c>
      <c r="D1174" s="142" t="s">
        <v>5961</v>
      </c>
      <c r="E1174" s="143" t="s">
        <v>1558</v>
      </c>
      <c r="F1174" s="144">
        <v>30</v>
      </c>
      <c r="G1174" s="144">
        <v>350.73</v>
      </c>
      <c r="H1174" s="144">
        <v>10521.9</v>
      </c>
      <c r="I1174" s="153" t="s">
        <v>5942</v>
      </c>
    </row>
    <row r="1175" customHeight="1" spans="1:9">
      <c r="A1175" s="72">
        <v>1169</v>
      </c>
      <c r="B1175" s="142" t="s">
        <v>25</v>
      </c>
      <c r="C1175" s="142" t="s">
        <v>2112</v>
      </c>
      <c r="D1175" s="142" t="s">
        <v>5962</v>
      </c>
      <c r="E1175" s="143" t="s">
        <v>1597</v>
      </c>
      <c r="F1175" s="144">
        <v>19.8</v>
      </c>
      <c r="G1175" s="144">
        <v>350.73</v>
      </c>
      <c r="H1175" s="144">
        <v>6944.45</v>
      </c>
      <c r="I1175" s="153" t="s">
        <v>5914</v>
      </c>
    </row>
    <row r="1176" customHeight="1" spans="1:9">
      <c r="A1176" s="72">
        <v>1170</v>
      </c>
      <c r="B1176" s="142" t="s">
        <v>25</v>
      </c>
      <c r="C1176" s="142" t="s">
        <v>2112</v>
      </c>
      <c r="D1176" s="142" t="s">
        <v>5963</v>
      </c>
      <c r="E1176" s="143" t="s">
        <v>1637</v>
      </c>
      <c r="F1176" s="144">
        <v>30.9</v>
      </c>
      <c r="G1176" s="144">
        <v>350.73</v>
      </c>
      <c r="H1176" s="144">
        <v>10837.56</v>
      </c>
      <c r="I1176" s="153" t="s">
        <v>5964</v>
      </c>
    </row>
    <row r="1177" customHeight="1" spans="1:9">
      <c r="A1177" s="72">
        <v>1171</v>
      </c>
      <c r="B1177" s="142" t="s">
        <v>25</v>
      </c>
      <c r="C1177" s="142" t="s">
        <v>2112</v>
      </c>
      <c r="D1177" s="142" t="s">
        <v>2142</v>
      </c>
      <c r="E1177" s="143" t="s">
        <v>1529</v>
      </c>
      <c r="F1177" s="144">
        <v>26.8</v>
      </c>
      <c r="G1177" s="144">
        <v>350.73</v>
      </c>
      <c r="H1177" s="144">
        <v>9399.56</v>
      </c>
      <c r="I1177" s="153" t="s">
        <v>5965</v>
      </c>
    </row>
    <row r="1178" customHeight="1" spans="1:9">
      <c r="A1178" s="72">
        <v>1172</v>
      </c>
      <c r="B1178" s="142" t="s">
        <v>25</v>
      </c>
      <c r="C1178" s="142" t="s">
        <v>2112</v>
      </c>
      <c r="D1178" s="142" t="s">
        <v>2143</v>
      </c>
      <c r="E1178" s="143" t="s">
        <v>1574</v>
      </c>
      <c r="F1178" s="144">
        <v>37.2</v>
      </c>
      <c r="G1178" s="144">
        <v>350.73</v>
      </c>
      <c r="H1178" s="144">
        <v>13047.16</v>
      </c>
      <c r="I1178" s="153" t="s">
        <v>5942</v>
      </c>
    </row>
    <row r="1179" customHeight="1" spans="1:9">
      <c r="A1179" s="72">
        <v>1173</v>
      </c>
      <c r="B1179" s="142" t="s">
        <v>25</v>
      </c>
      <c r="C1179" s="142" t="s">
        <v>2112</v>
      </c>
      <c r="D1179" s="142" t="s">
        <v>2881</v>
      </c>
      <c r="E1179" s="143" t="s">
        <v>1534</v>
      </c>
      <c r="F1179" s="144">
        <v>30</v>
      </c>
      <c r="G1179" s="144">
        <v>350.73</v>
      </c>
      <c r="H1179" s="144">
        <v>10521.9</v>
      </c>
      <c r="I1179" s="153" t="s">
        <v>5966</v>
      </c>
    </row>
    <row r="1180" customHeight="1" spans="1:9">
      <c r="A1180" s="72">
        <v>1174</v>
      </c>
      <c r="B1180" s="142" t="s">
        <v>25</v>
      </c>
      <c r="C1180" s="142" t="s">
        <v>2112</v>
      </c>
      <c r="D1180" s="142" t="s">
        <v>2144</v>
      </c>
      <c r="E1180" s="143" t="s">
        <v>1539</v>
      </c>
      <c r="F1180" s="144">
        <v>50.6</v>
      </c>
      <c r="G1180" s="144">
        <v>350.73</v>
      </c>
      <c r="H1180" s="144">
        <v>17746.94</v>
      </c>
      <c r="I1180" s="153" t="s">
        <v>5942</v>
      </c>
    </row>
    <row r="1181" customHeight="1" spans="1:9">
      <c r="A1181" s="72">
        <v>1175</v>
      </c>
      <c r="B1181" s="142" t="s">
        <v>25</v>
      </c>
      <c r="C1181" s="142" t="s">
        <v>2112</v>
      </c>
      <c r="D1181" s="142" t="s">
        <v>5967</v>
      </c>
      <c r="E1181" s="143" t="s">
        <v>1563</v>
      </c>
      <c r="F1181" s="144">
        <v>18</v>
      </c>
      <c r="G1181" s="144">
        <v>350.73</v>
      </c>
      <c r="H1181" s="144">
        <v>6313.14</v>
      </c>
      <c r="I1181" s="153" t="s">
        <v>2116</v>
      </c>
    </row>
    <row r="1182" customHeight="1" spans="1:9">
      <c r="A1182" s="72">
        <v>1176</v>
      </c>
      <c r="B1182" s="142" t="s">
        <v>25</v>
      </c>
      <c r="C1182" s="142" t="s">
        <v>2112</v>
      </c>
      <c r="D1182" s="142" t="s">
        <v>2145</v>
      </c>
      <c r="E1182" s="143" t="s">
        <v>1752</v>
      </c>
      <c r="F1182" s="144">
        <v>10</v>
      </c>
      <c r="G1182" s="144">
        <v>350.73</v>
      </c>
      <c r="H1182" s="144">
        <v>3507.3</v>
      </c>
      <c r="I1182" s="153" t="s">
        <v>5914</v>
      </c>
    </row>
    <row r="1183" customHeight="1" spans="1:9">
      <c r="A1183" s="72">
        <v>1177</v>
      </c>
      <c r="B1183" s="142" t="s">
        <v>25</v>
      </c>
      <c r="C1183" s="142" t="s">
        <v>2112</v>
      </c>
      <c r="D1183" s="142" t="s">
        <v>5968</v>
      </c>
      <c r="E1183" s="143" t="s">
        <v>1497</v>
      </c>
      <c r="F1183" s="144">
        <v>6.6</v>
      </c>
      <c r="G1183" s="144">
        <v>350.73</v>
      </c>
      <c r="H1183" s="144">
        <v>2314.82</v>
      </c>
      <c r="I1183" s="153" t="s">
        <v>5964</v>
      </c>
    </row>
    <row r="1184" customHeight="1" spans="1:9">
      <c r="A1184" s="72">
        <v>1178</v>
      </c>
      <c r="B1184" s="142" t="s">
        <v>25</v>
      </c>
      <c r="C1184" s="142" t="s">
        <v>2112</v>
      </c>
      <c r="D1184" s="142" t="s">
        <v>2147</v>
      </c>
      <c r="E1184" s="143" t="s">
        <v>1583</v>
      </c>
      <c r="F1184" s="144">
        <v>20</v>
      </c>
      <c r="G1184" s="144">
        <v>350.73</v>
      </c>
      <c r="H1184" s="144">
        <v>7014.6</v>
      </c>
      <c r="I1184" s="153" t="s">
        <v>5965</v>
      </c>
    </row>
    <row r="1185" customHeight="1" spans="1:9">
      <c r="A1185" s="72">
        <v>1179</v>
      </c>
      <c r="B1185" s="142" t="s">
        <v>25</v>
      </c>
      <c r="C1185" s="142" t="s">
        <v>2112</v>
      </c>
      <c r="D1185" s="142" t="s">
        <v>2149</v>
      </c>
      <c r="E1185" s="143" t="s">
        <v>1563</v>
      </c>
      <c r="F1185" s="144">
        <v>13.1</v>
      </c>
      <c r="G1185" s="144">
        <v>350.73</v>
      </c>
      <c r="H1185" s="144">
        <v>4594.56</v>
      </c>
      <c r="I1185" s="153" t="s">
        <v>5965</v>
      </c>
    </row>
    <row r="1186" customHeight="1" spans="1:9">
      <c r="A1186" s="72">
        <v>1180</v>
      </c>
      <c r="B1186" s="142" t="s">
        <v>25</v>
      </c>
      <c r="C1186" s="142" t="s">
        <v>2112</v>
      </c>
      <c r="D1186" s="142" t="s">
        <v>5969</v>
      </c>
      <c r="E1186" s="143" t="s">
        <v>1534</v>
      </c>
      <c r="F1186" s="144">
        <v>17.3</v>
      </c>
      <c r="G1186" s="144">
        <v>350.73</v>
      </c>
      <c r="H1186" s="144">
        <v>6067.63</v>
      </c>
      <c r="I1186" s="153" t="s">
        <v>5959</v>
      </c>
    </row>
    <row r="1187" customHeight="1" spans="1:9">
      <c r="A1187" s="72">
        <v>1181</v>
      </c>
      <c r="B1187" s="142" t="s">
        <v>25</v>
      </c>
      <c r="C1187" s="142" t="s">
        <v>2112</v>
      </c>
      <c r="D1187" s="142" t="s">
        <v>5970</v>
      </c>
      <c r="E1187" s="143" t="s">
        <v>1553</v>
      </c>
      <c r="F1187" s="144">
        <v>5.7</v>
      </c>
      <c r="G1187" s="144">
        <v>350.73</v>
      </c>
      <c r="H1187" s="144">
        <v>1999.16</v>
      </c>
      <c r="I1187" s="153" t="s">
        <v>5944</v>
      </c>
    </row>
    <row r="1188" customHeight="1" spans="1:9">
      <c r="A1188" s="72">
        <v>1182</v>
      </c>
      <c r="B1188" s="142" t="s">
        <v>25</v>
      </c>
      <c r="C1188" s="142" t="s">
        <v>2150</v>
      </c>
      <c r="D1188" s="142" t="s">
        <v>2013</v>
      </c>
      <c r="E1188" s="143" t="s">
        <v>500</v>
      </c>
      <c r="F1188" s="144">
        <v>18</v>
      </c>
      <c r="G1188" s="144">
        <v>350.73</v>
      </c>
      <c r="H1188" s="144">
        <v>6313.14</v>
      </c>
      <c r="I1188" s="153" t="s">
        <v>1723</v>
      </c>
    </row>
    <row r="1189" customHeight="1" spans="1:9">
      <c r="A1189" s="72">
        <v>1183</v>
      </c>
      <c r="B1189" s="142" t="s">
        <v>25</v>
      </c>
      <c r="C1189" s="142" t="s">
        <v>2150</v>
      </c>
      <c r="D1189" s="142" t="s">
        <v>2171</v>
      </c>
      <c r="E1189" s="143" t="s">
        <v>1602</v>
      </c>
      <c r="F1189" s="144">
        <v>20.5</v>
      </c>
      <c r="G1189" s="144">
        <v>350.73</v>
      </c>
      <c r="H1189" s="144">
        <v>7189.97</v>
      </c>
      <c r="I1189" s="153" t="s">
        <v>5971</v>
      </c>
    </row>
    <row r="1190" customHeight="1" spans="1:9">
      <c r="A1190" s="72">
        <v>1184</v>
      </c>
      <c r="B1190" s="142" t="s">
        <v>25</v>
      </c>
      <c r="C1190" s="142" t="s">
        <v>2150</v>
      </c>
      <c r="D1190" s="142" t="s">
        <v>2187</v>
      </c>
      <c r="E1190" s="143" t="s">
        <v>1634</v>
      </c>
      <c r="F1190" s="144">
        <v>30</v>
      </c>
      <c r="G1190" s="144">
        <v>350.73</v>
      </c>
      <c r="H1190" s="144">
        <v>10521.9</v>
      </c>
      <c r="I1190" s="153" t="s">
        <v>5972</v>
      </c>
    </row>
    <row r="1191" customHeight="1" spans="1:9">
      <c r="A1191" s="72">
        <v>1185</v>
      </c>
      <c r="B1191" s="142" t="s">
        <v>25</v>
      </c>
      <c r="C1191" s="142" t="s">
        <v>2150</v>
      </c>
      <c r="D1191" s="142" t="s">
        <v>2151</v>
      </c>
      <c r="E1191" s="143" t="s">
        <v>850</v>
      </c>
      <c r="F1191" s="144">
        <v>15.6</v>
      </c>
      <c r="G1191" s="144">
        <v>350.73</v>
      </c>
      <c r="H1191" s="144">
        <v>5471.39</v>
      </c>
      <c r="I1191" s="153" t="s">
        <v>5972</v>
      </c>
    </row>
    <row r="1192" customHeight="1" spans="1:9">
      <c r="A1192" s="72">
        <v>1186</v>
      </c>
      <c r="B1192" s="142" t="s">
        <v>25</v>
      </c>
      <c r="C1192" s="142" t="s">
        <v>2150</v>
      </c>
      <c r="D1192" s="142" t="s">
        <v>5973</v>
      </c>
      <c r="E1192" s="143" t="s">
        <v>1583</v>
      </c>
      <c r="F1192" s="144">
        <v>15.2</v>
      </c>
      <c r="G1192" s="144">
        <v>350.73</v>
      </c>
      <c r="H1192" s="144">
        <v>5331.1</v>
      </c>
      <c r="I1192" s="153" t="s">
        <v>3255</v>
      </c>
    </row>
    <row r="1193" customHeight="1" spans="1:9">
      <c r="A1193" s="72">
        <v>1187</v>
      </c>
      <c r="B1193" s="142" t="s">
        <v>25</v>
      </c>
      <c r="C1193" s="142" t="s">
        <v>2150</v>
      </c>
      <c r="D1193" s="142" t="s">
        <v>2185</v>
      </c>
      <c r="E1193" s="143" t="s">
        <v>500</v>
      </c>
      <c r="F1193" s="144">
        <v>4</v>
      </c>
      <c r="G1193" s="144">
        <v>350.73</v>
      </c>
      <c r="H1193" s="144">
        <v>1402.92</v>
      </c>
      <c r="I1193" s="153" t="s">
        <v>5974</v>
      </c>
    </row>
    <row r="1194" customHeight="1" spans="1:9">
      <c r="A1194" s="72">
        <v>1188</v>
      </c>
      <c r="B1194" s="142" t="s">
        <v>25</v>
      </c>
      <c r="C1194" s="142" t="s">
        <v>2150</v>
      </c>
      <c r="D1194" s="142" t="s">
        <v>2154</v>
      </c>
      <c r="E1194" s="143" t="s">
        <v>500</v>
      </c>
      <c r="F1194" s="144">
        <v>8</v>
      </c>
      <c r="G1194" s="144">
        <v>350.73</v>
      </c>
      <c r="H1194" s="144">
        <v>2805.84</v>
      </c>
      <c r="I1194" s="153" t="s">
        <v>5975</v>
      </c>
    </row>
    <row r="1195" customHeight="1" spans="1:9">
      <c r="A1195" s="72">
        <v>1189</v>
      </c>
      <c r="B1195" s="142" t="s">
        <v>25</v>
      </c>
      <c r="C1195" s="142" t="s">
        <v>2150</v>
      </c>
      <c r="D1195" s="142" t="s">
        <v>1892</v>
      </c>
      <c r="E1195" s="143" t="s">
        <v>1534</v>
      </c>
      <c r="F1195" s="144">
        <v>8</v>
      </c>
      <c r="G1195" s="144">
        <v>350.73</v>
      </c>
      <c r="H1195" s="144">
        <v>2805.84</v>
      </c>
      <c r="I1195" s="153" t="s">
        <v>5976</v>
      </c>
    </row>
    <row r="1196" customHeight="1" spans="1:9">
      <c r="A1196" s="72">
        <v>1190</v>
      </c>
      <c r="B1196" s="142" t="s">
        <v>25</v>
      </c>
      <c r="C1196" s="142" t="s">
        <v>2150</v>
      </c>
      <c r="D1196" s="142" t="s">
        <v>2194</v>
      </c>
      <c r="E1196" s="143" t="s">
        <v>500</v>
      </c>
      <c r="F1196" s="144">
        <v>8</v>
      </c>
      <c r="G1196" s="144">
        <v>350.73</v>
      </c>
      <c r="H1196" s="144">
        <v>2805.84</v>
      </c>
      <c r="I1196" s="153" t="s">
        <v>2195</v>
      </c>
    </row>
    <row r="1197" customHeight="1" spans="1:9">
      <c r="A1197" s="72">
        <v>1191</v>
      </c>
      <c r="B1197" s="142" t="s">
        <v>25</v>
      </c>
      <c r="C1197" s="142" t="s">
        <v>2150</v>
      </c>
      <c r="D1197" s="142" t="s">
        <v>2155</v>
      </c>
      <c r="E1197" s="143" t="s">
        <v>1583</v>
      </c>
      <c r="F1197" s="144">
        <v>18</v>
      </c>
      <c r="G1197" s="144">
        <v>350.73</v>
      </c>
      <c r="H1197" s="144">
        <v>6313.14</v>
      </c>
      <c r="I1197" s="153" t="s">
        <v>5977</v>
      </c>
    </row>
    <row r="1198" customHeight="1" spans="1:9">
      <c r="A1198" s="72">
        <v>1192</v>
      </c>
      <c r="B1198" s="142" t="s">
        <v>25</v>
      </c>
      <c r="C1198" s="142" t="s">
        <v>2150</v>
      </c>
      <c r="D1198" s="142" t="s">
        <v>5978</v>
      </c>
      <c r="E1198" s="143" t="s">
        <v>1539</v>
      </c>
      <c r="F1198" s="144">
        <v>37.7</v>
      </c>
      <c r="G1198" s="144">
        <v>350.73</v>
      </c>
      <c r="H1198" s="144">
        <v>13222.52</v>
      </c>
      <c r="I1198" s="153" t="s">
        <v>5979</v>
      </c>
    </row>
    <row r="1199" customHeight="1" spans="1:9">
      <c r="A1199" s="72">
        <v>1193</v>
      </c>
      <c r="B1199" s="142" t="s">
        <v>25</v>
      </c>
      <c r="C1199" s="142" t="s">
        <v>2150</v>
      </c>
      <c r="D1199" s="142" t="s">
        <v>2157</v>
      </c>
      <c r="E1199" s="143" t="s">
        <v>1588</v>
      </c>
      <c r="F1199" s="144">
        <v>84.1</v>
      </c>
      <c r="G1199" s="144">
        <v>350.73</v>
      </c>
      <c r="H1199" s="144">
        <v>29496.39</v>
      </c>
      <c r="I1199" s="153" t="s">
        <v>5980</v>
      </c>
    </row>
    <row r="1200" customHeight="1" spans="1:9">
      <c r="A1200" s="72">
        <v>1194</v>
      </c>
      <c r="B1200" s="142" t="s">
        <v>25</v>
      </c>
      <c r="C1200" s="142" t="s">
        <v>2150</v>
      </c>
      <c r="D1200" s="142" t="s">
        <v>5981</v>
      </c>
      <c r="E1200" s="143" t="s">
        <v>5982</v>
      </c>
      <c r="F1200" s="144">
        <v>28.3</v>
      </c>
      <c r="G1200" s="144">
        <v>350.73</v>
      </c>
      <c r="H1200" s="144">
        <v>9925.66</v>
      </c>
      <c r="I1200" s="153" t="s">
        <v>1875</v>
      </c>
    </row>
    <row r="1201" customHeight="1" spans="1:9">
      <c r="A1201" s="72">
        <v>1195</v>
      </c>
      <c r="B1201" s="142" t="s">
        <v>25</v>
      </c>
      <c r="C1201" s="142" t="s">
        <v>2150</v>
      </c>
      <c r="D1201" s="142" t="s">
        <v>5983</v>
      </c>
      <c r="E1201" s="143" t="s">
        <v>1497</v>
      </c>
      <c r="F1201" s="144">
        <v>15</v>
      </c>
      <c r="G1201" s="144">
        <v>350.73</v>
      </c>
      <c r="H1201" s="144">
        <v>5260.95</v>
      </c>
      <c r="I1201" s="153" t="s">
        <v>5984</v>
      </c>
    </row>
    <row r="1202" customHeight="1" spans="1:9">
      <c r="A1202" s="72">
        <v>1196</v>
      </c>
      <c r="B1202" s="142" t="s">
        <v>25</v>
      </c>
      <c r="C1202" s="142" t="s">
        <v>2150</v>
      </c>
      <c r="D1202" s="142" t="s">
        <v>2159</v>
      </c>
      <c r="E1202" s="143" t="s">
        <v>1526</v>
      </c>
      <c r="F1202" s="144">
        <v>17.6</v>
      </c>
      <c r="G1202" s="144">
        <v>350.73</v>
      </c>
      <c r="H1202" s="144">
        <v>6172.85</v>
      </c>
      <c r="I1202" s="153" t="s">
        <v>5984</v>
      </c>
    </row>
    <row r="1203" customHeight="1" spans="1:9">
      <c r="A1203" s="72">
        <v>1197</v>
      </c>
      <c r="B1203" s="142" t="s">
        <v>25</v>
      </c>
      <c r="C1203" s="142" t="s">
        <v>2150</v>
      </c>
      <c r="D1203" s="142" t="s">
        <v>2160</v>
      </c>
      <c r="E1203" s="143" t="s">
        <v>1529</v>
      </c>
      <c r="F1203" s="144">
        <v>26.6</v>
      </c>
      <c r="G1203" s="144">
        <v>350.73</v>
      </c>
      <c r="H1203" s="144">
        <v>9329.42</v>
      </c>
      <c r="I1203" s="153" t="s">
        <v>5985</v>
      </c>
    </row>
    <row r="1204" customHeight="1" spans="1:9">
      <c r="A1204" s="72">
        <v>1198</v>
      </c>
      <c r="B1204" s="142" t="s">
        <v>25</v>
      </c>
      <c r="C1204" s="142" t="s">
        <v>2150</v>
      </c>
      <c r="D1204" s="142" t="s">
        <v>2190</v>
      </c>
      <c r="E1204" s="143" t="s">
        <v>1642</v>
      </c>
      <c r="F1204" s="144">
        <v>17</v>
      </c>
      <c r="G1204" s="144">
        <v>350.73</v>
      </c>
      <c r="H1204" s="144">
        <v>5962.41</v>
      </c>
      <c r="I1204" s="153" t="s">
        <v>5986</v>
      </c>
    </row>
    <row r="1205" customHeight="1" spans="1:9">
      <c r="A1205" s="72">
        <v>1199</v>
      </c>
      <c r="B1205" s="142" t="s">
        <v>25</v>
      </c>
      <c r="C1205" s="142" t="s">
        <v>2150</v>
      </c>
      <c r="D1205" s="142" t="s">
        <v>2161</v>
      </c>
      <c r="E1205" s="143" t="s">
        <v>1602</v>
      </c>
      <c r="F1205" s="144">
        <v>32.7</v>
      </c>
      <c r="G1205" s="144">
        <v>350.73</v>
      </c>
      <c r="H1205" s="144">
        <v>11468.87</v>
      </c>
      <c r="I1205" s="153" t="s">
        <v>5987</v>
      </c>
    </row>
    <row r="1206" customHeight="1" spans="1:9">
      <c r="A1206" s="72">
        <v>1200</v>
      </c>
      <c r="B1206" s="142" t="s">
        <v>25</v>
      </c>
      <c r="C1206" s="142" t="s">
        <v>2150</v>
      </c>
      <c r="D1206" s="142" t="s">
        <v>2163</v>
      </c>
      <c r="E1206" s="143" t="s">
        <v>1588</v>
      </c>
      <c r="F1206" s="144">
        <v>38.4</v>
      </c>
      <c r="G1206" s="144">
        <v>350.73</v>
      </c>
      <c r="H1206" s="144">
        <v>13468.03</v>
      </c>
      <c r="I1206" s="153" t="s">
        <v>5988</v>
      </c>
    </row>
    <row r="1207" customHeight="1" spans="1:9">
      <c r="A1207" s="72">
        <v>1201</v>
      </c>
      <c r="B1207" s="142" t="s">
        <v>25</v>
      </c>
      <c r="C1207" s="142" t="s">
        <v>2150</v>
      </c>
      <c r="D1207" s="142" t="s">
        <v>5989</v>
      </c>
      <c r="E1207" s="143" t="s">
        <v>1602</v>
      </c>
      <c r="F1207" s="144">
        <v>11.3</v>
      </c>
      <c r="G1207" s="144">
        <v>350.73</v>
      </c>
      <c r="H1207" s="144">
        <v>3963.25</v>
      </c>
      <c r="I1207" s="153" t="s">
        <v>5990</v>
      </c>
    </row>
    <row r="1208" customHeight="1" spans="1:9">
      <c r="A1208" s="72">
        <v>1202</v>
      </c>
      <c r="B1208" s="142" t="s">
        <v>25</v>
      </c>
      <c r="C1208" s="142" t="s">
        <v>2150</v>
      </c>
      <c r="D1208" s="142" t="s">
        <v>2180</v>
      </c>
      <c r="E1208" s="143" t="s">
        <v>1526</v>
      </c>
      <c r="F1208" s="144">
        <v>6</v>
      </c>
      <c r="G1208" s="144">
        <v>350.73</v>
      </c>
      <c r="H1208" s="144">
        <v>2104.38</v>
      </c>
      <c r="I1208" s="153" t="s">
        <v>2181</v>
      </c>
    </row>
    <row r="1209" customHeight="1" spans="1:9">
      <c r="A1209" s="72">
        <v>1203</v>
      </c>
      <c r="B1209" s="142" t="s">
        <v>25</v>
      </c>
      <c r="C1209" s="142" t="s">
        <v>2150</v>
      </c>
      <c r="D1209" s="142" t="s">
        <v>5991</v>
      </c>
      <c r="E1209" s="143" t="s">
        <v>1680</v>
      </c>
      <c r="F1209" s="144">
        <v>9</v>
      </c>
      <c r="G1209" s="144">
        <v>350.73</v>
      </c>
      <c r="H1209" s="144">
        <v>3156.57</v>
      </c>
      <c r="I1209" s="153" t="s">
        <v>2170</v>
      </c>
    </row>
    <row r="1210" customHeight="1" spans="1:9">
      <c r="A1210" s="72">
        <v>1204</v>
      </c>
      <c r="B1210" s="142" t="s">
        <v>25</v>
      </c>
      <c r="C1210" s="142" t="s">
        <v>2150</v>
      </c>
      <c r="D1210" s="142" t="s">
        <v>5992</v>
      </c>
      <c r="E1210" s="143" t="s">
        <v>1534</v>
      </c>
      <c r="F1210" s="144">
        <v>27.4</v>
      </c>
      <c r="G1210" s="144">
        <v>350.73</v>
      </c>
      <c r="H1210" s="144">
        <v>9610</v>
      </c>
      <c r="I1210" s="153" t="s">
        <v>5993</v>
      </c>
    </row>
    <row r="1211" customHeight="1" spans="1:9">
      <c r="A1211" s="72">
        <v>1205</v>
      </c>
      <c r="B1211" s="142" t="s">
        <v>25</v>
      </c>
      <c r="C1211" s="142" t="s">
        <v>2150</v>
      </c>
      <c r="D1211" s="142" t="s">
        <v>2199</v>
      </c>
      <c r="E1211" s="143" t="s">
        <v>2200</v>
      </c>
      <c r="F1211" s="144">
        <v>9</v>
      </c>
      <c r="G1211" s="144">
        <v>350.73</v>
      </c>
      <c r="H1211" s="144">
        <v>3156.57</v>
      </c>
      <c r="I1211" s="153" t="s">
        <v>2164</v>
      </c>
    </row>
    <row r="1212" customHeight="1" spans="1:9">
      <c r="A1212" s="72">
        <v>1206</v>
      </c>
      <c r="B1212" s="142" t="s">
        <v>25</v>
      </c>
      <c r="C1212" s="142" t="s">
        <v>2150</v>
      </c>
      <c r="D1212" s="142" t="s">
        <v>2167</v>
      </c>
      <c r="E1212" s="143" t="s">
        <v>1588</v>
      </c>
      <c r="F1212" s="144">
        <v>45</v>
      </c>
      <c r="G1212" s="144">
        <v>350.73</v>
      </c>
      <c r="H1212" s="144">
        <v>15782.85</v>
      </c>
      <c r="I1212" s="153" t="s">
        <v>5994</v>
      </c>
    </row>
    <row r="1213" customHeight="1" spans="1:9">
      <c r="A1213" s="72">
        <v>1207</v>
      </c>
      <c r="B1213" s="142" t="s">
        <v>25</v>
      </c>
      <c r="C1213" s="142" t="s">
        <v>2150</v>
      </c>
      <c r="D1213" s="142" t="s">
        <v>2169</v>
      </c>
      <c r="E1213" s="143" t="s">
        <v>1529</v>
      </c>
      <c r="F1213" s="144">
        <v>31.9</v>
      </c>
      <c r="G1213" s="144">
        <v>350.73</v>
      </c>
      <c r="H1213" s="144">
        <v>11188.29</v>
      </c>
      <c r="I1213" s="153" t="s">
        <v>5995</v>
      </c>
    </row>
    <row r="1214" customHeight="1" spans="1:9">
      <c r="A1214" s="72">
        <v>1208</v>
      </c>
      <c r="B1214" s="142" t="s">
        <v>25</v>
      </c>
      <c r="C1214" s="142" t="s">
        <v>2150</v>
      </c>
      <c r="D1214" s="142" t="s">
        <v>5996</v>
      </c>
      <c r="E1214" s="143" t="s">
        <v>5476</v>
      </c>
      <c r="F1214" s="144">
        <v>2.1</v>
      </c>
      <c r="G1214" s="144">
        <v>350.73</v>
      </c>
      <c r="H1214" s="144">
        <v>736.53</v>
      </c>
      <c r="I1214" s="153" t="s">
        <v>5972</v>
      </c>
    </row>
    <row r="1215" customHeight="1" spans="1:9">
      <c r="A1215" s="72">
        <v>1209</v>
      </c>
      <c r="B1215" s="142" t="s">
        <v>25</v>
      </c>
      <c r="C1215" s="142" t="s">
        <v>2150</v>
      </c>
      <c r="D1215" s="142" t="s">
        <v>5997</v>
      </c>
      <c r="E1215" s="143" t="s">
        <v>1563</v>
      </c>
      <c r="F1215" s="144">
        <v>3</v>
      </c>
      <c r="G1215" s="144">
        <v>350.73</v>
      </c>
      <c r="H1215" s="144">
        <v>1052.19</v>
      </c>
      <c r="I1215" s="153" t="s">
        <v>5998</v>
      </c>
    </row>
    <row r="1216" customHeight="1" spans="1:9">
      <c r="A1216" s="72">
        <v>1210</v>
      </c>
      <c r="B1216" s="142" t="s">
        <v>25</v>
      </c>
      <c r="C1216" s="142" t="s">
        <v>2150</v>
      </c>
      <c r="D1216" s="142" t="s">
        <v>2196</v>
      </c>
      <c r="E1216" s="143" t="s">
        <v>1583</v>
      </c>
      <c r="F1216" s="144">
        <v>12</v>
      </c>
      <c r="G1216" s="144">
        <v>350.73</v>
      </c>
      <c r="H1216" s="144">
        <v>4208.76</v>
      </c>
      <c r="I1216" s="153" t="s">
        <v>5999</v>
      </c>
    </row>
    <row r="1217" customHeight="1" spans="1:9">
      <c r="A1217" s="72">
        <v>1211</v>
      </c>
      <c r="B1217" s="142" t="s">
        <v>25</v>
      </c>
      <c r="C1217" s="142" t="s">
        <v>2150</v>
      </c>
      <c r="D1217" s="142" t="s">
        <v>6000</v>
      </c>
      <c r="E1217" s="143" t="s">
        <v>1529</v>
      </c>
      <c r="F1217" s="144">
        <v>6.9</v>
      </c>
      <c r="G1217" s="144">
        <v>350.73</v>
      </c>
      <c r="H1217" s="144">
        <v>2420.04</v>
      </c>
      <c r="I1217" s="153" t="s">
        <v>1875</v>
      </c>
    </row>
    <row r="1218" customHeight="1" spans="1:9">
      <c r="A1218" s="72">
        <v>1212</v>
      </c>
      <c r="B1218" s="142" t="s">
        <v>25</v>
      </c>
      <c r="C1218" s="142" t="s">
        <v>2150</v>
      </c>
      <c r="D1218" s="142" t="s">
        <v>2152</v>
      </c>
      <c r="E1218" s="143" t="s">
        <v>1529</v>
      </c>
      <c r="F1218" s="144">
        <v>1.8</v>
      </c>
      <c r="G1218" s="144">
        <v>350.73</v>
      </c>
      <c r="H1218" s="144">
        <v>631.31</v>
      </c>
      <c r="I1218" s="153" t="s">
        <v>2179</v>
      </c>
    </row>
    <row r="1219" customHeight="1" spans="1:9">
      <c r="A1219" s="72">
        <v>1213</v>
      </c>
      <c r="B1219" s="142" t="s">
        <v>25</v>
      </c>
      <c r="C1219" s="142" t="s">
        <v>2150</v>
      </c>
      <c r="D1219" s="142" t="s">
        <v>6001</v>
      </c>
      <c r="E1219" s="143" t="s">
        <v>1526</v>
      </c>
      <c r="F1219" s="144">
        <v>4</v>
      </c>
      <c r="G1219" s="144">
        <v>350.73</v>
      </c>
      <c r="H1219" s="144">
        <v>1402.92</v>
      </c>
      <c r="I1219" s="153" t="s">
        <v>2153</v>
      </c>
    </row>
    <row r="1220" customHeight="1" spans="1:9">
      <c r="A1220" s="72">
        <v>1214</v>
      </c>
      <c r="B1220" s="142" t="s">
        <v>25</v>
      </c>
      <c r="C1220" s="142" t="s">
        <v>2207</v>
      </c>
      <c r="D1220" s="142" t="s">
        <v>2208</v>
      </c>
      <c r="E1220" s="143" t="s">
        <v>2209</v>
      </c>
      <c r="F1220" s="144">
        <v>40</v>
      </c>
      <c r="G1220" s="144">
        <v>350.73</v>
      </c>
      <c r="H1220" s="144">
        <v>14029.2</v>
      </c>
      <c r="I1220" s="153" t="s">
        <v>2210</v>
      </c>
    </row>
    <row r="1221" customHeight="1" spans="1:9">
      <c r="A1221" s="72">
        <v>1215</v>
      </c>
      <c r="B1221" s="142" t="s">
        <v>25</v>
      </c>
      <c r="C1221" s="142" t="s">
        <v>2211</v>
      </c>
      <c r="D1221" s="142" t="s">
        <v>2212</v>
      </c>
      <c r="E1221" s="143" t="s">
        <v>263</v>
      </c>
      <c r="F1221" s="144">
        <v>348.38</v>
      </c>
      <c r="G1221" s="144">
        <v>350.73</v>
      </c>
      <c r="H1221" s="144">
        <v>122187.32</v>
      </c>
      <c r="I1221" s="153" t="s">
        <v>2213</v>
      </c>
    </row>
    <row r="1222" customHeight="1" spans="1:9">
      <c r="A1222" s="72">
        <v>1216</v>
      </c>
      <c r="B1222" s="142" t="s">
        <v>25</v>
      </c>
      <c r="C1222" s="142" t="s">
        <v>2211</v>
      </c>
      <c r="D1222" s="142" t="s">
        <v>6002</v>
      </c>
      <c r="E1222" s="143" t="s">
        <v>1654</v>
      </c>
      <c r="F1222" s="144">
        <v>82.98</v>
      </c>
      <c r="G1222" s="144">
        <v>350.73</v>
      </c>
      <c r="H1222" s="144">
        <v>29103.58</v>
      </c>
      <c r="I1222" s="153" t="s">
        <v>2213</v>
      </c>
    </row>
    <row r="1223" customHeight="1" spans="1:9">
      <c r="A1223" s="72">
        <v>1217</v>
      </c>
      <c r="B1223" s="142" t="s">
        <v>25</v>
      </c>
      <c r="C1223" s="142" t="s">
        <v>2211</v>
      </c>
      <c r="D1223" s="142" t="s">
        <v>6003</v>
      </c>
      <c r="E1223" s="143" t="s">
        <v>1526</v>
      </c>
      <c r="F1223" s="144">
        <v>163.25</v>
      </c>
      <c r="G1223" s="144">
        <v>350.73</v>
      </c>
      <c r="H1223" s="144">
        <v>57256.67</v>
      </c>
      <c r="I1223" s="153" t="s">
        <v>2213</v>
      </c>
    </row>
    <row r="1224" customHeight="1" spans="1:9">
      <c r="A1224" s="72">
        <v>1218</v>
      </c>
      <c r="B1224" s="142" t="s">
        <v>25</v>
      </c>
      <c r="C1224" s="142" t="s">
        <v>2211</v>
      </c>
      <c r="D1224" s="142" t="s">
        <v>6004</v>
      </c>
      <c r="E1224" s="143" t="s">
        <v>6005</v>
      </c>
      <c r="F1224" s="144">
        <v>55.51</v>
      </c>
      <c r="G1224" s="144">
        <v>350.73</v>
      </c>
      <c r="H1224" s="144">
        <v>19469.02</v>
      </c>
      <c r="I1224" s="153" t="s">
        <v>2214</v>
      </c>
    </row>
    <row r="1225" customHeight="1" spans="1:9">
      <c r="A1225" s="72">
        <v>1219</v>
      </c>
      <c r="B1225" s="142" t="s">
        <v>25</v>
      </c>
      <c r="C1225" s="142" t="s">
        <v>2211</v>
      </c>
      <c r="D1225" s="142" t="s">
        <v>5696</v>
      </c>
      <c r="E1225" s="143" t="s">
        <v>1642</v>
      </c>
      <c r="F1225" s="144">
        <v>197.36</v>
      </c>
      <c r="G1225" s="144">
        <v>350.73</v>
      </c>
      <c r="H1225" s="144">
        <v>69220.07</v>
      </c>
      <c r="I1225" s="153" t="s">
        <v>2214</v>
      </c>
    </row>
    <row r="1226" customHeight="1" spans="1:9">
      <c r="A1226" s="72">
        <v>1220</v>
      </c>
      <c r="B1226" s="142" t="s">
        <v>25</v>
      </c>
      <c r="C1226" s="142" t="s">
        <v>2211</v>
      </c>
      <c r="D1226" s="142" t="s">
        <v>2217</v>
      </c>
      <c r="E1226" s="143" t="s">
        <v>2218</v>
      </c>
      <c r="F1226" s="144">
        <v>65.01</v>
      </c>
      <c r="G1226" s="144">
        <v>350.73</v>
      </c>
      <c r="H1226" s="144">
        <v>22800.96</v>
      </c>
      <c r="I1226" s="153" t="s">
        <v>2214</v>
      </c>
    </row>
    <row r="1227" customHeight="1" spans="1:9">
      <c r="A1227" s="72">
        <v>1221</v>
      </c>
      <c r="B1227" s="142" t="s">
        <v>25</v>
      </c>
      <c r="C1227" s="142" t="s">
        <v>2211</v>
      </c>
      <c r="D1227" s="142" t="s">
        <v>6006</v>
      </c>
      <c r="E1227" s="143" t="s">
        <v>6007</v>
      </c>
      <c r="F1227" s="144">
        <v>70</v>
      </c>
      <c r="G1227" s="144">
        <v>350.73</v>
      </c>
      <c r="H1227" s="144">
        <v>24551.1</v>
      </c>
      <c r="I1227" s="153" t="s">
        <v>2214</v>
      </c>
    </row>
    <row r="1228" customHeight="1" spans="1:9">
      <c r="A1228" s="72">
        <v>1222</v>
      </c>
      <c r="B1228" s="142" t="s">
        <v>25</v>
      </c>
      <c r="C1228" s="142" t="s">
        <v>2211</v>
      </c>
      <c r="D1228" s="142" t="s">
        <v>6008</v>
      </c>
      <c r="E1228" s="143" t="s">
        <v>683</v>
      </c>
      <c r="F1228" s="144">
        <v>140</v>
      </c>
      <c r="G1228" s="144">
        <v>350.73</v>
      </c>
      <c r="H1228" s="144">
        <v>49102.2</v>
      </c>
      <c r="I1228" s="153" t="s">
        <v>6009</v>
      </c>
    </row>
    <row r="1229" customHeight="1" spans="1:9">
      <c r="A1229" s="72">
        <v>1223</v>
      </c>
      <c r="B1229" s="142" t="s">
        <v>25</v>
      </c>
      <c r="C1229" s="142" t="s">
        <v>2211</v>
      </c>
      <c r="D1229" s="142" t="s">
        <v>249</v>
      </c>
      <c r="E1229" s="143" t="s">
        <v>250</v>
      </c>
      <c r="F1229" s="144">
        <v>90.3</v>
      </c>
      <c r="G1229" s="144">
        <v>350.73</v>
      </c>
      <c r="H1229" s="144">
        <v>31670.92</v>
      </c>
      <c r="I1229" s="153" t="s">
        <v>2214</v>
      </c>
    </row>
    <row r="1230" customHeight="1" spans="1:9">
      <c r="A1230" s="72">
        <v>1224</v>
      </c>
      <c r="B1230" s="142" t="s">
        <v>25</v>
      </c>
      <c r="C1230" s="142" t="s">
        <v>2211</v>
      </c>
      <c r="D1230" s="142" t="s">
        <v>2215</v>
      </c>
      <c r="E1230" s="143" t="s">
        <v>179</v>
      </c>
      <c r="F1230" s="144">
        <v>389.72</v>
      </c>
      <c r="G1230" s="144">
        <v>350.73</v>
      </c>
      <c r="H1230" s="144">
        <v>136686.5</v>
      </c>
      <c r="I1230" s="153" t="s">
        <v>2214</v>
      </c>
    </row>
    <row r="1231" customHeight="1" spans="1:9">
      <c r="A1231" s="72">
        <v>1225</v>
      </c>
      <c r="B1231" s="142" t="s">
        <v>25</v>
      </c>
      <c r="C1231" s="142" t="s">
        <v>2211</v>
      </c>
      <c r="D1231" s="142" t="s">
        <v>2216</v>
      </c>
      <c r="E1231" s="143" t="s">
        <v>193</v>
      </c>
      <c r="F1231" s="144">
        <v>139.02</v>
      </c>
      <c r="G1231" s="144">
        <v>350.73</v>
      </c>
      <c r="H1231" s="144">
        <v>48758.48</v>
      </c>
      <c r="I1231" s="153" t="s">
        <v>2214</v>
      </c>
    </row>
    <row r="1232" customHeight="1" spans="1:9">
      <c r="A1232" s="72">
        <v>1226</v>
      </c>
      <c r="B1232" s="142" t="s">
        <v>25</v>
      </c>
      <c r="C1232" s="142" t="s">
        <v>2211</v>
      </c>
      <c r="D1232" s="142" t="s">
        <v>6010</v>
      </c>
      <c r="E1232" s="143" t="s">
        <v>426</v>
      </c>
      <c r="F1232" s="144">
        <v>235.5</v>
      </c>
      <c r="G1232" s="144">
        <v>350.73</v>
      </c>
      <c r="H1232" s="144">
        <v>82596.92</v>
      </c>
      <c r="I1232" s="153" t="s">
        <v>2222</v>
      </c>
    </row>
    <row r="1233" customHeight="1" spans="1:9">
      <c r="A1233" s="72">
        <v>1227</v>
      </c>
      <c r="B1233" s="142" t="s">
        <v>25</v>
      </c>
      <c r="C1233" s="142" t="s">
        <v>2211</v>
      </c>
      <c r="D1233" s="142" t="s">
        <v>6011</v>
      </c>
      <c r="E1233" s="143" t="s">
        <v>182</v>
      </c>
      <c r="F1233" s="144">
        <v>81.7</v>
      </c>
      <c r="G1233" s="144">
        <v>350.73</v>
      </c>
      <c r="H1233" s="144">
        <v>28654.64</v>
      </c>
      <c r="I1233" s="153" t="s">
        <v>6009</v>
      </c>
    </row>
    <row r="1234" customHeight="1" spans="1:9">
      <c r="A1234" s="72">
        <v>1228</v>
      </c>
      <c r="B1234" s="142" t="s">
        <v>25</v>
      </c>
      <c r="C1234" s="142" t="s">
        <v>2211</v>
      </c>
      <c r="D1234" s="142" t="s">
        <v>6012</v>
      </c>
      <c r="E1234" s="143" t="s">
        <v>6013</v>
      </c>
      <c r="F1234" s="144">
        <v>5.01</v>
      </c>
      <c r="G1234" s="144">
        <v>350.73</v>
      </c>
      <c r="H1234" s="144">
        <v>1757.16</v>
      </c>
      <c r="I1234" s="153" t="s">
        <v>6009</v>
      </c>
    </row>
    <row r="1235" customHeight="1" spans="1:9">
      <c r="A1235" s="72">
        <v>1229</v>
      </c>
      <c r="B1235" s="142" t="s">
        <v>25</v>
      </c>
      <c r="C1235" s="142" t="s">
        <v>2211</v>
      </c>
      <c r="D1235" s="142" t="s">
        <v>2219</v>
      </c>
      <c r="E1235" s="143" t="s">
        <v>216</v>
      </c>
      <c r="F1235" s="144">
        <v>117.61</v>
      </c>
      <c r="G1235" s="144">
        <v>350.73</v>
      </c>
      <c r="H1235" s="144">
        <v>41249.36</v>
      </c>
      <c r="I1235" s="153" t="s">
        <v>2214</v>
      </c>
    </row>
    <row r="1236" customHeight="1" spans="1:9">
      <c r="A1236" s="72">
        <v>1230</v>
      </c>
      <c r="B1236" s="142" t="s">
        <v>25</v>
      </c>
      <c r="C1236" s="142" t="s">
        <v>2211</v>
      </c>
      <c r="D1236" s="142" t="s">
        <v>535</v>
      </c>
      <c r="E1236" s="143" t="s">
        <v>536</v>
      </c>
      <c r="F1236" s="144">
        <v>1680.36</v>
      </c>
      <c r="G1236" s="144">
        <v>350.73</v>
      </c>
      <c r="H1236" s="144">
        <v>589352.66</v>
      </c>
      <c r="I1236" s="153" t="s">
        <v>2213</v>
      </c>
    </row>
    <row r="1237" customHeight="1" spans="1:9">
      <c r="A1237" s="72">
        <v>1231</v>
      </c>
      <c r="B1237" s="142" t="s">
        <v>25</v>
      </c>
      <c r="C1237" s="142" t="s">
        <v>2211</v>
      </c>
      <c r="D1237" s="142" t="s">
        <v>2220</v>
      </c>
      <c r="E1237" s="143" t="s">
        <v>2221</v>
      </c>
      <c r="F1237" s="144">
        <v>568.36</v>
      </c>
      <c r="G1237" s="144">
        <v>350.73</v>
      </c>
      <c r="H1237" s="144">
        <v>199340.9</v>
      </c>
      <c r="I1237" s="153" t="s">
        <v>6009</v>
      </c>
    </row>
    <row r="1238" customHeight="1" spans="1:9">
      <c r="A1238" s="72">
        <v>1232</v>
      </c>
      <c r="B1238" s="163" t="s">
        <v>26</v>
      </c>
      <c r="C1238" s="163" t="s">
        <v>2223</v>
      </c>
      <c r="D1238" s="163" t="s">
        <v>2224</v>
      </c>
      <c r="E1238" s="163" t="s">
        <v>2225</v>
      </c>
      <c r="F1238" s="164">
        <v>25</v>
      </c>
      <c r="G1238" s="164">
        <v>350.73</v>
      </c>
      <c r="H1238" s="164">
        <v>8768.25</v>
      </c>
      <c r="I1238" s="165" t="s">
        <v>6014</v>
      </c>
    </row>
    <row r="1239" customHeight="1" spans="1:9">
      <c r="A1239" s="72">
        <v>1233</v>
      </c>
      <c r="B1239" s="163" t="s">
        <v>26</v>
      </c>
      <c r="C1239" s="163" t="s">
        <v>2223</v>
      </c>
      <c r="D1239" s="163" t="s">
        <v>6015</v>
      </c>
      <c r="E1239" s="163" t="s">
        <v>2259</v>
      </c>
      <c r="F1239" s="164">
        <v>44.3</v>
      </c>
      <c r="G1239" s="164">
        <v>350.73</v>
      </c>
      <c r="H1239" s="164">
        <v>15537.34</v>
      </c>
      <c r="I1239" s="165" t="s">
        <v>6016</v>
      </c>
    </row>
    <row r="1240" customHeight="1" spans="1:9">
      <c r="A1240" s="72">
        <v>1234</v>
      </c>
      <c r="B1240" s="163" t="s">
        <v>26</v>
      </c>
      <c r="C1240" s="163" t="s">
        <v>2223</v>
      </c>
      <c r="D1240" s="163" t="s">
        <v>6017</v>
      </c>
      <c r="E1240" s="163" t="s">
        <v>3029</v>
      </c>
      <c r="F1240" s="164">
        <v>2</v>
      </c>
      <c r="G1240" s="164">
        <v>350.73</v>
      </c>
      <c r="H1240" s="164">
        <v>701.46</v>
      </c>
      <c r="I1240" s="165" t="s">
        <v>3244</v>
      </c>
    </row>
    <row r="1241" customHeight="1" spans="1:9">
      <c r="A1241" s="72">
        <v>1235</v>
      </c>
      <c r="B1241" s="163" t="s">
        <v>26</v>
      </c>
      <c r="C1241" s="163" t="s">
        <v>2223</v>
      </c>
      <c r="D1241" s="163" t="s">
        <v>2227</v>
      </c>
      <c r="E1241" s="163" t="s">
        <v>2228</v>
      </c>
      <c r="F1241" s="164">
        <v>26</v>
      </c>
      <c r="G1241" s="164">
        <v>350.73</v>
      </c>
      <c r="H1241" s="164">
        <v>9118.98</v>
      </c>
      <c r="I1241" s="165" t="s">
        <v>6018</v>
      </c>
    </row>
    <row r="1242" customHeight="1" spans="1:9">
      <c r="A1242" s="72">
        <v>1236</v>
      </c>
      <c r="B1242" s="163" t="s">
        <v>26</v>
      </c>
      <c r="C1242" s="163" t="s">
        <v>2223</v>
      </c>
      <c r="D1242" s="163" t="s">
        <v>6019</v>
      </c>
      <c r="E1242" s="163" t="s">
        <v>2921</v>
      </c>
      <c r="F1242" s="164">
        <v>16.8</v>
      </c>
      <c r="G1242" s="164">
        <v>350.73</v>
      </c>
      <c r="H1242" s="164">
        <v>5892.26</v>
      </c>
      <c r="I1242" s="165" t="s">
        <v>6020</v>
      </c>
    </row>
    <row r="1243" customHeight="1" spans="1:9">
      <c r="A1243" s="72">
        <v>1237</v>
      </c>
      <c r="B1243" s="163" t="s">
        <v>26</v>
      </c>
      <c r="C1243" s="163" t="s">
        <v>2223</v>
      </c>
      <c r="D1243" s="163" t="s">
        <v>6021</v>
      </c>
      <c r="E1243" s="163" t="s">
        <v>2395</v>
      </c>
      <c r="F1243" s="164">
        <v>6.4</v>
      </c>
      <c r="G1243" s="164">
        <v>350.73</v>
      </c>
      <c r="H1243" s="164">
        <v>2244.67</v>
      </c>
      <c r="I1243" s="165" t="s">
        <v>2281</v>
      </c>
    </row>
    <row r="1244" customHeight="1" spans="1:9">
      <c r="A1244" s="72">
        <v>1238</v>
      </c>
      <c r="B1244" s="163" t="s">
        <v>26</v>
      </c>
      <c r="C1244" s="163" t="s">
        <v>2223</v>
      </c>
      <c r="D1244" s="163" t="s">
        <v>2230</v>
      </c>
      <c r="E1244" s="163" t="s">
        <v>2231</v>
      </c>
      <c r="F1244" s="164">
        <v>2</v>
      </c>
      <c r="G1244" s="164">
        <v>350.73</v>
      </c>
      <c r="H1244" s="164">
        <v>701.46</v>
      </c>
      <c r="I1244" s="165" t="s">
        <v>6014</v>
      </c>
    </row>
    <row r="1245" customHeight="1" spans="1:9">
      <c r="A1245" s="72">
        <v>1239</v>
      </c>
      <c r="B1245" s="163" t="s">
        <v>26</v>
      </c>
      <c r="C1245" s="163" t="s">
        <v>2223</v>
      </c>
      <c r="D1245" s="163" t="s">
        <v>6022</v>
      </c>
      <c r="E1245" s="163" t="s">
        <v>2713</v>
      </c>
      <c r="F1245" s="164">
        <v>18</v>
      </c>
      <c r="G1245" s="164">
        <v>350.73</v>
      </c>
      <c r="H1245" s="164">
        <v>6313.14</v>
      </c>
      <c r="I1245" s="165" t="s">
        <v>6023</v>
      </c>
    </row>
    <row r="1246" customHeight="1" spans="1:9">
      <c r="A1246" s="72">
        <v>1240</v>
      </c>
      <c r="B1246" s="163" t="s">
        <v>26</v>
      </c>
      <c r="C1246" s="163" t="s">
        <v>2223</v>
      </c>
      <c r="D1246" s="163" t="s">
        <v>2233</v>
      </c>
      <c r="E1246" s="163" t="s">
        <v>2234</v>
      </c>
      <c r="F1246" s="164">
        <v>25</v>
      </c>
      <c r="G1246" s="164">
        <v>350.73</v>
      </c>
      <c r="H1246" s="164">
        <v>8768.25</v>
      </c>
      <c r="I1246" s="165" t="s">
        <v>6024</v>
      </c>
    </row>
    <row r="1247" customHeight="1" spans="1:9">
      <c r="A1247" s="72">
        <v>1241</v>
      </c>
      <c r="B1247" s="163" t="s">
        <v>26</v>
      </c>
      <c r="C1247" s="163" t="s">
        <v>2223</v>
      </c>
      <c r="D1247" s="163" t="s">
        <v>2236</v>
      </c>
      <c r="E1247" s="163" t="s">
        <v>2237</v>
      </c>
      <c r="F1247" s="164">
        <v>18.8</v>
      </c>
      <c r="G1247" s="164">
        <v>350.73</v>
      </c>
      <c r="H1247" s="164">
        <v>6593.72</v>
      </c>
      <c r="I1247" s="165" t="s">
        <v>6025</v>
      </c>
    </row>
    <row r="1248" customHeight="1" spans="1:9">
      <c r="A1248" s="72">
        <v>1242</v>
      </c>
      <c r="B1248" s="163" t="s">
        <v>26</v>
      </c>
      <c r="C1248" s="163" t="s">
        <v>2223</v>
      </c>
      <c r="D1248" s="163" t="s">
        <v>2330</v>
      </c>
      <c r="E1248" s="163" t="s">
        <v>2259</v>
      </c>
      <c r="F1248" s="164">
        <v>12.5</v>
      </c>
      <c r="G1248" s="164">
        <v>350.73</v>
      </c>
      <c r="H1248" s="164">
        <v>4384.13</v>
      </c>
      <c r="I1248" s="165" t="s">
        <v>6026</v>
      </c>
    </row>
    <row r="1249" customHeight="1" spans="1:9">
      <c r="A1249" s="72">
        <v>1243</v>
      </c>
      <c r="B1249" s="163" t="s">
        <v>26</v>
      </c>
      <c r="C1249" s="163" t="s">
        <v>2223</v>
      </c>
      <c r="D1249" s="163" t="s">
        <v>2239</v>
      </c>
      <c r="E1249" s="163" t="s">
        <v>2240</v>
      </c>
      <c r="F1249" s="164">
        <v>8.2</v>
      </c>
      <c r="G1249" s="164">
        <v>350.73</v>
      </c>
      <c r="H1249" s="164">
        <v>2875.99</v>
      </c>
      <c r="I1249" s="165" t="s">
        <v>6027</v>
      </c>
    </row>
    <row r="1250" customHeight="1" spans="1:9">
      <c r="A1250" s="72">
        <v>1244</v>
      </c>
      <c r="B1250" s="163" t="s">
        <v>26</v>
      </c>
      <c r="C1250" s="163" t="s">
        <v>2223</v>
      </c>
      <c r="D1250" s="163" t="s">
        <v>6028</v>
      </c>
      <c r="E1250" s="163" t="s">
        <v>2228</v>
      </c>
      <c r="F1250" s="164">
        <v>15</v>
      </c>
      <c r="G1250" s="164">
        <v>350.73</v>
      </c>
      <c r="H1250" s="164">
        <v>5260.95</v>
      </c>
      <c r="I1250" s="165" t="s">
        <v>6029</v>
      </c>
    </row>
    <row r="1251" customHeight="1" spans="1:9">
      <c r="A1251" s="72">
        <v>1245</v>
      </c>
      <c r="B1251" s="163" t="s">
        <v>26</v>
      </c>
      <c r="C1251" s="163" t="s">
        <v>2223</v>
      </c>
      <c r="D1251" s="163" t="s">
        <v>2242</v>
      </c>
      <c r="E1251" s="163" t="s">
        <v>2243</v>
      </c>
      <c r="F1251" s="164">
        <v>20</v>
      </c>
      <c r="G1251" s="164">
        <v>350.73</v>
      </c>
      <c r="H1251" s="164">
        <v>7014.6</v>
      </c>
      <c r="I1251" s="165" t="s">
        <v>2301</v>
      </c>
    </row>
    <row r="1252" customHeight="1" spans="1:9">
      <c r="A1252" s="72">
        <v>1246</v>
      </c>
      <c r="B1252" s="163" t="s">
        <v>26</v>
      </c>
      <c r="C1252" s="163" t="s">
        <v>2223</v>
      </c>
      <c r="D1252" s="163" t="s">
        <v>2245</v>
      </c>
      <c r="E1252" s="163" t="s">
        <v>2246</v>
      </c>
      <c r="F1252" s="164">
        <v>30</v>
      </c>
      <c r="G1252" s="164">
        <v>350.73</v>
      </c>
      <c r="H1252" s="164">
        <v>10521.9</v>
      </c>
      <c r="I1252" s="165" t="s">
        <v>2327</v>
      </c>
    </row>
    <row r="1253" customHeight="1" spans="1:9">
      <c r="A1253" s="72">
        <v>1247</v>
      </c>
      <c r="B1253" s="163" t="s">
        <v>26</v>
      </c>
      <c r="C1253" s="163" t="s">
        <v>2223</v>
      </c>
      <c r="D1253" s="163" t="s">
        <v>6030</v>
      </c>
      <c r="E1253" s="163" t="s">
        <v>2237</v>
      </c>
      <c r="F1253" s="164">
        <v>37</v>
      </c>
      <c r="G1253" s="164">
        <v>350.73</v>
      </c>
      <c r="H1253" s="164">
        <v>12977.01</v>
      </c>
      <c r="I1253" s="165" t="s">
        <v>6031</v>
      </c>
    </row>
    <row r="1254" customHeight="1" spans="1:9">
      <c r="A1254" s="72">
        <v>1248</v>
      </c>
      <c r="B1254" s="163" t="s">
        <v>26</v>
      </c>
      <c r="C1254" s="163" t="s">
        <v>2223</v>
      </c>
      <c r="D1254" s="163" t="s">
        <v>6032</v>
      </c>
      <c r="E1254" s="163" t="s">
        <v>6033</v>
      </c>
      <c r="F1254" s="164">
        <v>25</v>
      </c>
      <c r="G1254" s="164">
        <v>350.73</v>
      </c>
      <c r="H1254" s="164">
        <v>8768.25</v>
      </c>
      <c r="I1254" s="165" t="s">
        <v>2311</v>
      </c>
    </row>
    <row r="1255" customHeight="1" spans="1:9">
      <c r="A1255" s="72">
        <v>1249</v>
      </c>
      <c r="B1255" s="163" t="s">
        <v>26</v>
      </c>
      <c r="C1255" s="163" t="s">
        <v>2223</v>
      </c>
      <c r="D1255" s="163" t="s">
        <v>6034</v>
      </c>
      <c r="E1255" s="163" t="s">
        <v>2298</v>
      </c>
      <c r="F1255" s="164">
        <v>7.2</v>
      </c>
      <c r="G1255" s="164">
        <v>350.73</v>
      </c>
      <c r="H1255" s="164">
        <v>2525.26</v>
      </c>
      <c r="I1255" s="165" t="s">
        <v>2281</v>
      </c>
    </row>
    <row r="1256" customHeight="1" spans="1:9">
      <c r="A1256" s="72">
        <v>1250</v>
      </c>
      <c r="B1256" s="163" t="s">
        <v>26</v>
      </c>
      <c r="C1256" s="163" t="s">
        <v>2223</v>
      </c>
      <c r="D1256" s="163" t="s">
        <v>2248</v>
      </c>
      <c r="E1256" s="163" t="s">
        <v>520</v>
      </c>
      <c r="F1256" s="164">
        <v>60</v>
      </c>
      <c r="G1256" s="164">
        <v>350.73</v>
      </c>
      <c r="H1256" s="164">
        <v>21043.8</v>
      </c>
      <c r="I1256" s="165" t="s">
        <v>6035</v>
      </c>
    </row>
    <row r="1257" customHeight="1" spans="1:9">
      <c r="A1257" s="72">
        <v>1251</v>
      </c>
      <c r="B1257" s="163" t="s">
        <v>26</v>
      </c>
      <c r="C1257" s="163" t="s">
        <v>2223</v>
      </c>
      <c r="D1257" s="163" t="s">
        <v>2250</v>
      </c>
      <c r="E1257" s="163" t="s">
        <v>2251</v>
      </c>
      <c r="F1257" s="164">
        <v>10</v>
      </c>
      <c r="G1257" s="164">
        <v>350.73</v>
      </c>
      <c r="H1257" s="164">
        <v>3507.3</v>
      </c>
      <c r="I1257" s="165" t="s">
        <v>6036</v>
      </c>
    </row>
    <row r="1258" customHeight="1" spans="1:9">
      <c r="A1258" s="72">
        <v>1252</v>
      </c>
      <c r="B1258" s="163" t="s">
        <v>26</v>
      </c>
      <c r="C1258" s="163" t="s">
        <v>2223</v>
      </c>
      <c r="D1258" s="163" t="s">
        <v>2253</v>
      </c>
      <c r="E1258" s="163" t="s">
        <v>2254</v>
      </c>
      <c r="F1258" s="164">
        <v>25</v>
      </c>
      <c r="G1258" s="164">
        <v>350.73</v>
      </c>
      <c r="H1258" s="164">
        <v>8768.25</v>
      </c>
      <c r="I1258" s="165" t="s">
        <v>6037</v>
      </c>
    </row>
    <row r="1259" customHeight="1" spans="1:9">
      <c r="A1259" s="72">
        <v>1253</v>
      </c>
      <c r="B1259" s="163" t="s">
        <v>26</v>
      </c>
      <c r="C1259" s="163" t="s">
        <v>2223</v>
      </c>
      <c r="D1259" s="163" t="s">
        <v>6038</v>
      </c>
      <c r="E1259" s="163" t="s">
        <v>4354</v>
      </c>
      <c r="F1259" s="164">
        <v>9</v>
      </c>
      <c r="G1259" s="164">
        <v>350.73</v>
      </c>
      <c r="H1259" s="164">
        <v>3156.57</v>
      </c>
      <c r="I1259" s="165" t="s">
        <v>6039</v>
      </c>
    </row>
    <row r="1260" customHeight="1" spans="1:9">
      <c r="A1260" s="72">
        <v>1254</v>
      </c>
      <c r="B1260" s="163" t="s">
        <v>26</v>
      </c>
      <c r="C1260" s="163" t="s">
        <v>2223</v>
      </c>
      <c r="D1260" s="163" t="s">
        <v>6040</v>
      </c>
      <c r="E1260" s="163" t="s">
        <v>6041</v>
      </c>
      <c r="F1260" s="164">
        <v>10</v>
      </c>
      <c r="G1260" s="164">
        <v>350.73</v>
      </c>
      <c r="H1260" s="164">
        <v>3507.3</v>
      </c>
      <c r="I1260" s="165" t="s">
        <v>6042</v>
      </c>
    </row>
    <row r="1261" customHeight="1" spans="1:9">
      <c r="A1261" s="72">
        <v>1255</v>
      </c>
      <c r="B1261" s="163" t="s">
        <v>26</v>
      </c>
      <c r="C1261" s="163" t="s">
        <v>2223</v>
      </c>
      <c r="D1261" s="163" t="s">
        <v>2255</v>
      </c>
      <c r="E1261" s="163" t="s">
        <v>2256</v>
      </c>
      <c r="F1261" s="164">
        <v>90</v>
      </c>
      <c r="G1261" s="164">
        <v>350.73</v>
      </c>
      <c r="H1261" s="164">
        <v>31565.7</v>
      </c>
      <c r="I1261" s="165" t="s">
        <v>2257</v>
      </c>
    </row>
    <row r="1262" customHeight="1" spans="1:9">
      <c r="A1262" s="72">
        <v>1256</v>
      </c>
      <c r="B1262" s="163" t="s">
        <v>26</v>
      </c>
      <c r="C1262" s="163" t="s">
        <v>2223</v>
      </c>
      <c r="D1262" s="163" t="s">
        <v>2333</v>
      </c>
      <c r="E1262" s="163" t="s">
        <v>2267</v>
      </c>
      <c r="F1262" s="164">
        <v>16</v>
      </c>
      <c r="G1262" s="164">
        <v>350.73</v>
      </c>
      <c r="H1262" s="164">
        <v>5611.68</v>
      </c>
      <c r="I1262" s="165" t="s">
        <v>2323</v>
      </c>
    </row>
    <row r="1263" customHeight="1" spans="1:9">
      <c r="A1263" s="72">
        <v>1257</v>
      </c>
      <c r="B1263" s="163" t="s">
        <v>26</v>
      </c>
      <c r="C1263" s="163" t="s">
        <v>2223</v>
      </c>
      <c r="D1263" s="163" t="s">
        <v>2261</v>
      </c>
      <c r="E1263" s="163" t="s">
        <v>2259</v>
      </c>
      <c r="F1263" s="164">
        <v>20</v>
      </c>
      <c r="G1263" s="164">
        <v>350.73</v>
      </c>
      <c r="H1263" s="164">
        <v>7014.6</v>
      </c>
      <c r="I1263" s="165" t="s">
        <v>6043</v>
      </c>
    </row>
    <row r="1264" customHeight="1" spans="1:9">
      <c r="A1264" s="72">
        <v>1258</v>
      </c>
      <c r="B1264" s="163" t="s">
        <v>26</v>
      </c>
      <c r="C1264" s="163" t="s">
        <v>2223</v>
      </c>
      <c r="D1264" s="163" t="s">
        <v>6044</v>
      </c>
      <c r="E1264" s="163" t="s">
        <v>2237</v>
      </c>
      <c r="F1264" s="164">
        <v>81.2</v>
      </c>
      <c r="G1264" s="164">
        <v>350.73</v>
      </c>
      <c r="H1264" s="164">
        <v>28479.28</v>
      </c>
      <c r="I1264" s="165" t="s">
        <v>6045</v>
      </c>
    </row>
    <row r="1265" customHeight="1" spans="1:9">
      <c r="A1265" s="72">
        <v>1259</v>
      </c>
      <c r="B1265" s="163" t="s">
        <v>26</v>
      </c>
      <c r="C1265" s="163" t="s">
        <v>2223</v>
      </c>
      <c r="D1265" s="163" t="s">
        <v>2266</v>
      </c>
      <c r="E1265" s="163" t="s">
        <v>2267</v>
      </c>
      <c r="F1265" s="164">
        <v>5</v>
      </c>
      <c r="G1265" s="164">
        <v>350.73</v>
      </c>
      <c r="H1265" s="164">
        <v>1753.65</v>
      </c>
      <c r="I1265" s="165" t="s">
        <v>6046</v>
      </c>
    </row>
    <row r="1266" customHeight="1" spans="1:9">
      <c r="A1266" s="72">
        <v>1260</v>
      </c>
      <c r="B1266" s="163" t="s">
        <v>26</v>
      </c>
      <c r="C1266" s="163" t="s">
        <v>2223</v>
      </c>
      <c r="D1266" s="163" t="s">
        <v>6047</v>
      </c>
      <c r="E1266" s="163" t="s">
        <v>2234</v>
      </c>
      <c r="F1266" s="164">
        <v>24</v>
      </c>
      <c r="G1266" s="164">
        <v>350.73</v>
      </c>
      <c r="H1266" s="164">
        <v>8417.52</v>
      </c>
      <c r="I1266" s="165" t="s">
        <v>6048</v>
      </c>
    </row>
    <row r="1267" customHeight="1" spans="1:9">
      <c r="A1267" s="72">
        <v>1261</v>
      </c>
      <c r="B1267" s="163" t="s">
        <v>26</v>
      </c>
      <c r="C1267" s="163" t="s">
        <v>2223</v>
      </c>
      <c r="D1267" s="163" t="s">
        <v>6049</v>
      </c>
      <c r="E1267" s="163" t="s">
        <v>2293</v>
      </c>
      <c r="F1267" s="164">
        <v>6.4</v>
      </c>
      <c r="G1267" s="164">
        <v>350.73</v>
      </c>
      <c r="H1267" s="164">
        <v>2244.67</v>
      </c>
      <c r="I1267" s="165" t="s">
        <v>2232</v>
      </c>
    </row>
    <row r="1268" customHeight="1" spans="1:9">
      <c r="A1268" s="72">
        <v>1262</v>
      </c>
      <c r="B1268" s="163" t="s">
        <v>26</v>
      </c>
      <c r="C1268" s="163" t="s">
        <v>2223</v>
      </c>
      <c r="D1268" s="163" t="s">
        <v>2269</v>
      </c>
      <c r="E1268" s="163" t="s">
        <v>2270</v>
      </c>
      <c r="F1268" s="164">
        <v>16</v>
      </c>
      <c r="G1268" s="164">
        <v>350.73</v>
      </c>
      <c r="H1268" s="164">
        <v>5611.68</v>
      </c>
      <c r="I1268" s="165" t="s">
        <v>2289</v>
      </c>
    </row>
    <row r="1269" customHeight="1" spans="1:9">
      <c r="A1269" s="72">
        <v>1263</v>
      </c>
      <c r="B1269" s="163" t="s">
        <v>26</v>
      </c>
      <c r="C1269" s="163" t="s">
        <v>2223</v>
      </c>
      <c r="D1269" s="163" t="s">
        <v>6050</v>
      </c>
      <c r="E1269" s="163" t="s">
        <v>6051</v>
      </c>
      <c r="F1269" s="164">
        <v>5</v>
      </c>
      <c r="G1269" s="164">
        <v>350.73</v>
      </c>
      <c r="H1269" s="164">
        <v>1753.65</v>
      </c>
      <c r="I1269" s="165" t="s">
        <v>6052</v>
      </c>
    </row>
    <row r="1270" customHeight="1" spans="1:9">
      <c r="A1270" s="72">
        <v>1264</v>
      </c>
      <c r="B1270" s="163" t="s">
        <v>26</v>
      </c>
      <c r="C1270" s="163" t="s">
        <v>2223</v>
      </c>
      <c r="D1270" s="163" t="s">
        <v>6053</v>
      </c>
      <c r="E1270" s="163" t="s">
        <v>2293</v>
      </c>
      <c r="F1270" s="164">
        <v>8</v>
      </c>
      <c r="G1270" s="164">
        <v>350.73</v>
      </c>
      <c r="H1270" s="164">
        <v>2805.84</v>
      </c>
      <c r="I1270" s="165" t="s">
        <v>2311</v>
      </c>
    </row>
    <row r="1271" customHeight="1" spans="1:9">
      <c r="A1271" s="72">
        <v>1265</v>
      </c>
      <c r="B1271" s="163" t="s">
        <v>26</v>
      </c>
      <c r="C1271" s="163" t="s">
        <v>2223</v>
      </c>
      <c r="D1271" s="163" t="s">
        <v>2284</v>
      </c>
      <c r="E1271" s="163" t="s">
        <v>2285</v>
      </c>
      <c r="F1271" s="164">
        <v>79.2</v>
      </c>
      <c r="G1271" s="164">
        <v>350.73</v>
      </c>
      <c r="H1271" s="164">
        <v>27777.82</v>
      </c>
      <c r="I1271" s="165" t="s">
        <v>6054</v>
      </c>
    </row>
    <row r="1272" customHeight="1" spans="1:9">
      <c r="A1272" s="72">
        <v>1266</v>
      </c>
      <c r="B1272" s="163" t="s">
        <v>26</v>
      </c>
      <c r="C1272" s="163" t="s">
        <v>2223</v>
      </c>
      <c r="D1272" s="163" t="s">
        <v>2287</v>
      </c>
      <c r="E1272" s="163" t="s">
        <v>2288</v>
      </c>
      <c r="F1272" s="164">
        <v>66.15</v>
      </c>
      <c r="G1272" s="164">
        <v>350.73</v>
      </c>
      <c r="H1272" s="164">
        <v>23200.79</v>
      </c>
      <c r="I1272" s="165" t="s">
        <v>6055</v>
      </c>
    </row>
    <row r="1273" customHeight="1" spans="1:9">
      <c r="A1273" s="72">
        <v>1267</v>
      </c>
      <c r="B1273" s="163" t="s">
        <v>26</v>
      </c>
      <c r="C1273" s="163" t="s">
        <v>2223</v>
      </c>
      <c r="D1273" s="163" t="s">
        <v>2290</v>
      </c>
      <c r="E1273" s="163" t="s">
        <v>2291</v>
      </c>
      <c r="F1273" s="164">
        <v>60</v>
      </c>
      <c r="G1273" s="164">
        <v>350.73</v>
      </c>
      <c r="H1273" s="164">
        <v>21043.8</v>
      </c>
      <c r="I1273" s="165" t="s">
        <v>6056</v>
      </c>
    </row>
    <row r="1274" customHeight="1" spans="1:9">
      <c r="A1274" s="72">
        <v>1268</v>
      </c>
      <c r="B1274" s="163" t="s">
        <v>26</v>
      </c>
      <c r="C1274" s="163" t="s">
        <v>2223</v>
      </c>
      <c r="D1274" s="163" t="s">
        <v>2299</v>
      </c>
      <c r="E1274" s="163" t="s">
        <v>2300</v>
      </c>
      <c r="F1274" s="164">
        <v>20</v>
      </c>
      <c r="G1274" s="164">
        <v>350.73</v>
      </c>
      <c r="H1274" s="164">
        <v>7014.6</v>
      </c>
      <c r="I1274" s="165" t="s">
        <v>6057</v>
      </c>
    </row>
    <row r="1275" customHeight="1" spans="1:9">
      <c r="A1275" s="72">
        <v>1269</v>
      </c>
      <c r="B1275" s="163" t="s">
        <v>26</v>
      </c>
      <c r="C1275" s="163" t="s">
        <v>2223</v>
      </c>
      <c r="D1275" s="163" t="s">
        <v>2302</v>
      </c>
      <c r="E1275" s="163" t="s">
        <v>2259</v>
      </c>
      <c r="F1275" s="164">
        <v>30</v>
      </c>
      <c r="G1275" s="164">
        <v>350.73</v>
      </c>
      <c r="H1275" s="164">
        <v>10521.9</v>
      </c>
      <c r="I1275" s="165" t="s">
        <v>6058</v>
      </c>
    </row>
    <row r="1276" customHeight="1" spans="1:9">
      <c r="A1276" s="72">
        <v>1270</v>
      </c>
      <c r="B1276" s="163" t="s">
        <v>26</v>
      </c>
      <c r="C1276" s="163" t="s">
        <v>2223</v>
      </c>
      <c r="D1276" s="163" t="s">
        <v>6059</v>
      </c>
      <c r="E1276" s="163" t="s">
        <v>6060</v>
      </c>
      <c r="F1276" s="164">
        <v>46</v>
      </c>
      <c r="G1276" s="164">
        <v>350.73</v>
      </c>
      <c r="H1276" s="164">
        <v>16133.58</v>
      </c>
      <c r="I1276" s="165" t="s">
        <v>6061</v>
      </c>
    </row>
    <row r="1277" customHeight="1" spans="1:9">
      <c r="A1277" s="72">
        <v>1271</v>
      </c>
      <c r="B1277" s="163" t="s">
        <v>26</v>
      </c>
      <c r="C1277" s="163" t="s">
        <v>2223</v>
      </c>
      <c r="D1277" s="163" t="s">
        <v>6062</v>
      </c>
      <c r="E1277" s="163" t="s">
        <v>2338</v>
      </c>
      <c r="F1277" s="164">
        <v>31.2</v>
      </c>
      <c r="G1277" s="164">
        <v>350.73</v>
      </c>
      <c r="H1277" s="164">
        <v>10942.78</v>
      </c>
      <c r="I1277" s="165" t="s">
        <v>6063</v>
      </c>
    </row>
    <row r="1278" customHeight="1" spans="1:9">
      <c r="A1278" s="72">
        <v>1272</v>
      </c>
      <c r="B1278" s="163" t="s">
        <v>26</v>
      </c>
      <c r="C1278" s="163" t="s">
        <v>2223</v>
      </c>
      <c r="D1278" s="163" t="s">
        <v>2306</v>
      </c>
      <c r="E1278" s="163" t="s">
        <v>2307</v>
      </c>
      <c r="F1278" s="164">
        <v>15</v>
      </c>
      <c r="G1278" s="164">
        <v>350.73</v>
      </c>
      <c r="H1278" s="164">
        <v>5260.95</v>
      </c>
      <c r="I1278" s="165" t="s">
        <v>6064</v>
      </c>
    </row>
    <row r="1279" customHeight="1" spans="1:9">
      <c r="A1279" s="72">
        <v>1273</v>
      </c>
      <c r="B1279" s="163" t="s">
        <v>26</v>
      </c>
      <c r="C1279" s="163" t="s">
        <v>2223</v>
      </c>
      <c r="D1279" s="163" t="s">
        <v>6065</v>
      </c>
      <c r="E1279" s="163" t="s">
        <v>6066</v>
      </c>
      <c r="F1279" s="164">
        <v>14.6</v>
      </c>
      <c r="G1279" s="164">
        <v>350.73</v>
      </c>
      <c r="H1279" s="164">
        <v>5120.66</v>
      </c>
      <c r="I1279" s="165" t="s">
        <v>2281</v>
      </c>
    </row>
    <row r="1280" customHeight="1" spans="1:9">
      <c r="A1280" s="72">
        <v>1274</v>
      </c>
      <c r="B1280" s="163" t="s">
        <v>26</v>
      </c>
      <c r="C1280" s="163" t="s">
        <v>2223</v>
      </c>
      <c r="D1280" s="163" t="s">
        <v>2308</v>
      </c>
      <c r="E1280" s="163" t="s">
        <v>2243</v>
      </c>
      <c r="F1280" s="164">
        <v>63.4</v>
      </c>
      <c r="G1280" s="164">
        <v>350.73</v>
      </c>
      <c r="H1280" s="164">
        <v>22236.28</v>
      </c>
      <c r="I1280" s="165" t="s">
        <v>6067</v>
      </c>
    </row>
    <row r="1281" customHeight="1" spans="1:9">
      <c r="A1281" s="72">
        <v>1275</v>
      </c>
      <c r="B1281" s="163" t="s">
        <v>26</v>
      </c>
      <c r="C1281" s="163" t="s">
        <v>2223</v>
      </c>
      <c r="D1281" s="163" t="s">
        <v>6068</v>
      </c>
      <c r="E1281" s="163" t="s">
        <v>6069</v>
      </c>
      <c r="F1281" s="164">
        <v>37</v>
      </c>
      <c r="G1281" s="164">
        <v>350.73</v>
      </c>
      <c r="H1281" s="164">
        <v>12977.01</v>
      </c>
      <c r="I1281" s="165" t="s">
        <v>6070</v>
      </c>
    </row>
    <row r="1282" customHeight="1" spans="1:9">
      <c r="A1282" s="72">
        <v>1276</v>
      </c>
      <c r="B1282" s="163" t="s">
        <v>26</v>
      </c>
      <c r="C1282" s="163" t="s">
        <v>2223</v>
      </c>
      <c r="D1282" s="163" t="s">
        <v>2310</v>
      </c>
      <c r="E1282" s="163" t="s">
        <v>2267</v>
      </c>
      <c r="F1282" s="164">
        <v>16</v>
      </c>
      <c r="G1282" s="164">
        <v>350.73</v>
      </c>
      <c r="H1282" s="164">
        <v>5611.68</v>
      </c>
      <c r="I1282" s="165" t="s">
        <v>2311</v>
      </c>
    </row>
    <row r="1283" customHeight="1" spans="1:9">
      <c r="A1283" s="72">
        <v>1277</v>
      </c>
      <c r="B1283" s="163" t="s">
        <v>26</v>
      </c>
      <c r="C1283" s="163" t="s">
        <v>2223</v>
      </c>
      <c r="D1283" s="163" t="s">
        <v>2314</v>
      </c>
      <c r="E1283" s="163" t="s">
        <v>2315</v>
      </c>
      <c r="F1283" s="164">
        <v>5</v>
      </c>
      <c r="G1283" s="164">
        <v>350.73</v>
      </c>
      <c r="H1283" s="164">
        <v>1753.65</v>
      </c>
      <c r="I1283" s="165" t="s">
        <v>2268</v>
      </c>
    </row>
    <row r="1284" customHeight="1" spans="1:9">
      <c r="A1284" s="72">
        <v>1278</v>
      </c>
      <c r="B1284" s="163" t="s">
        <v>26</v>
      </c>
      <c r="C1284" s="163" t="s">
        <v>2223</v>
      </c>
      <c r="D1284" s="163" t="s">
        <v>6071</v>
      </c>
      <c r="E1284" s="163" t="s">
        <v>2234</v>
      </c>
      <c r="F1284" s="164">
        <v>79.6</v>
      </c>
      <c r="G1284" s="164">
        <v>350.73</v>
      </c>
      <c r="H1284" s="164">
        <v>27918.11</v>
      </c>
      <c r="I1284" s="165" t="s">
        <v>6072</v>
      </c>
    </row>
    <row r="1285" customHeight="1" spans="1:9">
      <c r="A1285" s="72">
        <v>1279</v>
      </c>
      <c r="B1285" s="163" t="s">
        <v>26</v>
      </c>
      <c r="C1285" s="163" t="s">
        <v>2223</v>
      </c>
      <c r="D1285" s="163" t="s">
        <v>6073</v>
      </c>
      <c r="E1285" s="163" t="s">
        <v>2231</v>
      </c>
      <c r="F1285" s="164">
        <v>6.4</v>
      </c>
      <c r="G1285" s="164">
        <v>350.73</v>
      </c>
      <c r="H1285" s="164">
        <v>2244.67</v>
      </c>
      <c r="I1285" s="165" t="s">
        <v>6031</v>
      </c>
    </row>
    <row r="1286" customHeight="1" spans="1:9">
      <c r="A1286" s="72">
        <v>1280</v>
      </c>
      <c r="B1286" s="163" t="s">
        <v>26</v>
      </c>
      <c r="C1286" s="163" t="s">
        <v>2223</v>
      </c>
      <c r="D1286" s="163" t="s">
        <v>2331</v>
      </c>
      <c r="E1286" s="163" t="s">
        <v>2332</v>
      </c>
      <c r="F1286" s="164">
        <v>17.1</v>
      </c>
      <c r="G1286" s="164">
        <v>350.73</v>
      </c>
      <c r="H1286" s="164">
        <v>5997.48</v>
      </c>
      <c r="I1286" s="165" t="s">
        <v>6074</v>
      </c>
    </row>
    <row r="1287" customHeight="1" spans="1:9">
      <c r="A1287" s="72">
        <v>1281</v>
      </c>
      <c r="B1287" s="163" t="s">
        <v>26</v>
      </c>
      <c r="C1287" s="163" t="s">
        <v>2334</v>
      </c>
      <c r="D1287" s="163" t="s">
        <v>2335</v>
      </c>
      <c r="E1287" s="163" t="s">
        <v>2259</v>
      </c>
      <c r="F1287" s="164">
        <v>63</v>
      </c>
      <c r="G1287" s="164">
        <v>350.73</v>
      </c>
      <c r="H1287" s="164">
        <v>22095.99</v>
      </c>
      <c r="I1287" s="165" t="s">
        <v>6075</v>
      </c>
    </row>
    <row r="1288" customHeight="1" spans="1:9">
      <c r="A1288" s="72">
        <v>1282</v>
      </c>
      <c r="B1288" s="163" t="s">
        <v>26</v>
      </c>
      <c r="C1288" s="163" t="s">
        <v>2334</v>
      </c>
      <c r="D1288" s="163" t="s">
        <v>2394</v>
      </c>
      <c r="E1288" s="163" t="s">
        <v>2395</v>
      </c>
      <c r="F1288" s="164">
        <v>20</v>
      </c>
      <c r="G1288" s="164">
        <v>350.73</v>
      </c>
      <c r="H1288" s="164">
        <v>7014.6</v>
      </c>
      <c r="I1288" s="165" t="s">
        <v>6076</v>
      </c>
    </row>
    <row r="1289" customHeight="1" spans="1:9">
      <c r="A1289" s="72">
        <v>1283</v>
      </c>
      <c r="B1289" s="163" t="s">
        <v>26</v>
      </c>
      <c r="C1289" s="163" t="s">
        <v>2334</v>
      </c>
      <c r="D1289" s="163" t="s">
        <v>2390</v>
      </c>
      <c r="E1289" s="163" t="s">
        <v>2285</v>
      </c>
      <c r="F1289" s="164">
        <v>13.35</v>
      </c>
      <c r="G1289" s="164">
        <v>350.73</v>
      </c>
      <c r="H1289" s="164">
        <v>4682.25</v>
      </c>
      <c r="I1289" s="165" t="s">
        <v>2409</v>
      </c>
    </row>
    <row r="1290" customHeight="1" spans="1:9">
      <c r="A1290" s="72">
        <v>1284</v>
      </c>
      <c r="B1290" s="163" t="s">
        <v>26</v>
      </c>
      <c r="C1290" s="163" t="s">
        <v>2334</v>
      </c>
      <c r="D1290" s="163" t="s">
        <v>2387</v>
      </c>
      <c r="E1290" s="163" t="s">
        <v>2298</v>
      </c>
      <c r="F1290" s="164">
        <v>30.5</v>
      </c>
      <c r="G1290" s="164">
        <v>350.73</v>
      </c>
      <c r="H1290" s="164">
        <v>10697.27</v>
      </c>
      <c r="I1290" s="165" t="s">
        <v>6077</v>
      </c>
    </row>
    <row r="1291" customHeight="1" spans="1:9">
      <c r="A1291" s="72">
        <v>1285</v>
      </c>
      <c r="B1291" s="163" t="s">
        <v>26</v>
      </c>
      <c r="C1291" s="163" t="s">
        <v>2334</v>
      </c>
      <c r="D1291" s="163" t="s">
        <v>2386</v>
      </c>
      <c r="E1291" s="163" t="s">
        <v>2288</v>
      </c>
      <c r="F1291" s="164">
        <v>45</v>
      </c>
      <c r="G1291" s="164">
        <v>350.73</v>
      </c>
      <c r="H1291" s="164">
        <v>15782.85</v>
      </c>
      <c r="I1291" s="165" t="s">
        <v>6078</v>
      </c>
    </row>
    <row r="1292" customHeight="1" spans="1:9">
      <c r="A1292" s="72">
        <v>1286</v>
      </c>
      <c r="B1292" s="163" t="s">
        <v>26</v>
      </c>
      <c r="C1292" s="163" t="s">
        <v>2334</v>
      </c>
      <c r="D1292" s="163" t="s">
        <v>2382</v>
      </c>
      <c r="E1292" s="163" t="s">
        <v>2285</v>
      </c>
      <c r="F1292" s="164">
        <v>37</v>
      </c>
      <c r="G1292" s="164">
        <v>350.73</v>
      </c>
      <c r="H1292" s="164">
        <v>12977.01</v>
      </c>
      <c r="I1292" s="165" t="s">
        <v>2379</v>
      </c>
    </row>
    <row r="1293" customHeight="1" spans="1:9">
      <c r="A1293" s="72">
        <v>1287</v>
      </c>
      <c r="B1293" s="163" t="s">
        <v>26</v>
      </c>
      <c r="C1293" s="163" t="s">
        <v>2334</v>
      </c>
      <c r="D1293" s="163" t="s">
        <v>2337</v>
      </c>
      <c r="E1293" s="163" t="s">
        <v>2338</v>
      </c>
      <c r="F1293" s="164">
        <v>16.5</v>
      </c>
      <c r="G1293" s="164">
        <v>350.73</v>
      </c>
      <c r="H1293" s="164">
        <v>5787.05</v>
      </c>
      <c r="I1293" s="165" t="s">
        <v>2289</v>
      </c>
    </row>
    <row r="1294" customHeight="1" spans="1:9">
      <c r="A1294" s="72">
        <v>1288</v>
      </c>
      <c r="B1294" s="163" t="s">
        <v>26</v>
      </c>
      <c r="C1294" s="163" t="s">
        <v>2334</v>
      </c>
      <c r="D1294" s="163" t="s">
        <v>2389</v>
      </c>
      <c r="E1294" s="163" t="s">
        <v>2298</v>
      </c>
      <c r="F1294" s="164">
        <v>17.5</v>
      </c>
      <c r="G1294" s="164">
        <v>350.73</v>
      </c>
      <c r="H1294" s="164">
        <v>6137.78</v>
      </c>
      <c r="I1294" s="165" t="s">
        <v>1924</v>
      </c>
    </row>
    <row r="1295" customHeight="1" spans="1:9">
      <c r="A1295" s="72">
        <v>1289</v>
      </c>
      <c r="B1295" s="163" t="s">
        <v>26</v>
      </c>
      <c r="C1295" s="163" t="s">
        <v>2334</v>
      </c>
      <c r="D1295" s="163" t="s">
        <v>2380</v>
      </c>
      <c r="E1295" s="163" t="s">
        <v>2381</v>
      </c>
      <c r="F1295" s="164">
        <v>30.23</v>
      </c>
      <c r="G1295" s="164">
        <v>350.73</v>
      </c>
      <c r="H1295" s="164">
        <v>10602.57</v>
      </c>
      <c r="I1295" s="165" t="s">
        <v>6079</v>
      </c>
    </row>
    <row r="1296" customHeight="1" spans="1:9">
      <c r="A1296" s="72">
        <v>1290</v>
      </c>
      <c r="B1296" s="163" t="s">
        <v>26</v>
      </c>
      <c r="C1296" s="163" t="s">
        <v>2334</v>
      </c>
      <c r="D1296" s="163" t="s">
        <v>2341</v>
      </c>
      <c r="E1296" s="163" t="s">
        <v>2342</v>
      </c>
      <c r="F1296" s="164">
        <v>50.5</v>
      </c>
      <c r="G1296" s="164">
        <v>350.73</v>
      </c>
      <c r="H1296" s="164">
        <v>17711.87</v>
      </c>
      <c r="I1296" s="165" t="s">
        <v>6080</v>
      </c>
    </row>
    <row r="1297" customHeight="1" spans="1:9">
      <c r="A1297" s="72">
        <v>1291</v>
      </c>
      <c r="B1297" s="163" t="s">
        <v>26</v>
      </c>
      <c r="C1297" s="163" t="s">
        <v>2334</v>
      </c>
      <c r="D1297" s="163" t="s">
        <v>6081</v>
      </c>
      <c r="E1297" s="163" t="s">
        <v>2902</v>
      </c>
      <c r="F1297" s="164">
        <v>43</v>
      </c>
      <c r="G1297" s="164">
        <v>350.73</v>
      </c>
      <c r="H1297" s="164">
        <v>15081.39</v>
      </c>
      <c r="I1297" s="165" t="s">
        <v>6082</v>
      </c>
    </row>
    <row r="1298" customHeight="1" spans="1:9">
      <c r="A1298" s="72">
        <v>1292</v>
      </c>
      <c r="B1298" s="163" t="s">
        <v>26</v>
      </c>
      <c r="C1298" s="163" t="s">
        <v>2334</v>
      </c>
      <c r="D1298" s="163" t="s">
        <v>6083</v>
      </c>
      <c r="E1298" s="163" t="s">
        <v>2317</v>
      </c>
      <c r="F1298" s="164">
        <v>30.85</v>
      </c>
      <c r="G1298" s="164">
        <v>350.73</v>
      </c>
      <c r="H1298" s="164">
        <v>10820.02</v>
      </c>
      <c r="I1298" s="165" t="s">
        <v>6084</v>
      </c>
    </row>
    <row r="1299" customHeight="1" spans="1:9">
      <c r="A1299" s="72">
        <v>1293</v>
      </c>
      <c r="B1299" s="163" t="s">
        <v>26</v>
      </c>
      <c r="C1299" s="163" t="s">
        <v>2334</v>
      </c>
      <c r="D1299" s="163" t="s">
        <v>2383</v>
      </c>
      <c r="E1299" s="163" t="s">
        <v>2338</v>
      </c>
      <c r="F1299" s="164">
        <v>30</v>
      </c>
      <c r="G1299" s="164">
        <v>350.73</v>
      </c>
      <c r="H1299" s="164">
        <v>10521.9</v>
      </c>
      <c r="I1299" s="165" t="s">
        <v>2340</v>
      </c>
    </row>
    <row r="1300" customHeight="1" spans="1:9">
      <c r="A1300" s="72">
        <v>1294</v>
      </c>
      <c r="B1300" s="163" t="s">
        <v>26</v>
      </c>
      <c r="C1300" s="163" t="s">
        <v>2334</v>
      </c>
      <c r="D1300" s="163" t="s">
        <v>2397</v>
      </c>
      <c r="E1300" s="163" t="s">
        <v>2298</v>
      </c>
      <c r="F1300" s="164">
        <v>20</v>
      </c>
      <c r="G1300" s="164">
        <v>350.73</v>
      </c>
      <c r="H1300" s="164">
        <v>7014.6</v>
      </c>
      <c r="I1300" s="165" t="s">
        <v>2370</v>
      </c>
    </row>
    <row r="1301" customHeight="1" spans="1:9">
      <c r="A1301" s="72">
        <v>1295</v>
      </c>
      <c r="B1301" s="163" t="s">
        <v>26</v>
      </c>
      <c r="C1301" s="163" t="s">
        <v>2334</v>
      </c>
      <c r="D1301" s="163" t="s">
        <v>6085</v>
      </c>
      <c r="E1301" s="163" t="s">
        <v>2315</v>
      </c>
      <c r="F1301" s="164">
        <v>99.5</v>
      </c>
      <c r="G1301" s="164">
        <v>350.73</v>
      </c>
      <c r="H1301" s="164">
        <v>34897.64</v>
      </c>
      <c r="I1301" s="165" t="s">
        <v>6086</v>
      </c>
    </row>
    <row r="1302" customHeight="1" spans="1:9">
      <c r="A1302" s="72">
        <v>1296</v>
      </c>
      <c r="B1302" s="163" t="s">
        <v>26</v>
      </c>
      <c r="C1302" s="163" t="s">
        <v>2334</v>
      </c>
      <c r="D1302" s="163" t="s">
        <v>2365</v>
      </c>
      <c r="E1302" s="163" t="s">
        <v>2366</v>
      </c>
      <c r="F1302" s="164">
        <v>38.5</v>
      </c>
      <c r="G1302" s="164">
        <v>350.73</v>
      </c>
      <c r="H1302" s="164">
        <v>13503.11</v>
      </c>
      <c r="I1302" s="165" t="s">
        <v>6087</v>
      </c>
    </row>
    <row r="1303" customHeight="1" spans="1:9">
      <c r="A1303" s="72">
        <v>1297</v>
      </c>
      <c r="B1303" s="163" t="s">
        <v>26</v>
      </c>
      <c r="C1303" s="163" t="s">
        <v>2334</v>
      </c>
      <c r="D1303" s="163" t="s">
        <v>2413</v>
      </c>
      <c r="E1303" s="163" t="s">
        <v>2315</v>
      </c>
      <c r="F1303" s="164">
        <v>19.73</v>
      </c>
      <c r="G1303" s="164">
        <v>350.73</v>
      </c>
      <c r="H1303" s="164">
        <v>6919.9</v>
      </c>
      <c r="I1303" s="165" t="s">
        <v>2393</v>
      </c>
    </row>
    <row r="1304" customHeight="1" spans="1:9">
      <c r="A1304" s="72">
        <v>1298</v>
      </c>
      <c r="B1304" s="163" t="s">
        <v>26</v>
      </c>
      <c r="C1304" s="163" t="s">
        <v>2334</v>
      </c>
      <c r="D1304" s="163" t="s">
        <v>2396</v>
      </c>
      <c r="E1304" s="163" t="s">
        <v>2259</v>
      </c>
      <c r="F1304" s="164">
        <v>48</v>
      </c>
      <c r="G1304" s="164">
        <v>350.73</v>
      </c>
      <c r="H1304" s="164">
        <v>16835.04</v>
      </c>
      <c r="I1304" s="165" t="s">
        <v>6088</v>
      </c>
    </row>
    <row r="1305" customHeight="1" spans="1:9">
      <c r="A1305" s="72">
        <v>1299</v>
      </c>
      <c r="B1305" s="163" t="s">
        <v>26</v>
      </c>
      <c r="C1305" s="163" t="s">
        <v>2334</v>
      </c>
      <c r="D1305" s="163" t="s">
        <v>2280</v>
      </c>
      <c r="E1305" s="163" t="s">
        <v>2267</v>
      </c>
      <c r="F1305" s="164">
        <v>94</v>
      </c>
      <c r="G1305" s="164">
        <v>350.73</v>
      </c>
      <c r="H1305" s="164">
        <v>32968.62</v>
      </c>
      <c r="I1305" s="165" t="s">
        <v>6089</v>
      </c>
    </row>
    <row r="1306" customHeight="1" spans="1:9">
      <c r="A1306" s="72">
        <v>1300</v>
      </c>
      <c r="B1306" s="163" t="s">
        <v>26</v>
      </c>
      <c r="C1306" s="163" t="s">
        <v>2334</v>
      </c>
      <c r="D1306" s="163" t="s">
        <v>2344</v>
      </c>
      <c r="E1306" s="163" t="s">
        <v>520</v>
      </c>
      <c r="F1306" s="164">
        <v>50</v>
      </c>
      <c r="G1306" s="164">
        <v>350.73</v>
      </c>
      <c r="H1306" s="164">
        <v>17536.5</v>
      </c>
      <c r="I1306" s="165" t="s">
        <v>6090</v>
      </c>
    </row>
    <row r="1307" customHeight="1" spans="1:9">
      <c r="A1307" s="72">
        <v>1301</v>
      </c>
      <c r="B1307" s="163" t="s">
        <v>26</v>
      </c>
      <c r="C1307" s="163" t="s">
        <v>2334</v>
      </c>
      <c r="D1307" s="163" t="s">
        <v>6091</v>
      </c>
      <c r="E1307" s="163" t="s">
        <v>2288</v>
      </c>
      <c r="F1307" s="164">
        <v>28</v>
      </c>
      <c r="G1307" s="164">
        <v>350.73</v>
      </c>
      <c r="H1307" s="164">
        <v>9820.44</v>
      </c>
      <c r="I1307" s="165" t="s">
        <v>6092</v>
      </c>
    </row>
    <row r="1308" customHeight="1" spans="1:9">
      <c r="A1308" s="72">
        <v>1302</v>
      </c>
      <c r="B1308" s="163" t="s">
        <v>26</v>
      </c>
      <c r="C1308" s="163" t="s">
        <v>2334</v>
      </c>
      <c r="D1308" s="163" t="s">
        <v>2358</v>
      </c>
      <c r="E1308" s="163" t="s">
        <v>2259</v>
      </c>
      <c r="F1308" s="164">
        <v>40</v>
      </c>
      <c r="G1308" s="164">
        <v>350.73</v>
      </c>
      <c r="H1308" s="164">
        <v>14029.2</v>
      </c>
      <c r="I1308" s="165" t="s">
        <v>6093</v>
      </c>
    </row>
    <row r="1309" customHeight="1" spans="1:9">
      <c r="A1309" s="72">
        <v>1303</v>
      </c>
      <c r="B1309" s="163" t="s">
        <v>26</v>
      </c>
      <c r="C1309" s="163" t="s">
        <v>2334</v>
      </c>
      <c r="D1309" s="163" t="s">
        <v>2353</v>
      </c>
      <c r="E1309" s="163" t="s">
        <v>2243</v>
      </c>
      <c r="F1309" s="164">
        <v>23</v>
      </c>
      <c r="G1309" s="164">
        <v>350.73</v>
      </c>
      <c r="H1309" s="164">
        <v>8066.79</v>
      </c>
      <c r="I1309" s="165" t="s">
        <v>6094</v>
      </c>
    </row>
    <row r="1310" customHeight="1" spans="1:9">
      <c r="A1310" s="72">
        <v>1304</v>
      </c>
      <c r="B1310" s="163" t="s">
        <v>26</v>
      </c>
      <c r="C1310" s="163" t="s">
        <v>2334</v>
      </c>
      <c r="D1310" s="163" t="s">
        <v>6095</v>
      </c>
      <c r="E1310" s="163" t="s">
        <v>2372</v>
      </c>
      <c r="F1310" s="164">
        <v>10.5</v>
      </c>
      <c r="G1310" s="164">
        <v>350.73</v>
      </c>
      <c r="H1310" s="164">
        <v>3682.67</v>
      </c>
      <c r="I1310" s="165" t="s">
        <v>6096</v>
      </c>
    </row>
    <row r="1311" customHeight="1" spans="1:9">
      <c r="A1311" s="72">
        <v>1305</v>
      </c>
      <c r="B1311" s="163" t="s">
        <v>26</v>
      </c>
      <c r="C1311" s="163" t="s">
        <v>2334</v>
      </c>
      <c r="D1311" s="163" t="s">
        <v>6097</v>
      </c>
      <c r="E1311" s="163" t="s">
        <v>3615</v>
      </c>
      <c r="F1311" s="164">
        <v>14</v>
      </c>
      <c r="G1311" s="164">
        <v>350.73</v>
      </c>
      <c r="H1311" s="164">
        <v>4910.22</v>
      </c>
      <c r="I1311" s="165" t="s">
        <v>6096</v>
      </c>
    </row>
    <row r="1312" customHeight="1" spans="1:9">
      <c r="A1312" s="72">
        <v>1306</v>
      </c>
      <c r="B1312" s="163" t="s">
        <v>26</v>
      </c>
      <c r="C1312" s="163" t="s">
        <v>2334</v>
      </c>
      <c r="D1312" s="163" t="s">
        <v>6098</v>
      </c>
      <c r="E1312" s="163" t="s">
        <v>2356</v>
      </c>
      <c r="F1312" s="164">
        <v>10.5</v>
      </c>
      <c r="G1312" s="164">
        <v>350.73</v>
      </c>
      <c r="H1312" s="164">
        <v>3682.67</v>
      </c>
      <c r="I1312" s="165" t="s">
        <v>2340</v>
      </c>
    </row>
    <row r="1313" customHeight="1" spans="1:9">
      <c r="A1313" s="72">
        <v>1307</v>
      </c>
      <c r="B1313" s="163" t="s">
        <v>26</v>
      </c>
      <c r="C1313" s="163" t="s">
        <v>2334</v>
      </c>
      <c r="D1313" s="163" t="s">
        <v>6099</v>
      </c>
      <c r="E1313" s="163" t="s">
        <v>2586</v>
      </c>
      <c r="F1313" s="164">
        <v>100.23</v>
      </c>
      <c r="G1313" s="164">
        <v>350.73</v>
      </c>
      <c r="H1313" s="164">
        <v>35153.67</v>
      </c>
      <c r="I1313" s="165" t="s">
        <v>6100</v>
      </c>
    </row>
    <row r="1314" customHeight="1" spans="1:9">
      <c r="A1314" s="72">
        <v>1308</v>
      </c>
      <c r="B1314" s="163" t="s">
        <v>26</v>
      </c>
      <c r="C1314" s="163" t="s">
        <v>2334</v>
      </c>
      <c r="D1314" s="163" t="s">
        <v>6101</v>
      </c>
      <c r="E1314" s="163" t="s">
        <v>2243</v>
      </c>
      <c r="F1314" s="164">
        <v>24</v>
      </c>
      <c r="G1314" s="164">
        <v>350.73</v>
      </c>
      <c r="H1314" s="164">
        <v>8417.52</v>
      </c>
      <c r="I1314" s="165" t="s">
        <v>2393</v>
      </c>
    </row>
    <row r="1315" customHeight="1" spans="1:9">
      <c r="A1315" s="72">
        <v>1309</v>
      </c>
      <c r="B1315" s="163" t="s">
        <v>26</v>
      </c>
      <c r="C1315" s="163" t="s">
        <v>2334</v>
      </c>
      <c r="D1315" s="163" t="s">
        <v>6102</v>
      </c>
      <c r="E1315" s="163" t="s">
        <v>2243</v>
      </c>
      <c r="F1315" s="164">
        <v>18</v>
      </c>
      <c r="G1315" s="164">
        <v>350.73</v>
      </c>
      <c r="H1315" s="164">
        <v>6313.14</v>
      </c>
      <c r="I1315" s="165" t="s">
        <v>6103</v>
      </c>
    </row>
    <row r="1316" customHeight="1" spans="1:9">
      <c r="A1316" s="72">
        <v>1310</v>
      </c>
      <c r="B1316" s="163" t="s">
        <v>26</v>
      </c>
      <c r="C1316" s="163" t="s">
        <v>2334</v>
      </c>
      <c r="D1316" s="163" t="s">
        <v>2384</v>
      </c>
      <c r="E1316" s="163" t="s">
        <v>2385</v>
      </c>
      <c r="F1316" s="164">
        <v>7.7</v>
      </c>
      <c r="G1316" s="164">
        <v>350.73</v>
      </c>
      <c r="H1316" s="164">
        <v>2700.62</v>
      </c>
      <c r="I1316" s="165" t="s">
        <v>2340</v>
      </c>
    </row>
    <row r="1317" customHeight="1" spans="1:9">
      <c r="A1317" s="72">
        <v>1311</v>
      </c>
      <c r="B1317" s="163" t="s">
        <v>26</v>
      </c>
      <c r="C1317" s="163" t="s">
        <v>2334</v>
      </c>
      <c r="D1317" s="163" t="s">
        <v>6104</v>
      </c>
      <c r="E1317" s="163" t="s">
        <v>2434</v>
      </c>
      <c r="F1317" s="164">
        <v>10</v>
      </c>
      <c r="G1317" s="164">
        <v>350.73</v>
      </c>
      <c r="H1317" s="164">
        <v>3507.3</v>
      </c>
      <c r="I1317" s="165" t="s">
        <v>6105</v>
      </c>
    </row>
    <row r="1318" customHeight="1" spans="1:9">
      <c r="A1318" s="72">
        <v>1312</v>
      </c>
      <c r="B1318" s="163" t="s">
        <v>26</v>
      </c>
      <c r="C1318" s="163" t="s">
        <v>2334</v>
      </c>
      <c r="D1318" s="163" t="s">
        <v>422</v>
      </c>
      <c r="E1318" s="163" t="s">
        <v>2228</v>
      </c>
      <c r="F1318" s="164">
        <v>14</v>
      </c>
      <c r="G1318" s="164">
        <v>350.73</v>
      </c>
      <c r="H1318" s="164">
        <v>4910.22</v>
      </c>
      <c r="I1318" s="165" t="s">
        <v>6106</v>
      </c>
    </row>
    <row r="1319" customHeight="1" spans="1:9">
      <c r="A1319" s="72">
        <v>1313</v>
      </c>
      <c r="B1319" s="163" t="s">
        <v>26</v>
      </c>
      <c r="C1319" s="163" t="s">
        <v>2334</v>
      </c>
      <c r="D1319" s="163" t="s">
        <v>6107</v>
      </c>
      <c r="E1319" s="163" t="s">
        <v>2317</v>
      </c>
      <c r="F1319" s="164">
        <v>14</v>
      </c>
      <c r="G1319" s="164">
        <v>350.73</v>
      </c>
      <c r="H1319" s="164">
        <v>4910.22</v>
      </c>
      <c r="I1319" s="165" t="s">
        <v>2373</v>
      </c>
    </row>
    <row r="1320" customHeight="1" spans="1:9">
      <c r="A1320" s="72">
        <v>1314</v>
      </c>
      <c r="B1320" s="163" t="s">
        <v>26</v>
      </c>
      <c r="C1320" s="163" t="s">
        <v>2334</v>
      </c>
      <c r="D1320" s="163" t="s">
        <v>6108</v>
      </c>
      <c r="E1320" s="163" t="s">
        <v>520</v>
      </c>
      <c r="F1320" s="164">
        <v>10.5</v>
      </c>
      <c r="G1320" s="164">
        <v>350.73</v>
      </c>
      <c r="H1320" s="164">
        <v>3682.67</v>
      </c>
      <c r="I1320" s="165" t="s">
        <v>2370</v>
      </c>
    </row>
    <row r="1321" customHeight="1" spans="1:9">
      <c r="A1321" s="72">
        <v>1315</v>
      </c>
      <c r="B1321" s="163" t="s">
        <v>26</v>
      </c>
      <c r="C1321" s="163" t="s">
        <v>2334</v>
      </c>
      <c r="D1321" s="163" t="s">
        <v>6109</v>
      </c>
      <c r="E1321" s="163" t="s">
        <v>2506</v>
      </c>
      <c r="F1321" s="164">
        <v>39.5</v>
      </c>
      <c r="G1321" s="164">
        <v>350.73</v>
      </c>
      <c r="H1321" s="164">
        <v>13853.84</v>
      </c>
      <c r="I1321" s="165" t="s">
        <v>6110</v>
      </c>
    </row>
    <row r="1322" customHeight="1" spans="1:9">
      <c r="A1322" s="72">
        <v>1316</v>
      </c>
      <c r="B1322" s="163" t="s">
        <v>26</v>
      </c>
      <c r="C1322" s="163" t="s">
        <v>2334</v>
      </c>
      <c r="D1322" s="163" t="s">
        <v>2392</v>
      </c>
      <c r="E1322" s="163" t="s">
        <v>2300</v>
      </c>
      <c r="F1322" s="164">
        <v>7</v>
      </c>
      <c r="G1322" s="164">
        <v>350.73</v>
      </c>
      <c r="H1322" s="164">
        <v>2455.11</v>
      </c>
      <c r="I1322" s="165" t="s">
        <v>2370</v>
      </c>
    </row>
    <row r="1323" customHeight="1" spans="1:9">
      <c r="A1323" s="72">
        <v>1317</v>
      </c>
      <c r="B1323" s="163" t="s">
        <v>26</v>
      </c>
      <c r="C1323" s="163" t="s">
        <v>2334</v>
      </c>
      <c r="D1323" s="163" t="s">
        <v>6111</v>
      </c>
      <c r="E1323" s="163" t="s">
        <v>2291</v>
      </c>
      <c r="F1323" s="164">
        <v>7</v>
      </c>
      <c r="G1323" s="164">
        <v>350.73</v>
      </c>
      <c r="H1323" s="164">
        <v>2455.11</v>
      </c>
      <c r="I1323" s="165" t="s">
        <v>2370</v>
      </c>
    </row>
    <row r="1324" customHeight="1" spans="1:9">
      <c r="A1324" s="72">
        <v>1318</v>
      </c>
      <c r="B1324" s="163" t="s">
        <v>26</v>
      </c>
      <c r="C1324" s="163" t="s">
        <v>2334</v>
      </c>
      <c r="D1324" s="163" t="s">
        <v>2355</v>
      </c>
      <c r="E1324" s="163" t="s">
        <v>2356</v>
      </c>
      <c r="F1324" s="164">
        <v>21</v>
      </c>
      <c r="G1324" s="164">
        <v>350.73</v>
      </c>
      <c r="H1324" s="164">
        <v>7365.33</v>
      </c>
      <c r="I1324" s="165" t="s">
        <v>6112</v>
      </c>
    </row>
    <row r="1325" customHeight="1" spans="1:9">
      <c r="A1325" s="72">
        <v>1319</v>
      </c>
      <c r="B1325" s="163" t="s">
        <v>26</v>
      </c>
      <c r="C1325" s="163" t="s">
        <v>2334</v>
      </c>
      <c r="D1325" s="163" t="s">
        <v>6113</v>
      </c>
      <c r="E1325" s="163" t="s">
        <v>2740</v>
      </c>
      <c r="F1325" s="164">
        <v>10</v>
      </c>
      <c r="G1325" s="164">
        <v>350.73</v>
      </c>
      <c r="H1325" s="164">
        <v>3507.3</v>
      </c>
      <c r="I1325" s="165" t="s">
        <v>2340</v>
      </c>
    </row>
    <row r="1326" customHeight="1" spans="1:9">
      <c r="A1326" s="72">
        <v>1320</v>
      </c>
      <c r="B1326" s="163" t="s">
        <v>26</v>
      </c>
      <c r="C1326" s="163" t="s">
        <v>2334</v>
      </c>
      <c r="D1326" s="163" t="s">
        <v>6114</v>
      </c>
      <c r="E1326" s="163" t="s">
        <v>2395</v>
      </c>
      <c r="F1326" s="164">
        <v>10.5</v>
      </c>
      <c r="G1326" s="164">
        <v>350.73</v>
      </c>
      <c r="H1326" s="164">
        <v>3682.67</v>
      </c>
      <c r="I1326" s="165" t="s">
        <v>6115</v>
      </c>
    </row>
    <row r="1327" customHeight="1" spans="1:9">
      <c r="A1327" s="72">
        <v>1321</v>
      </c>
      <c r="B1327" s="163" t="s">
        <v>26</v>
      </c>
      <c r="C1327" s="163" t="s">
        <v>2334</v>
      </c>
      <c r="D1327" s="163" t="s">
        <v>6116</v>
      </c>
      <c r="E1327" s="163" t="s">
        <v>2469</v>
      </c>
      <c r="F1327" s="164">
        <v>14</v>
      </c>
      <c r="G1327" s="164">
        <v>350.73</v>
      </c>
      <c r="H1327" s="164">
        <v>4910.22</v>
      </c>
      <c r="I1327" s="165" t="s">
        <v>6096</v>
      </c>
    </row>
    <row r="1328" customHeight="1" spans="1:9">
      <c r="A1328" s="72">
        <v>1322</v>
      </c>
      <c r="B1328" s="163" t="s">
        <v>26</v>
      </c>
      <c r="C1328" s="163" t="s">
        <v>2334</v>
      </c>
      <c r="D1328" s="163" t="s">
        <v>2410</v>
      </c>
      <c r="E1328" s="163" t="s">
        <v>2288</v>
      </c>
      <c r="F1328" s="164">
        <v>33</v>
      </c>
      <c r="G1328" s="164">
        <v>350.73</v>
      </c>
      <c r="H1328" s="164">
        <v>11574.09</v>
      </c>
      <c r="I1328" s="165" t="s">
        <v>6117</v>
      </c>
    </row>
    <row r="1329" customHeight="1" spans="1:9">
      <c r="A1329" s="72">
        <v>1323</v>
      </c>
      <c r="B1329" s="163" t="s">
        <v>26</v>
      </c>
      <c r="C1329" s="163" t="s">
        <v>2334</v>
      </c>
      <c r="D1329" s="163" t="s">
        <v>6118</v>
      </c>
      <c r="E1329" s="163" t="s">
        <v>2586</v>
      </c>
      <c r="F1329" s="164">
        <v>7</v>
      </c>
      <c r="G1329" s="164">
        <v>350.73</v>
      </c>
      <c r="H1329" s="164">
        <v>2455.11</v>
      </c>
      <c r="I1329" s="165" t="s">
        <v>6078</v>
      </c>
    </row>
    <row r="1330" customHeight="1" spans="1:9">
      <c r="A1330" s="72">
        <v>1324</v>
      </c>
      <c r="B1330" s="163" t="s">
        <v>26</v>
      </c>
      <c r="C1330" s="163" t="s">
        <v>2334</v>
      </c>
      <c r="D1330" s="163" t="s">
        <v>6119</v>
      </c>
      <c r="E1330" s="163" t="s">
        <v>2240</v>
      </c>
      <c r="F1330" s="164">
        <v>10.5</v>
      </c>
      <c r="G1330" s="164">
        <v>350.73</v>
      </c>
      <c r="H1330" s="164">
        <v>3682.67</v>
      </c>
      <c r="I1330" s="165" t="s">
        <v>2340</v>
      </c>
    </row>
    <row r="1331" customHeight="1" spans="1:9">
      <c r="A1331" s="72">
        <v>1325</v>
      </c>
      <c r="B1331" s="163" t="s">
        <v>26</v>
      </c>
      <c r="C1331" s="163" t="s">
        <v>2334</v>
      </c>
      <c r="D1331" s="163" t="s">
        <v>6120</v>
      </c>
      <c r="E1331" s="163" t="s">
        <v>2291</v>
      </c>
      <c r="F1331" s="164">
        <v>10.5</v>
      </c>
      <c r="G1331" s="164">
        <v>350.73</v>
      </c>
      <c r="H1331" s="164">
        <v>3682.67</v>
      </c>
      <c r="I1331" s="165" t="s">
        <v>2340</v>
      </c>
    </row>
    <row r="1332" customHeight="1" spans="1:9">
      <c r="A1332" s="72">
        <v>1326</v>
      </c>
      <c r="B1332" s="163" t="s">
        <v>26</v>
      </c>
      <c r="C1332" s="163" t="s">
        <v>2334</v>
      </c>
      <c r="D1332" s="163" t="s">
        <v>6121</v>
      </c>
      <c r="E1332" s="163" t="s">
        <v>6122</v>
      </c>
      <c r="F1332" s="164">
        <v>11</v>
      </c>
      <c r="G1332" s="164">
        <v>350.73</v>
      </c>
      <c r="H1332" s="164">
        <v>3858.03</v>
      </c>
      <c r="I1332" s="165" t="s">
        <v>1810</v>
      </c>
    </row>
    <row r="1333" customHeight="1" spans="1:9">
      <c r="A1333" s="72">
        <v>1327</v>
      </c>
      <c r="B1333" s="163" t="s">
        <v>26</v>
      </c>
      <c r="C1333" s="163" t="s">
        <v>2334</v>
      </c>
      <c r="D1333" s="163" t="s">
        <v>2378</v>
      </c>
      <c r="E1333" s="163" t="s">
        <v>2300</v>
      </c>
      <c r="F1333" s="164">
        <v>45</v>
      </c>
      <c r="G1333" s="164">
        <v>350.73</v>
      </c>
      <c r="H1333" s="164">
        <v>15782.85</v>
      </c>
      <c r="I1333" s="165" t="s">
        <v>2340</v>
      </c>
    </row>
    <row r="1334" customHeight="1" spans="1:9">
      <c r="A1334" s="72">
        <v>1328</v>
      </c>
      <c r="B1334" s="163" t="s">
        <v>26</v>
      </c>
      <c r="C1334" s="163" t="s">
        <v>2399</v>
      </c>
      <c r="D1334" s="163" t="s">
        <v>2400</v>
      </c>
      <c r="E1334" s="163" t="s">
        <v>520</v>
      </c>
      <c r="F1334" s="164">
        <v>255</v>
      </c>
      <c r="G1334" s="164">
        <v>350.73</v>
      </c>
      <c r="H1334" s="164">
        <v>89436.15</v>
      </c>
      <c r="I1334" s="165" t="s">
        <v>6123</v>
      </c>
    </row>
    <row r="1335" customHeight="1" spans="1:9">
      <c r="A1335" s="72">
        <v>1329</v>
      </c>
      <c r="B1335" s="163" t="s">
        <v>26</v>
      </c>
      <c r="C1335" s="163" t="s">
        <v>2399</v>
      </c>
      <c r="D1335" s="163" t="s">
        <v>6085</v>
      </c>
      <c r="E1335" s="163" t="s">
        <v>2315</v>
      </c>
      <c r="F1335" s="164">
        <v>50</v>
      </c>
      <c r="G1335" s="164">
        <v>350.73</v>
      </c>
      <c r="H1335" s="164">
        <v>17536.5</v>
      </c>
      <c r="I1335" s="165" t="s">
        <v>2402</v>
      </c>
    </row>
    <row r="1336" customHeight="1" spans="1:9">
      <c r="A1336" s="72">
        <v>1330</v>
      </c>
      <c r="B1336" s="163" t="s">
        <v>26</v>
      </c>
      <c r="C1336" s="163" t="s">
        <v>2399</v>
      </c>
      <c r="D1336" s="163" t="s">
        <v>2396</v>
      </c>
      <c r="E1336" s="163" t="s">
        <v>2259</v>
      </c>
      <c r="F1336" s="164">
        <v>22</v>
      </c>
      <c r="G1336" s="164">
        <v>350.73</v>
      </c>
      <c r="H1336" s="164">
        <v>7716.06</v>
      </c>
      <c r="I1336" s="165" t="s">
        <v>2409</v>
      </c>
    </row>
    <row r="1337" customHeight="1" spans="1:9">
      <c r="A1337" s="72">
        <v>1331</v>
      </c>
      <c r="B1337" s="163" t="s">
        <v>26</v>
      </c>
      <c r="C1337" s="163" t="s">
        <v>2399</v>
      </c>
      <c r="D1337" s="163" t="s">
        <v>2411</v>
      </c>
      <c r="E1337" s="163" t="s">
        <v>2412</v>
      </c>
      <c r="F1337" s="164">
        <v>23</v>
      </c>
      <c r="G1337" s="164">
        <v>350.73</v>
      </c>
      <c r="H1337" s="164">
        <v>8066.79</v>
      </c>
      <c r="I1337" s="165" t="s">
        <v>2148</v>
      </c>
    </row>
    <row r="1338" customHeight="1" spans="1:9">
      <c r="A1338" s="72">
        <v>1332</v>
      </c>
      <c r="B1338" s="163" t="s">
        <v>26</v>
      </c>
      <c r="C1338" s="163" t="s">
        <v>2399</v>
      </c>
      <c r="D1338" s="163" t="s">
        <v>2413</v>
      </c>
      <c r="E1338" s="163" t="s">
        <v>2315</v>
      </c>
      <c r="F1338" s="164">
        <v>21</v>
      </c>
      <c r="G1338" s="164">
        <v>350.73</v>
      </c>
      <c r="H1338" s="164">
        <v>7365.33</v>
      </c>
      <c r="I1338" s="165" t="s">
        <v>2409</v>
      </c>
    </row>
    <row r="1339" customHeight="1" spans="1:9">
      <c r="A1339" s="72">
        <v>1333</v>
      </c>
      <c r="B1339" s="163" t="s">
        <v>26</v>
      </c>
      <c r="C1339" s="163" t="s">
        <v>2399</v>
      </c>
      <c r="D1339" s="163" t="s">
        <v>2365</v>
      </c>
      <c r="E1339" s="163" t="s">
        <v>2366</v>
      </c>
      <c r="F1339" s="164">
        <v>30</v>
      </c>
      <c r="G1339" s="164">
        <v>350.73</v>
      </c>
      <c r="H1339" s="164">
        <v>10521.9</v>
      </c>
      <c r="I1339" s="165" t="s">
        <v>2409</v>
      </c>
    </row>
    <row r="1340" customHeight="1" spans="1:9">
      <c r="A1340" s="72">
        <v>1334</v>
      </c>
      <c r="B1340" s="163" t="s">
        <v>26</v>
      </c>
      <c r="C1340" s="163" t="s">
        <v>2399</v>
      </c>
      <c r="D1340" s="163" t="s">
        <v>2394</v>
      </c>
      <c r="E1340" s="163" t="s">
        <v>2395</v>
      </c>
      <c r="F1340" s="164">
        <v>15</v>
      </c>
      <c r="G1340" s="164">
        <v>350.73</v>
      </c>
      <c r="H1340" s="164">
        <v>5260.95</v>
      </c>
      <c r="I1340" s="165" t="s">
        <v>2409</v>
      </c>
    </row>
    <row r="1341" customHeight="1" spans="1:9">
      <c r="A1341" s="72">
        <v>1335</v>
      </c>
      <c r="B1341" s="163" t="s">
        <v>26</v>
      </c>
      <c r="C1341" s="163" t="s">
        <v>2399</v>
      </c>
      <c r="D1341" s="163" t="s">
        <v>2387</v>
      </c>
      <c r="E1341" s="163" t="s">
        <v>2298</v>
      </c>
      <c r="F1341" s="164">
        <v>52</v>
      </c>
      <c r="G1341" s="164">
        <v>350.73</v>
      </c>
      <c r="H1341" s="164">
        <v>18237.96</v>
      </c>
      <c r="I1341" s="165" t="s">
        <v>2409</v>
      </c>
    </row>
    <row r="1342" customHeight="1" spans="1:9">
      <c r="A1342" s="72">
        <v>1336</v>
      </c>
      <c r="B1342" s="163" t="s">
        <v>26</v>
      </c>
      <c r="C1342" s="163" t="s">
        <v>2399</v>
      </c>
      <c r="D1342" s="163" t="s">
        <v>2380</v>
      </c>
      <c r="E1342" s="163" t="s">
        <v>2381</v>
      </c>
      <c r="F1342" s="164">
        <v>10</v>
      </c>
      <c r="G1342" s="164">
        <v>350.73</v>
      </c>
      <c r="H1342" s="164">
        <v>3507.3</v>
      </c>
      <c r="I1342" s="165" t="s">
        <v>1924</v>
      </c>
    </row>
    <row r="1343" customHeight="1" spans="1:9">
      <c r="A1343" s="72">
        <v>1337</v>
      </c>
      <c r="B1343" s="163" t="s">
        <v>26</v>
      </c>
      <c r="C1343" s="163" t="s">
        <v>2399</v>
      </c>
      <c r="D1343" s="163" t="s">
        <v>6124</v>
      </c>
      <c r="E1343" s="163" t="s">
        <v>2234</v>
      </c>
      <c r="F1343" s="164">
        <v>12</v>
      </c>
      <c r="G1343" s="164">
        <v>350.73</v>
      </c>
      <c r="H1343" s="164">
        <v>4208.76</v>
      </c>
      <c r="I1343" s="165" t="s">
        <v>2359</v>
      </c>
    </row>
    <row r="1344" customHeight="1" spans="1:9">
      <c r="A1344" s="72">
        <v>1338</v>
      </c>
      <c r="B1344" s="163" t="s">
        <v>26</v>
      </c>
      <c r="C1344" s="163" t="s">
        <v>2399</v>
      </c>
      <c r="D1344" s="163" t="s">
        <v>6109</v>
      </c>
      <c r="E1344" s="163" t="s">
        <v>2506</v>
      </c>
      <c r="F1344" s="164">
        <v>180</v>
      </c>
      <c r="G1344" s="164">
        <v>350.73</v>
      </c>
      <c r="H1344" s="164">
        <v>63131.4</v>
      </c>
      <c r="I1344" s="165" t="s">
        <v>2114</v>
      </c>
    </row>
    <row r="1345" customHeight="1" spans="1:9">
      <c r="A1345" s="72">
        <v>1339</v>
      </c>
      <c r="B1345" s="163" t="s">
        <v>26</v>
      </c>
      <c r="C1345" s="163" t="s">
        <v>2399</v>
      </c>
      <c r="D1345" s="163" t="s">
        <v>6091</v>
      </c>
      <c r="E1345" s="163" t="s">
        <v>2288</v>
      </c>
      <c r="F1345" s="164">
        <v>6</v>
      </c>
      <c r="G1345" s="164">
        <v>350.73</v>
      </c>
      <c r="H1345" s="164">
        <v>2104.38</v>
      </c>
      <c r="I1345" s="165" t="s">
        <v>2289</v>
      </c>
    </row>
    <row r="1346" customHeight="1" spans="1:9">
      <c r="A1346" s="72">
        <v>1340</v>
      </c>
      <c r="B1346" s="163" t="s">
        <v>26</v>
      </c>
      <c r="C1346" s="163" t="s">
        <v>2399</v>
      </c>
      <c r="D1346" s="163" t="s">
        <v>2405</v>
      </c>
      <c r="E1346" s="163" t="s">
        <v>2298</v>
      </c>
      <c r="F1346" s="164">
        <v>50</v>
      </c>
      <c r="G1346" s="164">
        <v>350.73</v>
      </c>
      <c r="H1346" s="164">
        <v>17536.5</v>
      </c>
      <c r="I1346" s="165" t="s">
        <v>6125</v>
      </c>
    </row>
    <row r="1347" customHeight="1" spans="1:9">
      <c r="A1347" s="72">
        <v>1341</v>
      </c>
      <c r="B1347" s="163" t="s">
        <v>26</v>
      </c>
      <c r="C1347" s="163" t="s">
        <v>2399</v>
      </c>
      <c r="D1347" s="163" t="s">
        <v>2360</v>
      </c>
      <c r="E1347" s="163" t="s">
        <v>2234</v>
      </c>
      <c r="F1347" s="164">
        <v>25</v>
      </c>
      <c r="G1347" s="164">
        <v>350.73</v>
      </c>
      <c r="H1347" s="164">
        <v>8768.25</v>
      </c>
      <c r="I1347" s="165" t="s">
        <v>6126</v>
      </c>
    </row>
    <row r="1348" customHeight="1" spans="1:9">
      <c r="A1348" s="72">
        <v>1342</v>
      </c>
      <c r="B1348" s="163" t="s">
        <v>26</v>
      </c>
      <c r="C1348" s="163" t="s">
        <v>2399</v>
      </c>
      <c r="D1348" s="163" t="s">
        <v>1791</v>
      </c>
      <c r="E1348" s="163" t="s">
        <v>6127</v>
      </c>
      <c r="F1348" s="164">
        <v>12</v>
      </c>
      <c r="G1348" s="164">
        <v>350.73</v>
      </c>
      <c r="H1348" s="164">
        <v>4208.76</v>
      </c>
      <c r="I1348" s="165" t="s">
        <v>6128</v>
      </c>
    </row>
    <row r="1349" customHeight="1" spans="1:9">
      <c r="A1349" s="72">
        <v>1343</v>
      </c>
      <c r="B1349" s="163" t="s">
        <v>26</v>
      </c>
      <c r="C1349" s="163" t="s">
        <v>2414</v>
      </c>
      <c r="D1349" s="163" t="s">
        <v>2415</v>
      </c>
      <c r="E1349" s="163" t="s">
        <v>2243</v>
      </c>
      <c r="F1349" s="164">
        <v>2.3</v>
      </c>
      <c r="G1349" s="164">
        <v>350.73</v>
      </c>
      <c r="H1349" s="164">
        <v>806.68</v>
      </c>
      <c r="I1349" s="165" t="s">
        <v>6129</v>
      </c>
    </row>
    <row r="1350" customHeight="1" spans="1:9">
      <c r="A1350" s="72">
        <v>1344</v>
      </c>
      <c r="B1350" s="163" t="s">
        <v>26</v>
      </c>
      <c r="C1350" s="163" t="s">
        <v>2414</v>
      </c>
      <c r="D1350" s="163" t="s">
        <v>2417</v>
      </c>
      <c r="E1350" s="163" t="s">
        <v>2288</v>
      </c>
      <c r="F1350" s="164">
        <v>8.3</v>
      </c>
      <c r="G1350" s="164">
        <v>350.73</v>
      </c>
      <c r="H1350" s="164">
        <v>2911.06</v>
      </c>
      <c r="I1350" s="165" t="s">
        <v>97</v>
      </c>
    </row>
    <row r="1351" customHeight="1" spans="1:9">
      <c r="A1351" s="72">
        <v>1345</v>
      </c>
      <c r="B1351" s="163" t="s">
        <v>26</v>
      </c>
      <c r="C1351" s="163" t="s">
        <v>2414</v>
      </c>
      <c r="D1351" s="163" t="s">
        <v>2418</v>
      </c>
      <c r="E1351" s="163" t="s">
        <v>2385</v>
      </c>
      <c r="F1351" s="164">
        <v>56.9</v>
      </c>
      <c r="G1351" s="164">
        <v>350.73</v>
      </c>
      <c r="H1351" s="164">
        <v>19956.54</v>
      </c>
      <c r="I1351" s="165" t="s">
        <v>2479</v>
      </c>
    </row>
    <row r="1352" customHeight="1" spans="1:9">
      <c r="A1352" s="72">
        <v>1346</v>
      </c>
      <c r="B1352" s="163" t="s">
        <v>26</v>
      </c>
      <c r="C1352" s="163" t="s">
        <v>2414</v>
      </c>
      <c r="D1352" s="163" t="s">
        <v>6130</v>
      </c>
      <c r="E1352" s="163" t="s">
        <v>3134</v>
      </c>
      <c r="F1352" s="164">
        <v>30.1</v>
      </c>
      <c r="G1352" s="164">
        <v>350.73</v>
      </c>
      <c r="H1352" s="164">
        <v>10556.97</v>
      </c>
      <c r="I1352" s="165" t="s">
        <v>6131</v>
      </c>
    </row>
    <row r="1353" customHeight="1" spans="1:9">
      <c r="A1353" s="72">
        <v>1347</v>
      </c>
      <c r="B1353" s="163" t="s">
        <v>26</v>
      </c>
      <c r="C1353" s="163" t="s">
        <v>2414</v>
      </c>
      <c r="D1353" s="163" t="s">
        <v>2425</v>
      </c>
      <c r="E1353" s="163" t="s">
        <v>2317</v>
      </c>
      <c r="F1353" s="164">
        <v>33.73</v>
      </c>
      <c r="G1353" s="164">
        <v>350.73</v>
      </c>
      <c r="H1353" s="164">
        <v>11830.12</v>
      </c>
      <c r="I1353" s="165" t="s">
        <v>6132</v>
      </c>
    </row>
    <row r="1354" customHeight="1" spans="1:9">
      <c r="A1354" s="72">
        <v>1348</v>
      </c>
      <c r="B1354" s="163" t="s">
        <v>26</v>
      </c>
      <c r="C1354" s="163" t="s">
        <v>2414</v>
      </c>
      <c r="D1354" s="163" t="s">
        <v>6133</v>
      </c>
      <c r="E1354" s="163" t="s">
        <v>2721</v>
      </c>
      <c r="F1354" s="164">
        <v>8</v>
      </c>
      <c r="G1354" s="164">
        <v>350.73</v>
      </c>
      <c r="H1354" s="164">
        <v>2805.84</v>
      </c>
      <c r="I1354" s="165" t="s">
        <v>6134</v>
      </c>
    </row>
    <row r="1355" customHeight="1" spans="1:9">
      <c r="A1355" s="72">
        <v>1349</v>
      </c>
      <c r="B1355" s="163" t="s">
        <v>26</v>
      </c>
      <c r="C1355" s="163" t="s">
        <v>2414</v>
      </c>
      <c r="D1355" s="163" t="s">
        <v>2427</v>
      </c>
      <c r="E1355" s="163" t="s">
        <v>2298</v>
      </c>
      <c r="F1355" s="164">
        <v>38.8</v>
      </c>
      <c r="G1355" s="164">
        <v>350.73</v>
      </c>
      <c r="H1355" s="164">
        <v>13608.32</v>
      </c>
      <c r="I1355" s="165" t="s">
        <v>6135</v>
      </c>
    </row>
    <row r="1356" customHeight="1" spans="1:9">
      <c r="A1356" s="72">
        <v>1350</v>
      </c>
      <c r="B1356" s="163" t="s">
        <v>26</v>
      </c>
      <c r="C1356" s="163" t="s">
        <v>2414</v>
      </c>
      <c r="D1356" s="163" t="s">
        <v>2436</v>
      </c>
      <c r="E1356" s="163" t="s">
        <v>520</v>
      </c>
      <c r="F1356" s="164">
        <v>3.6</v>
      </c>
      <c r="G1356" s="164">
        <v>350.73</v>
      </c>
      <c r="H1356" s="164">
        <v>1262.63</v>
      </c>
      <c r="I1356" s="165" t="s">
        <v>6136</v>
      </c>
    </row>
    <row r="1357" customHeight="1" spans="1:9">
      <c r="A1357" s="72">
        <v>1351</v>
      </c>
      <c r="B1357" s="163" t="s">
        <v>26</v>
      </c>
      <c r="C1357" s="163" t="s">
        <v>2414</v>
      </c>
      <c r="D1357" s="163" t="s">
        <v>2438</v>
      </c>
      <c r="E1357" s="163" t="s">
        <v>2300</v>
      </c>
      <c r="F1357" s="164">
        <v>2</v>
      </c>
      <c r="G1357" s="164">
        <v>350.73</v>
      </c>
      <c r="H1357" s="164">
        <v>701.46</v>
      </c>
      <c r="I1357" s="165" t="s">
        <v>6137</v>
      </c>
    </row>
    <row r="1358" customHeight="1" spans="1:9">
      <c r="A1358" s="72">
        <v>1352</v>
      </c>
      <c r="B1358" s="163" t="s">
        <v>26</v>
      </c>
      <c r="C1358" s="163" t="s">
        <v>2414</v>
      </c>
      <c r="D1358" s="163" t="s">
        <v>6138</v>
      </c>
      <c r="E1358" s="163" t="s">
        <v>2320</v>
      </c>
      <c r="F1358" s="164">
        <v>13.1</v>
      </c>
      <c r="G1358" s="164">
        <v>350.73</v>
      </c>
      <c r="H1358" s="164">
        <v>4594.56</v>
      </c>
      <c r="I1358" s="165" t="s">
        <v>6139</v>
      </c>
    </row>
    <row r="1359" customHeight="1" spans="1:9">
      <c r="A1359" s="72">
        <v>1353</v>
      </c>
      <c r="B1359" s="163" t="s">
        <v>26</v>
      </c>
      <c r="C1359" s="163" t="s">
        <v>2414</v>
      </c>
      <c r="D1359" s="163" t="s">
        <v>6140</v>
      </c>
      <c r="E1359" s="163" t="s">
        <v>3167</v>
      </c>
      <c r="F1359" s="164">
        <v>31.59</v>
      </c>
      <c r="G1359" s="164">
        <v>350.73</v>
      </c>
      <c r="H1359" s="164">
        <v>11079.56</v>
      </c>
      <c r="I1359" s="165" t="s">
        <v>6141</v>
      </c>
    </row>
    <row r="1360" customHeight="1" spans="1:9">
      <c r="A1360" s="72">
        <v>1354</v>
      </c>
      <c r="B1360" s="163" t="s">
        <v>26</v>
      </c>
      <c r="C1360" s="163" t="s">
        <v>2414</v>
      </c>
      <c r="D1360" s="163" t="s">
        <v>6142</v>
      </c>
      <c r="E1360" s="163" t="s">
        <v>2243</v>
      </c>
      <c r="F1360" s="164">
        <v>17.5</v>
      </c>
      <c r="G1360" s="164">
        <v>350.73</v>
      </c>
      <c r="H1360" s="164">
        <v>6137.78</v>
      </c>
      <c r="I1360" s="165" t="s">
        <v>6143</v>
      </c>
    </row>
    <row r="1361" customHeight="1" spans="1:9">
      <c r="A1361" s="72">
        <v>1355</v>
      </c>
      <c r="B1361" s="163" t="s">
        <v>26</v>
      </c>
      <c r="C1361" s="163" t="s">
        <v>2414</v>
      </c>
      <c r="D1361" s="163" t="s">
        <v>2452</v>
      </c>
      <c r="E1361" s="163" t="s">
        <v>2285</v>
      </c>
      <c r="F1361" s="164">
        <v>114.67</v>
      </c>
      <c r="G1361" s="164">
        <v>350.73</v>
      </c>
      <c r="H1361" s="164">
        <v>40218.21</v>
      </c>
      <c r="I1361" s="165" t="s">
        <v>6144</v>
      </c>
    </row>
    <row r="1362" customHeight="1" spans="1:9">
      <c r="A1362" s="72">
        <v>1356</v>
      </c>
      <c r="B1362" s="163" t="s">
        <v>26</v>
      </c>
      <c r="C1362" s="163" t="s">
        <v>2414</v>
      </c>
      <c r="D1362" s="163" t="s">
        <v>2454</v>
      </c>
      <c r="E1362" s="163" t="s">
        <v>2288</v>
      </c>
      <c r="F1362" s="164">
        <v>46.73</v>
      </c>
      <c r="G1362" s="164">
        <v>350.73</v>
      </c>
      <c r="H1362" s="164">
        <v>16389.61</v>
      </c>
      <c r="I1362" s="165" t="s">
        <v>6145</v>
      </c>
    </row>
    <row r="1363" customHeight="1" spans="1:9">
      <c r="A1363" s="72">
        <v>1357</v>
      </c>
      <c r="B1363" s="163" t="s">
        <v>26</v>
      </c>
      <c r="C1363" s="163" t="s">
        <v>2414</v>
      </c>
      <c r="D1363" s="163" t="s">
        <v>2524</v>
      </c>
      <c r="E1363" s="163" t="s">
        <v>2293</v>
      </c>
      <c r="F1363" s="164">
        <v>32.48</v>
      </c>
      <c r="G1363" s="164">
        <v>350.73</v>
      </c>
      <c r="H1363" s="164">
        <v>11391.71</v>
      </c>
      <c r="I1363" s="165" t="s">
        <v>6146</v>
      </c>
    </row>
    <row r="1364" customHeight="1" spans="1:9">
      <c r="A1364" s="72">
        <v>1358</v>
      </c>
      <c r="B1364" s="163" t="s">
        <v>26</v>
      </c>
      <c r="C1364" s="163" t="s">
        <v>2414</v>
      </c>
      <c r="D1364" s="163" t="s">
        <v>6147</v>
      </c>
      <c r="E1364" s="163" t="s">
        <v>2259</v>
      </c>
      <c r="F1364" s="164">
        <v>15.6</v>
      </c>
      <c r="G1364" s="164">
        <v>350.73</v>
      </c>
      <c r="H1364" s="164">
        <v>5471.39</v>
      </c>
      <c r="I1364" s="165" t="s">
        <v>6148</v>
      </c>
    </row>
    <row r="1365" customHeight="1" spans="1:9">
      <c r="A1365" s="72">
        <v>1359</v>
      </c>
      <c r="B1365" s="163" t="s">
        <v>26</v>
      </c>
      <c r="C1365" s="163" t="s">
        <v>2414</v>
      </c>
      <c r="D1365" s="163" t="s">
        <v>2458</v>
      </c>
      <c r="E1365" s="163" t="s">
        <v>2285</v>
      </c>
      <c r="F1365" s="164">
        <v>37</v>
      </c>
      <c r="G1365" s="164">
        <v>350.73</v>
      </c>
      <c r="H1365" s="164">
        <v>12977.01</v>
      </c>
      <c r="I1365" s="165" t="s">
        <v>6149</v>
      </c>
    </row>
    <row r="1366" customHeight="1" spans="1:9">
      <c r="A1366" s="72">
        <v>1360</v>
      </c>
      <c r="B1366" s="163" t="s">
        <v>26</v>
      </c>
      <c r="C1366" s="163" t="s">
        <v>2414</v>
      </c>
      <c r="D1366" s="163" t="s">
        <v>2462</v>
      </c>
      <c r="E1366" s="163" t="s">
        <v>2243</v>
      </c>
      <c r="F1366" s="164">
        <v>35</v>
      </c>
      <c r="G1366" s="164">
        <v>350.73</v>
      </c>
      <c r="H1366" s="164">
        <v>12275.55</v>
      </c>
      <c r="I1366" s="165" t="s">
        <v>6150</v>
      </c>
    </row>
    <row r="1367" customHeight="1" spans="1:9">
      <c r="A1367" s="72">
        <v>1361</v>
      </c>
      <c r="B1367" s="163" t="s">
        <v>26</v>
      </c>
      <c r="C1367" s="163" t="s">
        <v>2414</v>
      </c>
      <c r="D1367" s="163" t="s">
        <v>6151</v>
      </c>
      <c r="E1367" s="163" t="s">
        <v>2298</v>
      </c>
      <c r="F1367" s="164">
        <v>24</v>
      </c>
      <c r="G1367" s="164">
        <v>350.73</v>
      </c>
      <c r="H1367" s="164">
        <v>8417.52</v>
      </c>
      <c r="I1367" s="165" t="s">
        <v>6152</v>
      </c>
    </row>
    <row r="1368" customHeight="1" spans="1:9">
      <c r="A1368" s="72">
        <v>1362</v>
      </c>
      <c r="B1368" s="163" t="s">
        <v>26</v>
      </c>
      <c r="C1368" s="163" t="s">
        <v>2414</v>
      </c>
      <c r="D1368" s="163" t="s">
        <v>6153</v>
      </c>
      <c r="E1368" s="163" t="s">
        <v>2285</v>
      </c>
      <c r="F1368" s="164">
        <v>71.5</v>
      </c>
      <c r="G1368" s="164">
        <v>350.73</v>
      </c>
      <c r="H1368" s="164">
        <v>25077.2</v>
      </c>
      <c r="I1368" s="165" t="s">
        <v>6154</v>
      </c>
    </row>
    <row r="1369" customHeight="1" spans="1:9">
      <c r="A1369" s="72">
        <v>1363</v>
      </c>
      <c r="B1369" s="163" t="s">
        <v>26</v>
      </c>
      <c r="C1369" s="163" t="s">
        <v>2414</v>
      </c>
      <c r="D1369" s="163" t="s">
        <v>6155</v>
      </c>
      <c r="E1369" s="163" t="s">
        <v>2243</v>
      </c>
      <c r="F1369" s="164">
        <v>18.8</v>
      </c>
      <c r="G1369" s="164">
        <v>350.73</v>
      </c>
      <c r="H1369" s="164">
        <v>6593.72</v>
      </c>
      <c r="I1369" s="165" t="s">
        <v>6156</v>
      </c>
    </row>
    <row r="1370" customHeight="1" spans="1:9">
      <c r="A1370" s="72">
        <v>1364</v>
      </c>
      <c r="B1370" s="163" t="s">
        <v>26</v>
      </c>
      <c r="C1370" s="163" t="s">
        <v>2414</v>
      </c>
      <c r="D1370" s="163" t="s">
        <v>2465</v>
      </c>
      <c r="E1370" s="163" t="s">
        <v>2237</v>
      </c>
      <c r="F1370" s="164">
        <v>41.3</v>
      </c>
      <c r="G1370" s="164">
        <v>350.73</v>
      </c>
      <c r="H1370" s="164">
        <v>14485.15</v>
      </c>
      <c r="I1370" s="165" t="s">
        <v>2479</v>
      </c>
    </row>
    <row r="1371" customHeight="1" spans="1:9">
      <c r="A1371" s="72">
        <v>1365</v>
      </c>
      <c r="B1371" s="163" t="s">
        <v>26</v>
      </c>
      <c r="C1371" s="163" t="s">
        <v>2414</v>
      </c>
      <c r="D1371" s="163" t="s">
        <v>2471</v>
      </c>
      <c r="E1371" s="163" t="s">
        <v>2285</v>
      </c>
      <c r="F1371" s="164">
        <v>34.1</v>
      </c>
      <c r="G1371" s="164">
        <v>350.73</v>
      </c>
      <c r="H1371" s="164">
        <v>11959.89</v>
      </c>
      <c r="I1371" s="165" t="s">
        <v>6157</v>
      </c>
    </row>
    <row r="1372" customHeight="1" spans="1:9">
      <c r="A1372" s="72">
        <v>1366</v>
      </c>
      <c r="B1372" s="163" t="s">
        <v>26</v>
      </c>
      <c r="C1372" s="163" t="s">
        <v>2414</v>
      </c>
      <c r="D1372" s="163" t="s">
        <v>2480</v>
      </c>
      <c r="E1372" s="163" t="s">
        <v>2395</v>
      </c>
      <c r="F1372" s="164">
        <v>20.5</v>
      </c>
      <c r="G1372" s="164">
        <v>350.73</v>
      </c>
      <c r="H1372" s="164">
        <v>7189.97</v>
      </c>
      <c r="I1372" s="165" t="s">
        <v>6158</v>
      </c>
    </row>
    <row r="1373" customHeight="1" spans="1:9">
      <c r="A1373" s="72">
        <v>1367</v>
      </c>
      <c r="B1373" s="163" t="s">
        <v>26</v>
      </c>
      <c r="C1373" s="163" t="s">
        <v>2414</v>
      </c>
      <c r="D1373" s="163" t="s">
        <v>2482</v>
      </c>
      <c r="E1373" s="163" t="s">
        <v>2240</v>
      </c>
      <c r="F1373" s="164">
        <v>95.7</v>
      </c>
      <c r="G1373" s="164">
        <v>350.73</v>
      </c>
      <c r="H1373" s="164">
        <v>33564.86</v>
      </c>
      <c r="I1373" s="165" t="s">
        <v>6159</v>
      </c>
    </row>
    <row r="1374" customHeight="1" spans="1:9">
      <c r="A1374" s="72">
        <v>1368</v>
      </c>
      <c r="B1374" s="163" t="s">
        <v>26</v>
      </c>
      <c r="C1374" s="163" t="s">
        <v>2414</v>
      </c>
      <c r="D1374" s="163" t="s">
        <v>2489</v>
      </c>
      <c r="E1374" s="163" t="s">
        <v>2490</v>
      </c>
      <c r="F1374" s="164">
        <v>62.03</v>
      </c>
      <c r="G1374" s="164">
        <v>350.73</v>
      </c>
      <c r="H1374" s="164">
        <v>21755.78</v>
      </c>
      <c r="I1374" s="165" t="s">
        <v>2566</v>
      </c>
    </row>
    <row r="1375" customHeight="1" spans="1:9">
      <c r="A1375" s="72">
        <v>1369</v>
      </c>
      <c r="B1375" s="163" t="s">
        <v>26</v>
      </c>
      <c r="C1375" s="163" t="s">
        <v>2414</v>
      </c>
      <c r="D1375" s="163" t="s">
        <v>2492</v>
      </c>
      <c r="E1375" s="163" t="s">
        <v>2288</v>
      </c>
      <c r="F1375" s="164">
        <v>27.3</v>
      </c>
      <c r="G1375" s="164">
        <v>350.73</v>
      </c>
      <c r="H1375" s="164">
        <v>9574.93</v>
      </c>
      <c r="I1375" s="165" t="s">
        <v>6160</v>
      </c>
    </row>
    <row r="1376" customHeight="1" spans="1:9">
      <c r="A1376" s="72">
        <v>1370</v>
      </c>
      <c r="B1376" s="163" t="s">
        <v>26</v>
      </c>
      <c r="C1376" s="163" t="s">
        <v>2414</v>
      </c>
      <c r="D1376" s="163" t="s">
        <v>2498</v>
      </c>
      <c r="E1376" s="163" t="s">
        <v>2283</v>
      </c>
      <c r="F1376" s="164">
        <v>66.5</v>
      </c>
      <c r="G1376" s="164">
        <v>350.73</v>
      </c>
      <c r="H1376" s="164">
        <v>23323.55</v>
      </c>
      <c r="I1376" s="165" t="s">
        <v>6161</v>
      </c>
    </row>
    <row r="1377" customHeight="1" spans="1:9">
      <c r="A1377" s="72">
        <v>1371</v>
      </c>
      <c r="B1377" s="163" t="s">
        <v>26</v>
      </c>
      <c r="C1377" s="163" t="s">
        <v>2414</v>
      </c>
      <c r="D1377" s="163" t="s">
        <v>2508</v>
      </c>
      <c r="E1377" s="163" t="s">
        <v>2506</v>
      </c>
      <c r="F1377" s="164">
        <v>62</v>
      </c>
      <c r="G1377" s="164">
        <v>350.73</v>
      </c>
      <c r="H1377" s="164">
        <v>21745.26</v>
      </c>
      <c r="I1377" s="165" t="s">
        <v>6162</v>
      </c>
    </row>
    <row r="1378" customHeight="1" spans="1:9">
      <c r="A1378" s="72">
        <v>1372</v>
      </c>
      <c r="B1378" s="163" t="s">
        <v>26</v>
      </c>
      <c r="C1378" s="163" t="s">
        <v>2414</v>
      </c>
      <c r="D1378" s="163" t="s">
        <v>1967</v>
      </c>
      <c r="E1378" s="163" t="s">
        <v>2240</v>
      </c>
      <c r="F1378" s="164">
        <v>73.6</v>
      </c>
      <c r="G1378" s="164">
        <v>350.73</v>
      </c>
      <c r="H1378" s="164">
        <v>25813.73</v>
      </c>
      <c r="I1378" s="165" t="s">
        <v>6163</v>
      </c>
    </row>
    <row r="1379" customHeight="1" spans="1:9">
      <c r="A1379" s="72">
        <v>1373</v>
      </c>
      <c r="B1379" s="163" t="s">
        <v>26</v>
      </c>
      <c r="C1379" s="163" t="s">
        <v>2414</v>
      </c>
      <c r="D1379" s="163" t="s">
        <v>2511</v>
      </c>
      <c r="E1379" s="163" t="s">
        <v>2298</v>
      </c>
      <c r="F1379" s="164">
        <v>10</v>
      </c>
      <c r="G1379" s="164">
        <v>350.73</v>
      </c>
      <c r="H1379" s="164">
        <v>3507.3</v>
      </c>
      <c r="I1379" s="165" t="s">
        <v>798</v>
      </c>
    </row>
    <row r="1380" customHeight="1" spans="1:9">
      <c r="A1380" s="72">
        <v>1374</v>
      </c>
      <c r="B1380" s="163" t="s">
        <v>26</v>
      </c>
      <c r="C1380" s="163" t="s">
        <v>2414</v>
      </c>
      <c r="D1380" s="163" t="s">
        <v>6164</v>
      </c>
      <c r="E1380" s="163" t="s">
        <v>2356</v>
      </c>
      <c r="F1380" s="164">
        <v>22</v>
      </c>
      <c r="G1380" s="164">
        <v>350.73</v>
      </c>
      <c r="H1380" s="164">
        <v>7716.06</v>
      </c>
      <c r="I1380" s="165" t="s">
        <v>6165</v>
      </c>
    </row>
    <row r="1381" customHeight="1" spans="1:9">
      <c r="A1381" s="72">
        <v>1375</v>
      </c>
      <c r="B1381" s="163" t="s">
        <v>26</v>
      </c>
      <c r="C1381" s="163" t="s">
        <v>2414</v>
      </c>
      <c r="D1381" s="163" t="s">
        <v>6166</v>
      </c>
      <c r="E1381" s="163" t="s">
        <v>2434</v>
      </c>
      <c r="F1381" s="164">
        <v>37.3</v>
      </c>
      <c r="G1381" s="164">
        <v>350.73</v>
      </c>
      <c r="H1381" s="164">
        <v>13082.23</v>
      </c>
      <c r="I1381" s="165" t="s">
        <v>6167</v>
      </c>
    </row>
    <row r="1382" customHeight="1" spans="1:9">
      <c r="A1382" s="72">
        <v>1376</v>
      </c>
      <c r="B1382" s="163" t="s">
        <v>26</v>
      </c>
      <c r="C1382" s="163" t="s">
        <v>2414</v>
      </c>
      <c r="D1382" s="163" t="s">
        <v>6168</v>
      </c>
      <c r="E1382" s="163" t="s">
        <v>6169</v>
      </c>
      <c r="F1382" s="164">
        <v>11.9</v>
      </c>
      <c r="G1382" s="164">
        <v>350.73</v>
      </c>
      <c r="H1382" s="164">
        <v>4173.69</v>
      </c>
      <c r="I1382" s="165" t="s">
        <v>6170</v>
      </c>
    </row>
    <row r="1383" customHeight="1" spans="1:9">
      <c r="A1383" s="72">
        <v>1377</v>
      </c>
      <c r="B1383" s="163" t="s">
        <v>26</v>
      </c>
      <c r="C1383" s="163" t="s">
        <v>2414</v>
      </c>
      <c r="D1383" s="163" t="s">
        <v>6171</v>
      </c>
      <c r="E1383" s="163" t="s">
        <v>3221</v>
      </c>
      <c r="F1383" s="164">
        <v>38.2</v>
      </c>
      <c r="G1383" s="164">
        <v>350.73</v>
      </c>
      <c r="H1383" s="164">
        <v>13397.89</v>
      </c>
      <c r="I1383" s="165" t="s">
        <v>6172</v>
      </c>
    </row>
    <row r="1384" customHeight="1" spans="1:9">
      <c r="A1384" s="72">
        <v>1378</v>
      </c>
      <c r="B1384" s="163" t="s">
        <v>26</v>
      </c>
      <c r="C1384" s="163" t="s">
        <v>2414</v>
      </c>
      <c r="D1384" s="163" t="s">
        <v>2526</v>
      </c>
      <c r="E1384" s="163" t="s">
        <v>2527</v>
      </c>
      <c r="F1384" s="164">
        <v>27.5</v>
      </c>
      <c r="G1384" s="164">
        <v>350.73</v>
      </c>
      <c r="H1384" s="164">
        <v>9645.08</v>
      </c>
      <c r="I1384" s="165" t="s">
        <v>6173</v>
      </c>
    </row>
    <row r="1385" customHeight="1" spans="1:9">
      <c r="A1385" s="72">
        <v>1379</v>
      </c>
      <c r="B1385" s="163" t="s">
        <v>26</v>
      </c>
      <c r="C1385" s="163" t="s">
        <v>2414</v>
      </c>
      <c r="D1385" s="163" t="s">
        <v>2529</v>
      </c>
      <c r="E1385" s="163" t="s">
        <v>2291</v>
      </c>
      <c r="F1385" s="164">
        <v>46.4</v>
      </c>
      <c r="G1385" s="164">
        <v>350.73</v>
      </c>
      <c r="H1385" s="164">
        <v>16273.87</v>
      </c>
      <c r="I1385" s="165" t="s">
        <v>6174</v>
      </c>
    </row>
    <row r="1386" customHeight="1" spans="1:9">
      <c r="A1386" s="72">
        <v>1380</v>
      </c>
      <c r="B1386" s="163" t="s">
        <v>26</v>
      </c>
      <c r="C1386" s="163" t="s">
        <v>2414</v>
      </c>
      <c r="D1386" s="163" t="s">
        <v>2531</v>
      </c>
      <c r="E1386" s="163" t="s">
        <v>2259</v>
      </c>
      <c r="F1386" s="164">
        <v>4.5</v>
      </c>
      <c r="G1386" s="164">
        <v>350.73</v>
      </c>
      <c r="H1386" s="164">
        <v>1578.29</v>
      </c>
      <c r="I1386" s="165" t="s">
        <v>6175</v>
      </c>
    </row>
    <row r="1387" customHeight="1" spans="1:9">
      <c r="A1387" s="72">
        <v>1381</v>
      </c>
      <c r="B1387" s="163" t="s">
        <v>26</v>
      </c>
      <c r="C1387" s="163" t="s">
        <v>2414</v>
      </c>
      <c r="D1387" s="163" t="s">
        <v>6176</v>
      </c>
      <c r="E1387" s="163" t="s">
        <v>2234</v>
      </c>
      <c r="F1387" s="164">
        <v>3.1</v>
      </c>
      <c r="G1387" s="164">
        <v>350.73</v>
      </c>
      <c r="H1387" s="164">
        <v>1087.26</v>
      </c>
      <c r="I1387" s="165" t="s">
        <v>6177</v>
      </c>
    </row>
    <row r="1388" customHeight="1" spans="1:9">
      <c r="A1388" s="72">
        <v>1382</v>
      </c>
      <c r="B1388" s="163" t="s">
        <v>26</v>
      </c>
      <c r="C1388" s="163" t="s">
        <v>2414</v>
      </c>
      <c r="D1388" s="163" t="s">
        <v>6178</v>
      </c>
      <c r="E1388" s="163" t="s">
        <v>520</v>
      </c>
      <c r="F1388" s="164">
        <v>27.4</v>
      </c>
      <c r="G1388" s="164">
        <v>350.73</v>
      </c>
      <c r="H1388" s="164">
        <v>9610</v>
      </c>
      <c r="I1388" s="165" t="s">
        <v>6179</v>
      </c>
    </row>
    <row r="1389" customHeight="1" spans="1:9">
      <c r="A1389" s="72">
        <v>1383</v>
      </c>
      <c r="B1389" s="163" t="s">
        <v>26</v>
      </c>
      <c r="C1389" s="163" t="s">
        <v>2414</v>
      </c>
      <c r="D1389" s="163" t="s">
        <v>6180</v>
      </c>
      <c r="E1389" s="163" t="s">
        <v>2270</v>
      </c>
      <c r="F1389" s="164">
        <v>14.5</v>
      </c>
      <c r="G1389" s="164">
        <v>350.73</v>
      </c>
      <c r="H1389" s="164">
        <v>5085.59</v>
      </c>
      <c r="I1389" s="165" t="s">
        <v>6181</v>
      </c>
    </row>
    <row r="1390" customHeight="1" spans="1:9">
      <c r="A1390" s="72">
        <v>1384</v>
      </c>
      <c r="B1390" s="163" t="s">
        <v>26</v>
      </c>
      <c r="C1390" s="163" t="s">
        <v>2414</v>
      </c>
      <c r="D1390" s="163" t="s">
        <v>2280</v>
      </c>
      <c r="E1390" s="163" t="s">
        <v>2267</v>
      </c>
      <c r="F1390" s="164">
        <v>11.5</v>
      </c>
      <c r="G1390" s="164">
        <v>350.73</v>
      </c>
      <c r="H1390" s="164">
        <v>4033.4</v>
      </c>
      <c r="I1390" s="165" t="s">
        <v>6182</v>
      </c>
    </row>
    <row r="1391" customHeight="1" spans="1:9">
      <c r="A1391" s="72">
        <v>1385</v>
      </c>
      <c r="B1391" s="163" t="s">
        <v>26</v>
      </c>
      <c r="C1391" s="163" t="s">
        <v>2414</v>
      </c>
      <c r="D1391" s="163" t="s">
        <v>2556</v>
      </c>
      <c r="E1391" s="163" t="s">
        <v>520</v>
      </c>
      <c r="F1391" s="164">
        <v>8</v>
      </c>
      <c r="G1391" s="164">
        <v>350.73</v>
      </c>
      <c r="H1391" s="164">
        <v>2805.84</v>
      </c>
      <c r="I1391" s="165" t="s">
        <v>6183</v>
      </c>
    </row>
    <row r="1392" customHeight="1" spans="1:9">
      <c r="A1392" s="72">
        <v>1386</v>
      </c>
      <c r="B1392" s="163" t="s">
        <v>26</v>
      </c>
      <c r="C1392" s="163" t="s">
        <v>2414</v>
      </c>
      <c r="D1392" s="163" t="s">
        <v>6184</v>
      </c>
      <c r="E1392" s="163" t="s">
        <v>2243</v>
      </c>
      <c r="F1392" s="164">
        <v>40</v>
      </c>
      <c r="G1392" s="164">
        <v>350.73</v>
      </c>
      <c r="H1392" s="164">
        <v>14029.2</v>
      </c>
      <c r="I1392" s="165" t="s">
        <v>145</v>
      </c>
    </row>
    <row r="1393" customHeight="1" spans="1:9">
      <c r="A1393" s="72">
        <v>1387</v>
      </c>
      <c r="B1393" s="163" t="s">
        <v>26</v>
      </c>
      <c r="C1393" s="163" t="s">
        <v>2414</v>
      </c>
      <c r="D1393" s="163" t="s">
        <v>6185</v>
      </c>
      <c r="E1393" s="163" t="s">
        <v>2300</v>
      </c>
      <c r="F1393" s="164">
        <v>16.8</v>
      </c>
      <c r="G1393" s="164">
        <v>350.73</v>
      </c>
      <c r="H1393" s="164">
        <v>5892.26</v>
      </c>
      <c r="I1393" s="165"/>
    </row>
    <row r="1394" customHeight="1" spans="1:9">
      <c r="A1394" s="72">
        <v>1388</v>
      </c>
      <c r="B1394" s="163" t="s">
        <v>26</v>
      </c>
      <c r="C1394" s="163" t="s">
        <v>2567</v>
      </c>
      <c r="D1394" s="163" t="s">
        <v>2568</v>
      </c>
      <c r="E1394" s="163" t="s">
        <v>2298</v>
      </c>
      <c r="F1394" s="164">
        <v>8.4</v>
      </c>
      <c r="G1394" s="164">
        <v>350.73</v>
      </c>
      <c r="H1394" s="164">
        <v>2946.13</v>
      </c>
      <c r="I1394" s="165" t="s">
        <v>6186</v>
      </c>
    </row>
    <row r="1395" customHeight="1" spans="1:9">
      <c r="A1395" s="72">
        <v>1389</v>
      </c>
      <c r="B1395" s="163" t="s">
        <v>26</v>
      </c>
      <c r="C1395" s="163" t="s">
        <v>2567</v>
      </c>
      <c r="D1395" s="163" t="s">
        <v>2570</v>
      </c>
      <c r="E1395" s="163" t="s">
        <v>2285</v>
      </c>
      <c r="F1395" s="164">
        <v>99</v>
      </c>
      <c r="G1395" s="164">
        <v>350.73</v>
      </c>
      <c r="H1395" s="164">
        <v>34722.27</v>
      </c>
      <c r="I1395" s="165" t="s">
        <v>6187</v>
      </c>
    </row>
    <row r="1396" customHeight="1" spans="1:9">
      <c r="A1396" s="72">
        <v>1390</v>
      </c>
      <c r="B1396" s="163" t="s">
        <v>26</v>
      </c>
      <c r="C1396" s="163" t="s">
        <v>2567</v>
      </c>
      <c r="D1396" s="163" t="s">
        <v>2572</v>
      </c>
      <c r="E1396" s="163" t="s">
        <v>2573</v>
      </c>
      <c r="F1396" s="164">
        <v>5.2</v>
      </c>
      <c r="G1396" s="164">
        <v>350.73</v>
      </c>
      <c r="H1396" s="164">
        <v>1823.8</v>
      </c>
      <c r="I1396" s="165" t="s">
        <v>6188</v>
      </c>
    </row>
    <row r="1397" customHeight="1" spans="1:9">
      <c r="A1397" s="72">
        <v>1391</v>
      </c>
      <c r="B1397" s="163" t="s">
        <v>26</v>
      </c>
      <c r="C1397" s="163" t="s">
        <v>2567</v>
      </c>
      <c r="D1397" s="163" t="s">
        <v>2577</v>
      </c>
      <c r="E1397" s="163" t="s">
        <v>2298</v>
      </c>
      <c r="F1397" s="164">
        <v>9</v>
      </c>
      <c r="G1397" s="164">
        <v>350.73</v>
      </c>
      <c r="H1397" s="164">
        <v>3156.57</v>
      </c>
      <c r="I1397" s="165" t="s">
        <v>2693</v>
      </c>
    </row>
    <row r="1398" customHeight="1" spans="1:9">
      <c r="A1398" s="72">
        <v>1392</v>
      </c>
      <c r="B1398" s="163" t="s">
        <v>26</v>
      </c>
      <c r="C1398" s="163" t="s">
        <v>2567</v>
      </c>
      <c r="D1398" s="163" t="s">
        <v>6189</v>
      </c>
      <c r="E1398" s="163" t="s">
        <v>2243</v>
      </c>
      <c r="F1398" s="164">
        <v>46.9</v>
      </c>
      <c r="G1398" s="164">
        <v>350.73</v>
      </c>
      <c r="H1398" s="164">
        <v>16449.24</v>
      </c>
      <c r="I1398" s="165" t="s">
        <v>6190</v>
      </c>
    </row>
    <row r="1399" customHeight="1" spans="1:9">
      <c r="A1399" s="72">
        <v>1393</v>
      </c>
      <c r="B1399" s="163" t="s">
        <v>26</v>
      </c>
      <c r="C1399" s="163" t="s">
        <v>2567</v>
      </c>
      <c r="D1399" s="163" t="s">
        <v>2579</v>
      </c>
      <c r="E1399" s="163" t="s">
        <v>2317</v>
      </c>
      <c r="F1399" s="164">
        <v>30.1</v>
      </c>
      <c r="G1399" s="164">
        <v>350.73</v>
      </c>
      <c r="H1399" s="164">
        <v>10556.97</v>
      </c>
      <c r="I1399" s="165" t="s">
        <v>2693</v>
      </c>
    </row>
    <row r="1400" customHeight="1" spans="1:9">
      <c r="A1400" s="72">
        <v>1394</v>
      </c>
      <c r="B1400" s="163" t="s">
        <v>26</v>
      </c>
      <c r="C1400" s="163" t="s">
        <v>2567</v>
      </c>
      <c r="D1400" s="163" t="s">
        <v>2583</v>
      </c>
      <c r="E1400" s="163" t="s">
        <v>520</v>
      </c>
      <c r="F1400" s="164">
        <v>20</v>
      </c>
      <c r="G1400" s="164">
        <v>350.73</v>
      </c>
      <c r="H1400" s="164">
        <v>7014.6</v>
      </c>
      <c r="I1400" s="165" t="s">
        <v>6191</v>
      </c>
    </row>
    <row r="1401" customHeight="1" spans="1:9">
      <c r="A1401" s="72">
        <v>1395</v>
      </c>
      <c r="B1401" s="163" t="s">
        <v>26</v>
      </c>
      <c r="C1401" s="163" t="s">
        <v>2567</v>
      </c>
      <c r="D1401" s="163" t="s">
        <v>2585</v>
      </c>
      <c r="E1401" s="163" t="s">
        <v>2586</v>
      </c>
      <c r="F1401" s="164">
        <v>10</v>
      </c>
      <c r="G1401" s="164">
        <v>350.73</v>
      </c>
      <c r="H1401" s="164">
        <v>3507.3</v>
      </c>
      <c r="I1401" s="165" t="s">
        <v>3053</v>
      </c>
    </row>
    <row r="1402" customHeight="1" spans="1:9">
      <c r="A1402" s="72">
        <v>1396</v>
      </c>
      <c r="B1402" s="163" t="s">
        <v>26</v>
      </c>
      <c r="C1402" s="163" t="s">
        <v>2567</v>
      </c>
      <c r="D1402" s="163" t="s">
        <v>2588</v>
      </c>
      <c r="E1402" s="163" t="s">
        <v>2288</v>
      </c>
      <c r="F1402" s="164">
        <v>10</v>
      </c>
      <c r="G1402" s="164">
        <v>350.73</v>
      </c>
      <c r="H1402" s="164">
        <v>3507.3</v>
      </c>
      <c r="I1402" s="165" t="s">
        <v>6192</v>
      </c>
    </row>
    <row r="1403" customHeight="1" spans="1:9">
      <c r="A1403" s="72">
        <v>1397</v>
      </c>
      <c r="B1403" s="163" t="s">
        <v>26</v>
      </c>
      <c r="C1403" s="163" t="s">
        <v>2567</v>
      </c>
      <c r="D1403" s="163" t="s">
        <v>2592</v>
      </c>
      <c r="E1403" s="163" t="s">
        <v>520</v>
      </c>
      <c r="F1403" s="164">
        <v>64</v>
      </c>
      <c r="G1403" s="164">
        <v>350.73</v>
      </c>
      <c r="H1403" s="164">
        <v>22446.72</v>
      </c>
      <c r="I1403" s="165" t="s">
        <v>6193</v>
      </c>
    </row>
    <row r="1404" customHeight="1" spans="1:9">
      <c r="A1404" s="72">
        <v>1398</v>
      </c>
      <c r="B1404" s="163" t="s">
        <v>26</v>
      </c>
      <c r="C1404" s="163" t="s">
        <v>2567</v>
      </c>
      <c r="D1404" s="163" t="s">
        <v>2598</v>
      </c>
      <c r="E1404" s="163" t="s">
        <v>2243</v>
      </c>
      <c r="F1404" s="164">
        <v>9.1</v>
      </c>
      <c r="G1404" s="164">
        <v>350.73</v>
      </c>
      <c r="H1404" s="164">
        <v>3191.64</v>
      </c>
      <c r="I1404" s="165" t="s">
        <v>2602</v>
      </c>
    </row>
    <row r="1405" customHeight="1" spans="1:9">
      <c r="A1405" s="72">
        <v>1399</v>
      </c>
      <c r="B1405" s="163" t="s">
        <v>26</v>
      </c>
      <c r="C1405" s="163" t="s">
        <v>2567</v>
      </c>
      <c r="D1405" s="163" t="s">
        <v>2599</v>
      </c>
      <c r="E1405" s="163" t="s">
        <v>2283</v>
      </c>
      <c r="F1405" s="164">
        <v>30</v>
      </c>
      <c r="G1405" s="164">
        <v>350.73</v>
      </c>
      <c r="H1405" s="164">
        <v>10521.9</v>
      </c>
      <c r="I1405" s="165" t="s">
        <v>6194</v>
      </c>
    </row>
    <row r="1406" customHeight="1" spans="1:9">
      <c r="A1406" s="72">
        <v>1400</v>
      </c>
      <c r="B1406" s="163" t="s">
        <v>26</v>
      </c>
      <c r="C1406" s="163" t="s">
        <v>2567</v>
      </c>
      <c r="D1406" s="163" t="s">
        <v>2603</v>
      </c>
      <c r="E1406" s="163" t="s">
        <v>2285</v>
      </c>
      <c r="F1406" s="164">
        <v>43.6</v>
      </c>
      <c r="G1406" s="164">
        <v>350.73</v>
      </c>
      <c r="H1406" s="164">
        <v>15291.83</v>
      </c>
      <c r="I1406" s="165" t="s">
        <v>6195</v>
      </c>
    </row>
    <row r="1407" customHeight="1" spans="1:9">
      <c r="A1407" s="72">
        <v>1401</v>
      </c>
      <c r="B1407" s="163" t="s">
        <v>26</v>
      </c>
      <c r="C1407" s="163" t="s">
        <v>2567</v>
      </c>
      <c r="D1407" s="163" t="s">
        <v>2605</v>
      </c>
      <c r="E1407" s="163" t="s">
        <v>520</v>
      </c>
      <c r="F1407" s="164">
        <v>24.1</v>
      </c>
      <c r="G1407" s="164">
        <v>350.73</v>
      </c>
      <c r="H1407" s="164">
        <v>8452.59</v>
      </c>
      <c r="I1407" s="165" t="s">
        <v>6196</v>
      </c>
    </row>
    <row r="1408" customHeight="1" spans="1:9">
      <c r="A1408" s="72">
        <v>1402</v>
      </c>
      <c r="B1408" s="163" t="s">
        <v>26</v>
      </c>
      <c r="C1408" s="163" t="s">
        <v>2567</v>
      </c>
      <c r="D1408" s="163" t="s">
        <v>2607</v>
      </c>
      <c r="E1408" s="163" t="s">
        <v>2506</v>
      </c>
      <c r="F1408" s="164">
        <v>25.5</v>
      </c>
      <c r="G1408" s="164">
        <v>350.73</v>
      </c>
      <c r="H1408" s="164">
        <v>8943.62</v>
      </c>
      <c r="I1408" s="165" t="s">
        <v>6197</v>
      </c>
    </row>
    <row r="1409" customHeight="1" spans="1:9">
      <c r="A1409" s="72">
        <v>1403</v>
      </c>
      <c r="B1409" s="163" t="s">
        <v>26</v>
      </c>
      <c r="C1409" s="163" t="s">
        <v>2567</v>
      </c>
      <c r="D1409" s="163" t="s">
        <v>2609</v>
      </c>
      <c r="E1409" s="163" t="s">
        <v>2234</v>
      </c>
      <c r="F1409" s="164">
        <v>9.8</v>
      </c>
      <c r="G1409" s="164">
        <v>350.73</v>
      </c>
      <c r="H1409" s="164">
        <v>3437.15</v>
      </c>
      <c r="I1409" s="165" t="s">
        <v>6198</v>
      </c>
    </row>
    <row r="1410" customHeight="1" spans="1:9">
      <c r="A1410" s="72">
        <v>1404</v>
      </c>
      <c r="B1410" s="163" t="s">
        <v>26</v>
      </c>
      <c r="C1410" s="163" t="s">
        <v>2567</v>
      </c>
      <c r="D1410" s="163" t="s">
        <v>2611</v>
      </c>
      <c r="E1410" s="163" t="s">
        <v>2285</v>
      </c>
      <c r="F1410" s="164">
        <v>28.9</v>
      </c>
      <c r="G1410" s="164">
        <v>350.73</v>
      </c>
      <c r="H1410" s="164">
        <v>10136.1</v>
      </c>
      <c r="I1410" s="165" t="s">
        <v>6199</v>
      </c>
    </row>
    <row r="1411" customHeight="1" spans="1:9">
      <c r="A1411" s="72">
        <v>1405</v>
      </c>
      <c r="B1411" s="163" t="s">
        <v>26</v>
      </c>
      <c r="C1411" s="163" t="s">
        <v>2567</v>
      </c>
      <c r="D1411" s="163" t="s">
        <v>2613</v>
      </c>
      <c r="E1411" s="163" t="s">
        <v>2234</v>
      </c>
      <c r="F1411" s="164">
        <v>55.6</v>
      </c>
      <c r="G1411" s="164">
        <v>350.73</v>
      </c>
      <c r="H1411" s="164">
        <v>19500.59</v>
      </c>
      <c r="I1411" s="165" t="s">
        <v>6200</v>
      </c>
    </row>
    <row r="1412" customHeight="1" spans="1:9">
      <c r="A1412" s="72">
        <v>1406</v>
      </c>
      <c r="B1412" s="163" t="s">
        <v>26</v>
      </c>
      <c r="C1412" s="163" t="s">
        <v>2567</v>
      </c>
      <c r="D1412" s="163" t="s">
        <v>2617</v>
      </c>
      <c r="E1412" s="163" t="s">
        <v>2586</v>
      </c>
      <c r="F1412" s="164">
        <v>9.3</v>
      </c>
      <c r="G1412" s="164">
        <v>350.73</v>
      </c>
      <c r="H1412" s="164">
        <v>3261.79</v>
      </c>
      <c r="I1412" s="165" t="s">
        <v>2616</v>
      </c>
    </row>
    <row r="1413" customHeight="1" spans="1:9">
      <c r="A1413" s="72">
        <v>1407</v>
      </c>
      <c r="B1413" s="163" t="s">
        <v>26</v>
      </c>
      <c r="C1413" s="163" t="s">
        <v>2567</v>
      </c>
      <c r="D1413" s="163" t="s">
        <v>2619</v>
      </c>
      <c r="E1413" s="163" t="s">
        <v>2285</v>
      </c>
      <c r="F1413" s="164">
        <v>42.1</v>
      </c>
      <c r="G1413" s="164">
        <v>350.73</v>
      </c>
      <c r="H1413" s="164">
        <v>14765.73</v>
      </c>
      <c r="I1413" s="165" t="s">
        <v>2693</v>
      </c>
    </row>
    <row r="1414" customHeight="1" spans="1:9">
      <c r="A1414" s="72">
        <v>1408</v>
      </c>
      <c r="B1414" s="163" t="s">
        <v>26</v>
      </c>
      <c r="C1414" s="163" t="s">
        <v>2567</v>
      </c>
      <c r="D1414" s="163" t="s">
        <v>6201</v>
      </c>
      <c r="E1414" s="163" t="s">
        <v>6202</v>
      </c>
      <c r="F1414" s="164">
        <v>27</v>
      </c>
      <c r="G1414" s="164">
        <v>350.73</v>
      </c>
      <c r="H1414" s="164">
        <v>9469.71</v>
      </c>
      <c r="I1414" s="165" t="s">
        <v>6203</v>
      </c>
    </row>
    <row r="1415" customHeight="1" spans="1:9">
      <c r="A1415" s="72">
        <v>1409</v>
      </c>
      <c r="B1415" s="163" t="s">
        <v>26</v>
      </c>
      <c r="C1415" s="163" t="s">
        <v>2567</v>
      </c>
      <c r="D1415" s="163" t="s">
        <v>2621</v>
      </c>
      <c r="E1415" s="163" t="s">
        <v>2315</v>
      </c>
      <c r="F1415" s="164">
        <v>25</v>
      </c>
      <c r="G1415" s="164">
        <v>350.73</v>
      </c>
      <c r="H1415" s="164">
        <v>8768.25</v>
      </c>
      <c r="I1415" s="165" t="s">
        <v>6204</v>
      </c>
    </row>
    <row r="1416" customHeight="1" spans="1:9">
      <c r="A1416" s="72">
        <v>1410</v>
      </c>
      <c r="B1416" s="163" t="s">
        <v>26</v>
      </c>
      <c r="C1416" s="163" t="s">
        <v>2567</v>
      </c>
      <c r="D1416" s="163" t="s">
        <v>2623</v>
      </c>
      <c r="E1416" s="163" t="s">
        <v>2317</v>
      </c>
      <c r="F1416" s="164">
        <v>97</v>
      </c>
      <c r="G1416" s="164">
        <v>350.73</v>
      </c>
      <c r="H1416" s="164">
        <v>34020.81</v>
      </c>
      <c r="I1416" s="165" t="s">
        <v>6205</v>
      </c>
    </row>
    <row r="1417" customHeight="1" spans="1:9">
      <c r="A1417" s="72">
        <v>1411</v>
      </c>
      <c r="B1417" s="163" t="s">
        <v>26</v>
      </c>
      <c r="C1417" s="163" t="s">
        <v>2567</v>
      </c>
      <c r="D1417" s="163" t="s">
        <v>2627</v>
      </c>
      <c r="E1417" s="163" t="s">
        <v>2332</v>
      </c>
      <c r="F1417" s="164">
        <v>14.7</v>
      </c>
      <c r="G1417" s="164">
        <v>350.73</v>
      </c>
      <c r="H1417" s="164">
        <v>5155.73</v>
      </c>
      <c r="I1417" s="165" t="s">
        <v>6206</v>
      </c>
    </row>
    <row r="1418" customHeight="1" spans="1:9">
      <c r="A1418" s="72">
        <v>1412</v>
      </c>
      <c r="B1418" s="163" t="s">
        <v>26</v>
      </c>
      <c r="C1418" s="163" t="s">
        <v>2567</v>
      </c>
      <c r="D1418" s="163" t="s">
        <v>6207</v>
      </c>
      <c r="E1418" s="163" t="s">
        <v>2285</v>
      </c>
      <c r="F1418" s="164">
        <v>13.5</v>
      </c>
      <c r="G1418" s="164">
        <v>350.73</v>
      </c>
      <c r="H1418" s="164">
        <v>4734.86</v>
      </c>
      <c r="I1418" s="165" t="s">
        <v>6208</v>
      </c>
    </row>
    <row r="1419" customHeight="1" spans="1:9">
      <c r="A1419" s="72">
        <v>1413</v>
      </c>
      <c r="B1419" s="163" t="s">
        <v>26</v>
      </c>
      <c r="C1419" s="163" t="s">
        <v>2567</v>
      </c>
      <c r="D1419" s="163" t="s">
        <v>2628</v>
      </c>
      <c r="E1419" s="163" t="s">
        <v>2342</v>
      </c>
      <c r="F1419" s="164">
        <v>21.1</v>
      </c>
      <c r="G1419" s="164">
        <v>350.73</v>
      </c>
      <c r="H1419" s="164">
        <v>7400.4</v>
      </c>
      <c r="I1419" s="165" t="s">
        <v>6209</v>
      </c>
    </row>
    <row r="1420" customHeight="1" spans="1:9">
      <c r="A1420" s="72">
        <v>1414</v>
      </c>
      <c r="B1420" s="163" t="s">
        <v>26</v>
      </c>
      <c r="C1420" s="163" t="s">
        <v>2567</v>
      </c>
      <c r="D1420" s="163" t="s">
        <v>4605</v>
      </c>
      <c r="E1420" s="163" t="s">
        <v>2259</v>
      </c>
      <c r="F1420" s="164">
        <v>94.9</v>
      </c>
      <c r="G1420" s="164">
        <v>350.73</v>
      </c>
      <c r="H1420" s="164">
        <v>33284.28</v>
      </c>
      <c r="I1420" s="165" t="s">
        <v>6210</v>
      </c>
    </row>
    <row r="1421" customHeight="1" spans="1:9">
      <c r="A1421" s="72">
        <v>1415</v>
      </c>
      <c r="B1421" s="163" t="s">
        <v>26</v>
      </c>
      <c r="C1421" s="163" t="s">
        <v>2567</v>
      </c>
      <c r="D1421" s="163" t="s">
        <v>2630</v>
      </c>
      <c r="E1421" s="163" t="s">
        <v>520</v>
      </c>
      <c r="F1421" s="164">
        <v>58.2</v>
      </c>
      <c r="G1421" s="164">
        <v>350.73</v>
      </c>
      <c r="H1421" s="164">
        <v>20412.49</v>
      </c>
      <c r="I1421" s="165" t="s">
        <v>6211</v>
      </c>
    </row>
    <row r="1422" customHeight="1" spans="1:9">
      <c r="A1422" s="72">
        <v>1416</v>
      </c>
      <c r="B1422" s="163" t="s">
        <v>26</v>
      </c>
      <c r="C1422" s="163" t="s">
        <v>2567</v>
      </c>
      <c r="D1422" s="163" t="s">
        <v>2632</v>
      </c>
      <c r="E1422" s="163" t="s">
        <v>2243</v>
      </c>
      <c r="F1422" s="164">
        <v>10</v>
      </c>
      <c r="G1422" s="164">
        <v>350.73</v>
      </c>
      <c r="H1422" s="164">
        <v>3507.3</v>
      </c>
      <c r="I1422" s="165" t="s">
        <v>6212</v>
      </c>
    </row>
    <row r="1423" customHeight="1" spans="1:9">
      <c r="A1423" s="72">
        <v>1417</v>
      </c>
      <c r="B1423" s="163" t="s">
        <v>26</v>
      </c>
      <c r="C1423" s="163" t="s">
        <v>2567</v>
      </c>
      <c r="D1423" s="163" t="s">
        <v>2633</v>
      </c>
      <c r="E1423" s="163" t="s">
        <v>2634</v>
      </c>
      <c r="F1423" s="164">
        <v>13.7</v>
      </c>
      <c r="G1423" s="164">
        <v>350.73</v>
      </c>
      <c r="H1423" s="164">
        <v>4805</v>
      </c>
      <c r="I1423" s="165" t="s">
        <v>6213</v>
      </c>
    </row>
    <row r="1424" customHeight="1" spans="1:9">
      <c r="A1424" s="72">
        <v>1418</v>
      </c>
      <c r="B1424" s="163" t="s">
        <v>26</v>
      </c>
      <c r="C1424" s="163" t="s">
        <v>2567</v>
      </c>
      <c r="D1424" s="163" t="s">
        <v>2638</v>
      </c>
      <c r="E1424" s="163" t="s">
        <v>2234</v>
      </c>
      <c r="F1424" s="164">
        <v>25</v>
      </c>
      <c r="G1424" s="164">
        <v>350.73</v>
      </c>
      <c r="H1424" s="164">
        <v>8768.25</v>
      </c>
      <c r="I1424" s="165" t="s">
        <v>6214</v>
      </c>
    </row>
    <row r="1425" customHeight="1" spans="1:9">
      <c r="A1425" s="72">
        <v>1419</v>
      </c>
      <c r="B1425" s="163" t="s">
        <v>26</v>
      </c>
      <c r="C1425" s="163" t="s">
        <v>2567</v>
      </c>
      <c r="D1425" s="163" t="s">
        <v>6215</v>
      </c>
      <c r="E1425" s="163" t="s">
        <v>3128</v>
      </c>
      <c r="F1425" s="164">
        <v>13.5</v>
      </c>
      <c r="G1425" s="164">
        <v>350.73</v>
      </c>
      <c r="H1425" s="164">
        <v>4734.86</v>
      </c>
      <c r="I1425" s="165" t="s">
        <v>6216</v>
      </c>
    </row>
    <row r="1426" customHeight="1" spans="1:9">
      <c r="A1426" s="72">
        <v>1420</v>
      </c>
      <c r="B1426" s="163" t="s">
        <v>26</v>
      </c>
      <c r="C1426" s="163" t="s">
        <v>2567</v>
      </c>
      <c r="D1426" s="163" t="s">
        <v>2640</v>
      </c>
      <c r="E1426" s="163" t="s">
        <v>2283</v>
      </c>
      <c r="F1426" s="164">
        <v>26</v>
      </c>
      <c r="G1426" s="164">
        <v>350.73</v>
      </c>
      <c r="H1426" s="164">
        <v>9118.98</v>
      </c>
      <c r="I1426" s="165" t="s">
        <v>6217</v>
      </c>
    </row>
    <row r="1427" customHeight="1" spans="1:9">
      <c r="A1427" s="72">
        <v>1421</v>
      </c>
      <c r="B1427" s="163" t="s">
        <v>26</v>
      </c>
      <c r="C1427" s="163" t="s">
        <v>2567</v>
      </c>
      <c r="D1427" s="163" t="s">
        <v>6218</v>
      </c>
      <c r="E1427" s="163" t="s">
        <v>2315</v>
      </c>
      <c r="F1427" s="164">
        <v>19.7</v>
      </c>
      <c r="G1427" s="164">
        <v>350.73</v>
      </c>
      <c r="H1427" s="164">
        <v>6909.38</v>
      </c>
      <c r="I1427" s="165" t="s">
        <v>6219</v>
      </c>
    </row>
    <row r="1428" customHeight="1" spans="1:9">
      <c r="A1428" s="72">
        <v>1422</v>
      </c>
      <c r="B1428" s="163" t="s">
        <v>26</v>
      </c>
      <c r="C1428" s="163" t="s">
        <v>2567</v>
      </c>
      <c r="D1428" s="163" t="s">
        <v>2642</v>
      </c>
      <c r="E1428" s="163" t="s">
        <v>2243</v>
      </c>
      <c r="F1428" s="164">
        <v>50</v>
      </c>
      <c r="G1428" s="164">
        <v>350.73</v>
      </c>
      <c r="H1428" s="164">
        <v>17536.5</v>
      </c>
      <c r="I1428" s="165" t="s">
        <v>6220</v>
      </c>
    </row>
    <row r="1429" customHeight="1" spans="1:9">
      <c r="A1429" s="72">
        <v>1423</v>
      </c>
      <c r="B1429" s="163" t="s">
        <v>26</v>
      </c>
      <c r="C1429" s="163" t="s">
        <v>2567</v>
      </c>
      <c r="D1429" s="163" t="s">
        <v>6221</v>
      </c>
      <c r="E1429" s="163" t="s">
        <v>2385</v>
      </c>
      <c r="F1429" s="164">
        <v>53.1</v>
      </c>
      <c r="G1429" s="164">
        <v>350.73</v>
      </c>
      <c r="H1429" s="164">
        <v>18623.76</v>
      </c>
      <c r="I1429" s="165" t="s">
        <v>6222</v>
      </c>
    </row>
    <row r="1430" customHeight="1" spans="1:9">
      <c r="A1430" s="72">
        <v>1424</v>
      </c>
      <c r="B1430" s="163" t="s">
        <v>26</v>
      </c>
      <c r="C1430" s="163" t="s">
        <v>2567</v>
      </c>
      <c r="D1430" s="163" t="s">
        <v>2644</v>
      </c>
      <c r="E1430" s="163" t="s">
        <v>2645</v>
      </c>
      <c r="F1430" s="164">
        <v>34</v>
      </c>
      <c r="G1430" s="164">
        <v>350.73</v>
      </c>
      <c r="H1430" s="164">
        <v>11924.82</v>
      </c>
      <c r="I1430" s="165" t="s">
        <v>6223</v>
      </c>
    </row>
    <row r="1431" customHeight="1" spans="1:9">
      <c r="A1431" s="72">
        <v>1425</v>
      </c>
      <c r="B1431" s="163" t="s">
        <v>26</v>
      </c>
      <c r="C1431" s="163" t="s">
        <v>2567</v>
      </c>
      <c r="D1431" s="163" t="s">
        <v>2647</v>
      </c>
      <c r="E1431" s="163" t="s">
        <v>2648</v>
      </c>
      <c r="F1431" s="164">
        <v>35</v>
      </c>
      <c r="G1431" s="164">
        <v>350.73</v>
      </c>
      <c r="H1431" s="164">
        <v>12275.55</v>
      </c>
      <c r="I1431" s="165" t="s">
        <v>6224</v>
      </c>
    </row>
    <row r="1432" customHeight="1" spans="1:9">
      <c r="A1432" s="72">
        <v>1426</v>
      </c>
      <c r="B1432" s="163" t="s">
        <v>26</v>
      </c>
      <c r="C1432" s="163" t="s">
        <v>2567</v>
      </c>
      <c r="D1432" s="163" t="s">
        <v>2652</v>
      </c>
      <c r="E1432" s="163" t="s">
        <v>2315</v>
      </c>
      <c r="F1432" s="164">
        <v>10</v>
      </c>
      <c r="G1432" s="164">
        <v>350.73</v>
      </c>
      <c r="H1432" s="164">
        <v>3507.3</v>
      </c>
      <c r="I1432" s="165" t="s">
        <v>6225</v>
      </c>
    </row>
    <row r="1433" customHeight="1" spans="1:9">
      <c r="A1433" s="72">
        <v>1427</v>
      </c>
      <c r="B1433" s="163" t="s">
        <v>26</v>
      </c>
      <c r="C1433" s="163" t="s">
        <v>2567</v>
      </c>
      <c r="D1433" s="163" t="s">
        <v>2654</v>
      </c>
      <c r="E1433" s="163" t="s">
        <v>2234</v>
      </c>
      <c r="F1433" s="164">
        <v>11</v>
      </c>
      <c r="G1433" s="164">
        <v>350.73</v>
      </c>
      <c r="H1433" s="164">
        <v>3858.03</v>
      </c>
      <c r="I1433" s="165" t="s">
        <v>6226</v>
      </c>
    </row>
    <row r="1434" customHeight="1" spans="1:9">
      <c r="A1434" s="72">
        <v>1428</v>
      </c>
      <c r="B1434" s="163" t="s">
        <v>26</v>
      </c>
      <c r="C1434" s="163" t="s">
        <v>2567</v>
      </c>
      <c r="D1434" s="163" t="s">
        <v>6227</v>
      </c>
      <c r="E1434" s="163" t="s">
        <v>2228</v>
      </c>
      <c r="F1434" s="164">
        <v>18.5</v>
      </c>
      <c r="G1434" s="164">
        <v>350.73</v>
      </c>
      <c r="H1434" s="164">
        <v>6488.51</v>
      </c>
      <c r="I1434" s="165" t="s">
        <v>6228</v>
      </c>
    </row>
    <row r="1435" customHeight="1" spans="1:9">
      <c r="A1435" s="72">
        <v>1429</v>
      </c>
      <c r="B1435" s="163" t="s">
        <v>26</v>
      </c>
      <c r="C1435" s="163" t="s">
        <v>2567</v>
      </c>
      <c r="D1435" s="163" t="s">
        <v>6229</v>
      </c>
      <c r="E1435" s="163" t="s">
        <v>2300</v>
      </c>
      <c r="F1435" s="164">
        <v>16.5</v>
      </c>
      <c r="G1435" s="164">
        <v>350.73</v>
      </c>
      <c r="H1435" s="164">
        <v>5787.05</v>
      </c>
      <c r="I1435" s="165" t="s">
        <v>6230</v>
      </c>
    </row>
    <row r="1436" customHeight="1" spans="1:9">
      <c r="A1436" s="72">
        <v>1430</v>
      </c>
      <c r="B1436" s="163" t="s">
        <v>26</v>
      </c>
      <c r="C1436" s="163" t="s">
        <v>2567</v>
      </c>
      <c r="D1436" s="163" t="s">
        <v>2656</v>
      </c>
      <c r="E1436" s="163" t="s">
        <v>2356</v>
      </c>
      <c r="F1436" s="164">
        <v>36</v>
      </c>
      <c r="G1436" s="164">
        <v>350.73</v>
      </c>
      <c r="H1436" s="164">
        <v>12626.28</v>
      </c>
      <c r="I1436" s="165" t="s">
        <v>6231</v>
      </c>
    </row>
    <row r="1437" customHeight="1" spans="1:9">
      <c r="A1437" s="72">
        <v>1431</v>
      </c>
      <c r="B1437" s="163" t="s">
        <v>26</v>
      </c>
      <c r="C1437" s="163" t="s">
        <v>2567</v>
      </c>
      <c r="D1437" s="163" t="s">
        <v>2657</v>
      </c>
      <c r="E1437" s="163" t="s">
        <v>2285</v>
      </c>
      <c r="F1437" s="164">
        <v>13.4</v>
      </c>
      <c r="G1437" s="164">
        <v>350.73</v>
      </c>
      <c r="H1437" s="164">
        <v>4699.78</v>
      </c>
      <c r="I1437" s="165" t="s">
        <v>6232</v>
      </c>
    </row>
    <row r="1438" customHeight="1" spans="1:9">
      <c r="A1438" s="72">
        <v>1432</v>
      </c>
      <c r="B1438" s="163" t="s">
        <v>26</v>
      </c>
      <c r="C1438" s="163" t="s">
        <v>2567</v>
      </c>
      <c r="D1438" s="163" t="s">
        <v>6233</v>
      </c>
      <c r="E1438" s="163" t="s">
        <v>2317</v>
      </c>
      <c r="F1438" s="164">
        <v>27.5</v>
      </c>
      <c r="G1438" s="164">
        <v>350.73</v>
      </c>
      <c r="H1438" s="164">
        <v>9645.08</v>
      </c>
      <c r="I1438" s="165" t="s">
        <v>6234</v>
      </c>
    </row>
    <row r="1439" customHeight="1" spans="1:9">
      <c r="A1439" s="72">
        <v>1433</v>
      </c>
      <c r="B1439" s="163" t="s">
        <v>26</v>
      </c>
      <c r="C1439" s="163" t="s">
        <v>2567</v>
      </c>
      <c r="D1439" s="163" t="s">
        <v>2659</v>
      </c>
      <c r="E1439" s="163" t="s">
        <v>2660</v>
      </c>
      <c r="F1439" s="164">
        <v>20.7</v>
      </c>
      <c r="G1439" s="164">
        <v>350.73</v>
      </c>
      <c r="H1439" s="164">
        <v>7260.11</v>
      </c>
      <c r="I1439" s="165" t="s">
        <v>5794</v>
      </c>
    </row>
    <row r="1440" customHeight="1" spans="1:9">
      <c r="A1440" s="72">
        <v>1434</v>
      </c>
      <c r="B1440" s="163" t="s">
        <v>26</v>
      </c>
      <c r="C1440" s="163" t="s">
        <v>2567</v>
      </c>
      <c r="D1440" s="163" t="s">
        <v>2662</v>
      </c>
      <c r="E1440" s="163" t="s">
        <v>2300</v>
      </c>
      <c r="F1440" s="164">
        <v>17.2</v>
      </c>
      <c r="G1440" s="164">
        <v>350.73</v>
      </c>
      <c r="H1440" s="164">
        <v>6032.56</v>
      </c>
      <c r="I1440" s="165" t="s">
        <v>6235</v>
      </c>
    </row>
    <row r="1441" customHeight="1" spans="1:9">
      <c r="A1441" s="72">
        <v>1435</v>
      </c>
      <c r="B1441" s="163" t="s">
        <v>26</v>
      </c>
      <c r="C1441" s="163" t="s">
        <v>2567</v>
      </c>
      <c r="D1441" s="163" t="s">
        <v>2664</v>
      </c>
      <c r="E1441" s="163" t="s">
        <v>2288</v>
      </c>
      <c r="F1441" s="164">
        <v>10</v>
      </c>
      <c r="G1441" s="164">
        <v>350.73</v>
      </c>
      <c r="H1441" s="164">
        <v>3507.3</v>
      </c>
      <c r="I1441" s="165" t="s">
        <v>3053</v>
      </c>
    </row>
    <row r="1442" customHeight="1" spans="1:9">
      <c r="A1442" s="72">
        <v>1436</v>
      </c>
      <c r="B1442" s="163" t="s">
        <v>26</v>
      </c>
      <c r="C1442" s="163" t="s">
        <v>2567</v>
      </c>
      <c r="D1442" s="163" t="s">
        <v>2666</v>
      </c>
      <c r="E1442" s="163" t="s">
        <v>2317</v>
      </c>
      <c r="F1442" s="164">
        <v>6</v>
      </c>
      <c r="G1442" s="164">
        <v>350.73</v>
      </c>
      <c r="H1442" s="164">
        <v>2104.38</v>
      </c>
      <c r="I1442" s="165" t="s">
        <v>3053</v>
      </c>
    </row>
    <row r="1443" customHeight="1" spans="1:9">
      <c r="A1443" s="72">
        <v>1437</v>
      </c>
      <c r="B1443" s="163" t="s">
        <v>26</v>
      </c>
      <c r="C1443" s="163" t="s">
        <v>2567</v>
      </c>
      <c r="D1443" s="163" t="s">
        <v>2668</v>
      </c>
      <c r="E1443" s="163" t="s">
        <v>2315</v>
      </c>
      <c r="F1443" s="164">
        <v>28.6</v>
      </c>
      <c r="G1443" s="164">
        <v>350.73</v>
      </c>
      <c r="H1443" s="164">
        <v>10030.88</v>
      </c>
      <c r="I1443" s="165" t="s">
        <v>6236</v>
      </c>
    </row>
    <row r="1444" customHeight="1" spans="1:9">
      <c r="A1444" s="72">
        <v>1438</v>
      </c>
      <c r="B1444" s="163" t="s">
        <v>26</v>
      </c>
      <c r="C1444" s="163" t="s">
        <v>2567</v>
      </c>
      <c r="D1444" s="163" t="s">
        <v>6237</v>
      </c>
      <c r="E1444" s="163" t="s">
        <v>2695</v>
      </c>
      <c r="F1444" s="164">
        <v>13.9</v>
      </c>
      <c r="G1444" s="164">
        <v>350.73</v>
      </c>
      <c r="H1444" s="164">
        <v>4875.15</v>
      </c>
      <c r="I1444" s="165" t="s">
        <v>6238</v>
      </c>
    </row>
    <row r="1445" customHeight="1" spans="1:9">
      <c r="A1445" s="72">
        <v>1439</v>
      </c>
      <c r="B1445" s="163" t="s">
        <v>26</v>
      </c>
      <c r="C1445" s="163" t="s">
        <v>2567</v>
      </c>
      <c r="D1445" s="163" t="s">
        <v>2672</v>
      </c>
      <c r="E1445" s="163" t="s">
        <v>2305</v>
      </c>
      <c r="F1445" s="164">
        <v>22</v>
      </c>
      <c r="G1445" s="164">
        <v>350.73</v>
      </c>
      <c r="H1445" s="164">
        <v>7716.06</v>
      </c>
      <c r="I1445" s="165" t="s">
        <v>2741</v>
      </c>
    </row>
    <row r="1446" customHeight="1" spans="1:9">
      <c r="A1446" s="72">
        <v>1440</v>
      </c>
      <c r="B1446" s="163" t="s">
        <v>26</v>
      </c>
      <c r="C1446" s="163" t="s">
        <v>2567</v>
      </c>
      <c r="D1446" s="163" t="s">
        <v>2675</v>
      </c>
      <c r="E1446" s="163" t="s">
        <v>2234</v>
      </c>
      <c r="F1446" s="164">
        <v>20</v>
      </c>
      <c r="G1446" s="164">
        <v>350.73</v>
      </c>
      <c r="H1446" s="164">
        <v>7014.6</v>
      </c>
      <c r="I1446" s="165" t="s">
        <v>6239</v>
      </c>
    </row>
    <row r="1447" customHeight="1" spans="1:9">
      <c r="A1447" s="72">
        <v>1441</v>
      </c>
      <c r="B1447" s="163" t="s">
        <v>26</v>
      </c>
      <c r="C1447" s="163" t="s">
        <v>2567</v>
      </c>
      <c r="D1447" s="163" t="s">
        <v>2677</v>
      </c>
      <c r="E1447" s="163" t="s">
        <v>2678</v>
      </c>
      <c r="F1447" s="164">
        <v>29.8</v>
      </c>
      <c r="G1447" s="164">
        <v>350.73</v>
      </c>
      <c r="H1447" s="164">
        <v>10451.75</v>
      </c>
      <c r="I1447" s="165" t="s">
        <v>6240</v>
      </c>
    </row>
    <row r="1448" customHeight="1" spans="1:9">
      <c r="A1448" s="72">
        <v>1442</v>
      </c>
      <c r="B1448" s="163" t="s">
        <v>26</v>
      </c>
      <c r="C1448" s="163" t="s">
        <v>2567</v>
      </c>
      <c r="D1448" s="163" t="s">
        <v>608</v>
      </c>
      <c r="E1448" s="163" t="s">
        <v>2317</v>
      </c>
      <c r="F1448" s="164">
        <v>39.2</v>
      </c>
      <c r="G1448" s="164">
        <v>350.73</v>
      </c>
      <c r="H1448" s="164">
        <v>13748.62</v>
      </c>
      <c r="I1448" s="165" t="s">
        <v>6241</v>
      </c>
    </row>
    <row r="1449" customHeight="1" spans="1:9">
      <c r="A1449" s="72">
        <v>1443</v>
      </c>
      <c r="B1449" s="163" t="s">
        <v>26</v>
      </c>
      <c r="C1449" s="163" t="s">
        <v>2567</v>
      </c>
      <c r="D1449" s="163" t="s">
        <v>2681</v>
      </c>
      <c r="E1449" s="163" t="s">
        <v>2342</v>
      </c>
      <c r="F1449" s="164">
        <v>26.8</v>
      </c>
      <c r="G1449" s="164">
        <v>350.73</v>
      </c>
      <c r="H1449" s="164">
        <v>9399.56</v>
      </c>
      <c r="I1449" s="165" t="s">
        <v>6242</v>
      </c>
    </row>
    <row r="1450" customHeight="1" spans="1:9">
      <c r="A1450" s="72">
        <v>1444</v>
      </c>
      <c r="B1450" s="163" t="s">
        <v>26</v>
      </c>
      <c r="C1450" s="163" t="s">
        <v>2567</v>
      </c>
      <c r="D1450" s="163" t="s">
        <v>2683</v>
      </c>
      <c r="E1450" s="163" t="s">
        <v>2305</v>
      </c>
      <c r="F1450" s="164">
        <v>14.3</v>
      </c>
      <c r="G1450" s="164">
        <v>350.73</v>
      </c>
      <c r="H1450" s="164">
        <v>5015.44</v>
      </c>
      <c r="I1450" s="165" t="s">
        <v>6243</v>
      </c>
    </row>
    <row r="1451" customHeight="1" spans="1:9">
      <c r="A1451" s="72">
        <v>1445</v>
      </c>
      <c r="B1451" s="163" t="s">
        <v>26</v>
      </c>
      <c r="C1451" s="163" t="s">
        <v>2567</v>
      </c>
      <c r="D1451" s="163" t="s">
        <v>2685</v>
      </c>
      <c r="E1451" s="163" t="s">
        <v>2423</v>
      </c>
      <c r="F1451" s="164">
        <v>21</v>
      </c>
      <c r="G1451" s="164">
        <v>350.73</v>
      </c>
      <c r="H1451" s="164">
        <v>7365.33</v>
      </c>
      <c r="I1451" s="165" t="s">
        <v>6192</v>
      </c>
    </row>
    <row r="1452" customHeight="1" spans="1:9">
      <c r="A1452" s="72">
        <v>1446</v>
      </c>
      <c r="B1452" s="163" t="s">
        <v>26</v>
      </c>
      <c r="C1452" s="163" t="s">
        <v>2567</v>
      </c>
      <c r="D1452" s="163" t="s">
        <v>2687</v>
      </c>
      <c r="E1452" s="163" t="s">
        <v>2317</v>
      </c>
      <c r="F1452" s="164">
        <v>7</v>
      </c>
      <c r="G1452" s="164">
        <v>350.73</v>
      </c>
      <c r="H1452" s="164">
        <v>2455.11</v>
      </c>
      <c r="I1452" s="165" t="s">
        <v>6244</v>
      </c>
    </row>
    <row r="1453" customHeight="1" spans="1:9">
      <c r="A1453" s="72">
        <v>1447</v>
      </c>
      <c r="B1453" s="163" t="s">
        <v>26</v>
      </c>
      <c r="C1453" s="163" t="s">
        <v>2567</v>
      </c>
      <c r="D1453" s="163" t="s">
        <v>2692</v>
      </c>
      <c r="E1453" s="163" t="s">
        <v>2288</v>
      </c>
      <c r="F1453" s="164">
        <v>27.5</v>
      </c>
      <c r="G1453" s="164">
        <v>350.73</v>
      </c>
      <c r="H1453" s="164">
        <v>9645.08</v>
      </c>
      <c r="I1453" s="165" t="s">
        <v>6245</v>
      </c>
    </row>
    <row r="1454" customHeight="1" spans="1:9">
      <c r="A1454" s="72">
        <v>1448</v>
      </c>
      <c r="B1454" s="163" t="s">
        <v>26</v>
      </c>
      <c r="C1454" s="163" t="s">
        <v>2567</v>
      </c>
      <c r="D1454" s="163" t="s">
        <v>2697</v>
      </c>
      <c r="E1454" s="163" t="s">
        <v>2317</v>
      </c>
      <c r="F1454" s="164">
        <v>25</v>
      </c>
      <c r="G1454" s="164">
        <v>350.73</v>
      </c>
      <c r="H1454" s="164">
        <v>8768.25</v>
      </c>
      <c r="I1454" s="165" t="s">
        <v>6246</v>
      </c>
    </row>
    <row r="1455" customHeight="1" spans="1:9">
      <c r="A1455" s="72">
        <v>1449</v>
      </c>
      <c r="B1455" s="163" t="s">
        <v>26</v>
      </c>
      <c r="C1455" s="163" t="s">
        <v>2567</v>
      </c>
      <c r="D1455" s="163" t="s">
        <v>6247</v>
      </c>
      <c r="E1455" s="163" t="s">
        <v>2902</v>
      </c>
      <c r="F1455" s="164">
        <v>47</v>
      </c>
      <c r="G1455" s="164">
        <v>350.73</v>
      </c>
      <c r="H1455" s="164">
        <v>16484.31</v>
      </c>
      <c r="I1455" s="165" t="s">
        <v>6248</v>
      </c>
    </row>
    <row r="1456" customHeight="1" spans="1:9">
      <c r="A1456" s="72">
        <v>1450</v>
      </c>
      <c r="B1456" s="163" t="s">
        <v>26</v>
      </c>
      <c r="C1456" s="163" t="s">
        <v>2567</v>
      </c>
      <c r="D1456" s="163" t="s">
        <v>2699</v>
      </c>
      <c r="E1456" s="163" t="s">
        <v>520</v>
      </c>
      <c r="F1456" s="164">
        <v>51</v>
      </c>
      <c r="G1456" s="164">
        <v>350.73</v>
      </c>
      <c r="H1456" s="164">
        <v>17887.23</v>
      </c>
      <c r="I1456" s="165" t="s">
        <v>6249</v>
      </c>
    </row>
    <row r="1457" customHeight="1" spans="1:9">
      <c r="A1457" s="72">
        <v>1451</v>
      </c>
      <c r="B1457" s="163" t="s">
        <v>26</v>
      </c>
      <c r="C1457" s="163" t="s">
        <v>2567</v>
      </c>
      <c r="D1457" s="163" t="s">
        <v>2701</v>
      </c>
      <c r="E1457" s="163" t="s">
        <v>2234</v>
      </c>
      <c r="F1457" s="164">
        <v>5.5</v>
      </c>
      <c r="G1457" s="164">
        <v>350.73</v>
      </c>
      <c r="H1457" s="164">
        <v>1929.02</v>
      </c>
      <c r="I1457" s="165" t="s">
        <v>6250</v>
      </c>
    </row>
    <row r="1458" customHeight="1" spans="1:9">
      <c r="A1458" s="72">
        <v>1452</v>
      </c>
      <c r="B1458" s="163" t="s">
        <v>26</v>
      </c>
      <c r="C1458" s="163" t="s">
        <v>2567</v>
      </c>
      <c r="D1458" s="163" t="s">
        <v>2703</v>
      </c>
      <c r="E1458" s="163" t="s">
        <v>2317</v>
      </c>
      <c r="F1458" s="164">
        <v>40</v>
      </c>
      <c r="G1458" s="164">
        <v>350.73</v>
      </c>
      <c r="H1458" s="164">
        <v>14029.2</v>
      </c>
      <c r="I1458" s="165" t="s">
        <v>6251</v>
      </c>
    </row>
    <row r="1459" customHeight="1" spans="1:9">
      <c r="A1459" s="72">
        <v>1453</v>
      </c>
      <c r="B1459" s="163" t="s">
        <v>26</v>
      </c>
      <c r="C1459" s="163" t="s">
        <v>2567</v>
      </c>
      <c r="D1459" s="163" t="s">
        <v>2705</v>
      </c>
      <c r="E1459" s="163" t="s">
        <v>2706</v>
      </c>
      <c r="F1459" s="164">
        <v>20</v>
      </c>
      <c r="G1459" s="164">
        <v>350.73</v>
      </c>
      <c r="H1459" s="164">
        <v>7014.6</v>
      </c>
      <c r="I1459" s="165" t="s">
        <v>2693</v>
      </c>
    </row>
    <row r="1460" customHeight="1" spans="1:9">
      <c r="A1460" s="72">
        <v>1454</v>
      </c>
      <c r="B1460" s="163" t="s">
        <v>26</v>
      </c>
      <c r="C1460" s="163" t="s">
        <v>2567</v>
      </c>
      <c r="D1460" s="163" t="s">
        <v>2708</v>
      </c>
      <c r="E1460" s="163" t="s">
        <v>2317</v>
      </c>
      <c r="F1460" s="164">
        <v>22.4</v>
      </c>
      <c r="G1460" s="164">
        <v>350.73</v>
      </c>
      <c r="H1460" s="164">
        <v>7856.35</v>
      </c>
      <c r="I1460" s="165" t="s">
        <v>6252</v>
      </c>
    </row>
    <row r="1461" customHeight="1" spans="1:9">
      <c r="A1461" s="72">
        <v>1455</v>
      </c>
      <c r="B1461" s="163" t="s">
        <v>26</v>
      </c>
      <c r="C1461" s="163" t="s">
        <v>2567</v>
      </c>
      <c r="D1461" s="163" t="s">
        <v>2710</v>
      </c>
      <c r="E1461" s="163" t="s">
        <v>2243</v>
      </c>
      <c r="F1461" s="164">
        <v>5.2</v>
      </c>
      <c r="G1461" s="164">
        <v>350.73</v>
      </c>
      <c r="H1461" s="164">
        <v>1823.8</v>
      </c>
      <c r="I1461" s="165" t="s">
        <v>2749</v>
      </c>
    </row>
    <row r="1462" customHeight="1" spans="1:9">
      <c r="A1462" s="72">
        <v>1456</v>
      </c>
      <c r="B1462" s="163" t="s">
        <v>26</v>
      </c>
      <c r="C1462" s="163" t="s">
        <v>2567</v>
      </c>
      <c r="D1462" s="163" t="s">
        <v>2712</v>
      </c>
      <c r="E1462" s="163" t="s">
        <v>2713</v>
      </c>
      <c r="F1462" s="164">
        <v>55.5</v>
      </c>
      <c r="G1462" s="164">
        <v>350.73</v>
      </c>
      <c r="H1462" s="164">
        <v>19465.52</v>
      </c>
      <c r="I1462" s="165" t="s">
        <v>6253</v>
      </c>
    </row>
    <row r="1463" customHeight="1" spans="1:9">
      <c r="A1463" s="72">
        <v>1457</v>
      </c>
      <c r="B1463" s="163" t="s">
        <v>26</v>
      </c>
      <c r="C1463" s="163" t="s">
        <v>2567</v>
      </c>
      <c r="D1463" s="163" t="s">
        <v>2715</v>
      </c>
      <c r="E1463" s="163" t="s">
        <v>356</v>
      </c>
      <c r="F1463" s="164">
        <v>18</v>
      </c>
      <c r="G1463" s="164">
        <v>350.73</v>
      </c>
      <c r="H1463" s="164">
        <v>6313.14</v>
      </c>
      <c r="I1463" s="165" t="s">
        <v>6254</v>
      </c>
    </row>
    <row r="1464" customHeight="1" spans="1:9">
      <c r="A1464" s="72">
        <v>1458</v>
      </c>
      <c r="B1464" s="163" t="s">
        <v>26</v>
      </c>
      <c r="C1464" s="163" t="s">
        <v>2567</v>
      </c>
      <c r="D1464" s="163" t="s">
        <v>2716</v>
      </c>
      <c r="E1464" s="163" t="s">
        <v>2288</v>
      </c>
      <c r="F1464" s="164">
        <v>10.1</v>
      </c>
      <c r="G1464" s="164">
        <v>350.73</v>
      </c>
      <c r="H1464" s="164">
        <v>3542.37</v>
      </c>
      <c r="I1464" s="165" t="s">
        <v>6206</v>
      </c>
    </row>
    <row r="1465" customHeight="1" spans="1:9">
      <c r="A1465" s="72">
        <v>1459</v>
      </c>
      <c r="B1465" s="163" t="s">
        <v>26</v>
      </c>
      <c r="C1465" s="163" t="s">
        <v>2567</v>
      </c>
      <c r="D1465" s="163" t="s">
        <v>2718</v>
      </c>
      <c r="E1465" s="163" t="s">
        <v>2291</v>
      </c>
      <c r="F1465" s="164">
        <v>35</v>
      </c>
      <c r="G1465" s="164">
        <v>350.73</v>
      </c>
      <c r="H1465" s="164">
        <v>12275.55</v>
      </c>
      <c r="I1465" s="165" t="s">
        <v>6255</v>
      </c>
    </row>
    <row r="1466" customHeight="1" spans="1:9">
      <c r="A1466" s="72">
        <v>1460</v>
      </c>
      <c r="B1466" s="163" t="s">
        <v>26</v>
      </c>
      <c r="C1466" s="163" t="s">
        <v>2567</v>
      </c>
      <c r="D1466" s="163" t="s">
        <v>2720</v>
      </c>
      <c r="E1466" s="163" t="s">
        <v>2721</v>
      </c>
      <c r="F1466" s="164">
        <v>35</v>
      </c>
      <c r="G1466" s="164">
        <v>350.73</v>
      </c>
      <c r="H1466" s="164">
        <v>12275.55</v>
      </c>
      <c r="I1466" s="165" t="s">
        <v>6256</v>
      </c>
    </row>
    <row r="1467" customHeight="1" spans="1:9">
      <c r="A1467" s="72">
        <v>1461</v>
      </c>
      <c r="B1467" s="163" t="s">
        <v>26</v>
      </c>
      <c r="C1467" s="163" t="s">
        <v>2567</v>
      </c>
      <c r="D1467" s="163" t="s">
        <v>2723</v>
      </c>
      <c r="E1467" s="163" t="s">
        <v>2695</v>
      </c>
      <c r="F1467" s="164">
        <v>29</v>
      </c>
      <c r="G1467" s="164">
        <v>350.73</v>
      </c>
      <c r="H1467" s="164">
        <v>10171.17</v>
      </c>
      <c r="I1467" s="165" t="s">
        <v>6257</v>
      </c>
    </row>
    <row r="1468" customHeight="1" spans="1:9">
      <c r="A1468" s="72">
        <v>1462</v>
      </c>
      <c r="B1468" s="163" t="s">
        <v>26</v>
      </c>
      <c r="C1468" s="163" t="s">
        <v>2567</v>
      </c>
      <c r="D1468" s="163" t="s">
        <v>6258</v>
      </c>
      <c r="E1468" s="163" t="s">
        <v>2914</v>
      </c>
      <c r="F1468" s="164">
        <v>23.4</v>
      </c>
      <c r="G1468" s="164">
        <v>350.73</v>
      </c>
      <c r="H1468" s="164">
        <v>8207.08</v>
      </c>
      <c r="I1468" s="165" t="s">
        <v>6256</v>
      </c>
    </row>
    <row r="1469" customHeight="1" spans="1:9">
      <c r="A1469" s="72">
        <v>1463</v>
      </c>
      <c r="B1469" s="163" t="s">
        <v>26</v>
      </c>
      <c r="C1469" s="163" t="s">
        <v>2567</v>
      </c>
      <c r="D1469" s="163" t="s">
        <v>2725</v>
      </c>
      <c r="E1469" s="163" t="s">
        <v>2356</v>
      </c>
      <c r="F1469" s="164">
        <v>22.6</v>
      </c>
      <c r="G1469" s="164">
        <v>350.73</v>
      </c>
      <c r="H1469" s="164">
        <v>7926.5</v>
      </c>
      <c r="I1469" s="165" t="s">
        <v>6259</v>
      </c>
    </row>
    <row r="1470" customHeight="1" spans="1:9">
      <c r="A1470" s="72">
        <v>1464</v>
      </c>
      <c r="B1470" s="163" t="s">
        <v>26</v>
      </c>
      <c r="C1470" s="163" t="s">
        <v>2567</v>
      </c>
      <c r="D1470" s="163" t="s">
        <v>6260</v>
      </c>
      <c r="E1470" s="163" t="s">
        <v>2267</v>
      </c>
      <c r="F1470" s="164">
        <v>12.6</v>
      </c>
      <c r="G1470" s="164">
        <v>350.73</v>
      </c>
      <c r="H1470" s="164">
        <v>4419.2</v>
      </c>
      <c r="I1470" s="165" t="s">
        <v>2749</v>
      </c>
    </row>
    <row r="1471" customHeight="1" spans="1:9">
      <c r="A1471" s="72">
        <v>1465</v>
      </c>
      <c r="B1471" s="163" t="s">
        <v>26</v>
      </c>
      <c r="C1471" s="163" t="s">
        <v>2567</v>
      </c>
      <c r="D1471" s="163" t="s">
        <v>6261</v>
      </c>
      <c r="E1471" s="163" t="s">
        <v>2586</v>
      </c>
      <c r="F1471" s="164">
        <v>16.8</v>
      </c>
      <c r="G1471" s="164">
        <v>350.73</v>
      </c>
      <c r="H1471" s="164">
        <v>5892.26</v>
      </c>
      <c r="I1471" s="165" t="s">
        <v>6262</v>
      </c>
    </row>
    <row r="1472" customHeight="1" spans="1:9">
      <c r="A1472" s="72">
        <v>1466</v>
      </c>
      <c r="B1472" s="163" t="s">
        <v>26</v>
      </c>
      <c r="C1472" s="163" t="s">
        <v>2567</v>
      </c>
      <c r="D1472" s="163" t="s">
        <v>2729</v>
      </c>
      <c r="E1472" s="163" t="s">
        <v>2285</v>
      </c>
      <c r="F1472" s="164">
        <v>5.9</v>
      </c>
      <c r="G1472" s="164">
        <v>350.73</v>
      </c>
      <c r="H1472" s="164">
        <v>2069.31</v>
      </c>
      <c r="I1472" s="165" t="s">
        <v>2757</v>
      </c>
    </row>
    <row r="1473" customHeight="1" spans="1:9">
      <c r="A1473" s="72">
        <v>1467</v>
      </c>
      <c r="B1473" s="163" t="s">
        <v>26</v>
      </c>
      <c r="C1473" s="163" t="s">
        <v>2567</v>
      </c>
      <c r="D1473" s="163" t="s">
        <v>2733</v>
      </c>
      <c r="E1473" s="163" t="s">
        <v>2734</v>
      </c>
      <c r="F1473" s="164">
        <v>16.8</v>
      </c>
      <c r="G1473" s="164">
        <v>350.73</v>
      </c>
      <c r="H1473" s="164">
        <v>5892.26</v>
      </c>
      <c r="I1473" s="165" t="s">
        <v>6263</v>
      </c>
    </row>
    <row r="1474" customHeight="1" spans="1:9">
      <c r="A1474" s="72">
        <v>1468</v>
      </c>
      <c r="B1474" s="163" t="s">
        <v>26</v>
      </c>
      <c r="C1474" s="163" t="s">
        <v>2567</v>
      </c>
      <c r="D1474" s="163" t="s">
        <v>2746</v>
      </c>
      <c r="E1474" s="163" t="s">
        <v>2317</v>
      </c>
      <c r="F1474" s="164">
        <v>25.1</v>
      </c>
      <c r="G1474" s="164">
        <v>350.73</v>
      </c>
      <c r="H1474" s="164">
        <v>8803.32</v>
      </c>
      <c r="I1474" s="165" t="s">
        <v>6264</v>
      </c>
    </row>
    <row r="1475" customHeight="1" spans="1:9">
      <c r="A1475" s="72">
        <v>1469</v>
      </c>
      <c r="B1475" s="163" t="s">
        <v>26</v>
      </c>
      <c r="C1475" s="163" t="s">
        <v>2567</v>
      </c>
      <c r="D1475" s="163" t="s">
        <v>3581</v>
      </c>
      <c r="E1475" s="163" t="s">
        <v>2298</v>
      </c>
      <c r="F1475" s="164">
        <v>26.5</v>
      </c>
      <c r="G1475" s="164">
        <v>350.73</v>
      </c>
      <c r="H1475" s="164">
        <v>9294.35</v>
      </c>
      <c r="I1475" s="165" t="s">
        <v>6265</v>
      </c>
    </row>
    <row r="1476" customHeight="1" spans="1:9">
      <c r="A1476" s="72">
        <v>1470</v>
      </c>
      <c r="B1476" s="163" t="s">
        <v>26</v>
      </c>
      <c r="C1476" s="163" t="s">
        <v>2567</v>
      </c>
      <c r="D1476" s="163" t="s">
        <v>2750</v>
      </c>
      <c r="E1476" s="163" t="s">
        <v>2259</v>
      </c>
      <c r="F1476" s="164">
        <v>12.6</v>
      </c>
      <c r="G1476" s="164">
        <v>350.73</v>
      </c>
      <c r="H1476" s="164">
        <v>4419.2</v>
      </c>
      <c r="I1476" s="165" t="s">
        <v>6266</v>
      </c>
    </row>
    <row r="1477" customHeight="1" spans="1:9">
      <c r="A1477" s="72">
        <v>1471</v>
      </c>
      <c r="B1477" s="163" t="s">
        <v>26</v>
      </c>
      <c r="C1477" s="163" t="s">
        <v>2567</v>
      </c>
      <c r="D1477" s="163" t="s">
        <v>2751</v>
      </c>
      <c r="E1477" s="163" t="s">
        <v>2752</v>
      </c>
      <c r="F1477" s="164">
        <v>79.7</v>
      </c>
      <c r="G1477" s="164">
        <v>350.73</v>
      </c>
      <c r="H1477" s="164">
        <v>27953.18</v>
      </c>
      <c r="I1477" s="165" t="s">
        <v>6267</v>
      </c>
    </row>
    <row r="1478" customHeight="1" spans="1:9">
      <c r="A1478" s="72">
        <v>1472</v>
      </c>
      <c r="B1478" s="163" t="s">
        <v>26</v>
      </c>
      <c r="C1478" s="163" t="s">
        <v>2567</v>
      </c>
      <c r="D1478" s="163" t="s">
        <v>2754</v>
      </c>
      <c r="E1478" s="163" t="s">
        <v>2586</v>
      </c>
      <c r="F1478" s="164">
        <v>33.7</v>
      </c>
      <c r="G1478" s="164">
        <v>350.73</v>
      </c>
      <c r="H1478" s="164">
        <v>11819.6</v>
      </c>
      <c r="I1478" s="165" t="s">
        <v>6256</v>
      </c>
    </row>
    <row r="1479" customHeight="1" spans="1:9">
      <c r="A1479" s="72">
        <v>1473</v>
      </c>
      <c r="B1479" s="163" t="s">
        <v>26</v>
      </c>
      <c r="C1479" s="163" t="s">
        <v>2567</v>
      </c>
      <c r="D1479" s="163" t="s">
        <v>2758</v>
      </c>
      <c r="E1479" s="163" t="s">
        <v>2243</v>
      </c>
      <c r="F1479" s="164">
        <v>65.5</v>
      </c>
      <c r="G1479" s="164">
        <v>350.73</v>
      </c>
      <c r="H1479" s="164">
        <v>22972.82</v>
      </c>
      <c r="I1479" s="165" t="s">
        <v>6268</v>
      </c>
    </row>
    <row r="1480" customHeight="1" spans="1:9">
      <c r="A1480" s="72">
        <v>1474</v>
      </c>
      <c r="B1480" s="163" t="s">
        <v>26</v>
      </c>
      <c r="C1480" s="163" t="s">
        <v>2567</v>
      </c>
      <c r="D1480" s="163" t="s">
        <v>2760</v>
      </c>
      <c r="E1480" s="163" t="s">
        <v>2288</v>
      </c>
      <c r="F1480" s="164">
        <v>20</v>
      </c>
      <c r="G1480" s="164">
        <v>350.73</v>
      </c>
      <c r="H1480" s="164">
        <v>7014.6</v>
      </c>
      <c r="I1480" s="165" t="s">
        <v>2749</v>
      </c>
    </row>
    <row r="1481" customHeight="1" spans="1:9">
      <c r="A1481" s="72">
        <v>1475</v>
      </c>
      <c r="B1481" s="163" t="s">
        <v>26</v>
      </c>
      <c r="C1481" s="163" t="s">
        <v>2567</v>
      </c>
      <c r="D1481" s="163" t="s">
        <v>2762</v>
      </c>
      <c r="E1481" s="163" t="s">
        <v>2423</v>
      </c>
      <c r="F1481" s="164">
        <v>15</v>
      </c>
      <c r="G1481" s="164">
        <v>350.73</v>
      </c>
      <c r="H1481" s="164">
        <v>5260.95</v>
      </c>
      <c r="I1481" s="165" t="s">
        <v>6269</v>
      </c>
    </row>
    <row r="1482" customHeight="1" spans="1:9">
      <c r="A1482" s="72">
        <v>1476</v>
      </c>
      <c r="B1482" s="163" t="s">
        <v>26</v>
      </c>
      <c r="C1482" s="163" t="s">
        <v>2567</v>
      </c>
      <c r="D1482" s="163" t="s">
        <v>2764</v>
      </c>
      <c r="E1482" s="163" t="s">
        <v>520</v>
      </c>
      <c r="F1482" s="164">
        <v>49</v>
      </c>
      <c r="G1482" s="164">
        <v>350.73</v>
      </c>
      <c r="H1482" s="164">
        <v>17185.77</v>
      </c>
      <c r="I1482" s="165" t="s">
        <v>6270</v>
      </c>
    </row>
    <row r="1483" customHeight="1" spans="1:9">
      <c r="A1483" s="72">
        <v>1477</v>
      </c>
      <c r="B1483" s="163" t="s">
        <v>26</v>
      </c>
      <c r="C1483" s="163" t="s">
        <v>2567</v>
      </c>
      <c r="D1483" s="163" t="s">
        <v>2766</v>
      </c>
      <c r="E1483" s="163" t="s">
        <v>2270</v>
      </c>
      <c r="F1483" s="164">
        <v>22</v>
      </c>
      <c r="G1483" s="164">
        <v>350.73</v>
      </c>
      <c r="H1483" s="164">
        <v>7716.06</v>
      </c>
      <c r="I1483" s="165" t="s">
        <v>6271</v>
      </c>
    </row>
    <row r="1484" customHeight="1" spans="1:9">
      <c r="A1484" s="72">
        <v>1478</v>
      </c>
      <c r="B1484" s="163" t="s">
        <v>26</v>
      </c>
      <c r="C1484" s="163" t="s">
        <v>2567</v>
      </c>
      <c r="D1484" s="163" t="s">
        <v>2768</v>
      </c>
      <c r="E1484" s="163" t="s">
        <v>2259</v>
      </c>
      <c r="F1484" s="164">
        <v>46</v>
      </c>
      <c r="G1484" s="164">
        <v>350.73</v>
      </c>
      <c r="H1484" s="164">
        <v>16133.58</v>
      </c>
      <c r="I1484" s="165" t="s">
        <v>6272</v>
      </c>
    </row>
    <row r="1485" customHeight="1" spans="1:9">
      <c r="A1485" s="72">
        <v>1479</v>
      </c>
      <c r="B1485" s="163" t="s">
        <v>26</v>
      </c>
      <c r="C1485" s="163" t="s">
        <v>2567</v>
      </c>
      <c r="D1485" s="163" t="s">
        <v>6273</v>
      </c>
      <c r="E1485" s="163" t="s">
        <v>2320</v>
      </c>
      <c r="F1485" s="164">
        <v>25.6</v>
      </c>
      <c r="G1485" s="164">
        <v>350.73</v>
      </c>
      <c r="H1485" s="164">
        <v>8978.69</v>
      </c>
      <c r="I1485" s="165" t="s">
        <v>6274</v>
      </c>
    </row>
    <row r="1486" customHeight="1" spans="1:9">
      <c r="A1486" s="72">
        <v>1480</v>
      </c>
      <c r="B1486" s="163" t="s">
        <v>26</v>
      </c>
      <c r="C1486" s="163" t="s">
        <v>2567</v>
      </c>
      <c r="D1486" s="163" t="s">
        <v>2772</v>
      </c>
      <c r="E1486" s="163" t="s">
        <v>2231</v>
      </c>
      <c r="F1486" s="164">
        <v>39</v>
      </c>
      <c r="G1486" s="164">
        <v>350.73</v>
      </c>
      <c r="H1486" s="164">
        <v>13678.47</v>
      </c>
      <c r="I1486" s="165" t="s">
        <v>6257</v>
      </c>
    </row>
    <row r="1487" customHeight="1" spans="1:9">
      <c r="A1487" s="72">
        <v>1481</v>
      </c>
      <c r="B1487" s="163" t="s">
        <v>26</v>
      </c>
      <c r="C1487" s="163" t="s">
        <v>2567</v>
      </c>
      <c r="D1487" s="163" t="s">
        <v>2774</v>
      </c>
      <c r="E1487" s="163" t="s">
        <v>2267</v>
      </c>
      <c r="F1487" s="164">
        <v>17.3</v>
      </c>
      <c r="G1487" s="164">
        <v>350.73</v>
      </c>
      <c r="H1487" s="164">
        <v>6067.63</v>
      </c>
      <c r="I1487" s="165" t="s">
        <v>6275</v>
      </c>
    </row>
    <row r="1488" customHeight="1" spans="1:9">
      <c r="A1488" s="72">
        <v>1482</v>
      </c>
      <c r="B1488" s="163" t="s">
        <v>26</v>
      </c>
      <c r="C1488" s="163" t="s">
        <v>2567</v>
      </c>
      <c r="D1488" s="163" t="s">
        <v>2776</v>
      </c>
      <c r="E1488" s="163" t="s">
        <v>2259</v>
      </c>
      <c r="F1488" s="164">
        <v>68.9</v>
      </c>
      <c r="G1488" s="164">
        <v>350.73</v>
      </c>
      <c r="H1488" s="164">
        <v>24165.3</v>
      </c>
      <c r="I1488" s="165" t="s">
        <v>6276</v>
      </c>
    </row>
    <row r="1489" customHeight="1" spans="1:9">
      <c r="A1489" s="72">
        <v>1483</v>
      </c>
      <c r="B1489" s="163" t="s">
        <v>26</v>
      </c>
      <c r="C1489" s="163" t="s">
        <v>2567</v>
      </c>
      <c r="D1489" s="163" t="s">
        <v>3270</v>
      </c>
      <c r="E1489" s="163" t="s">
        <v>2434</v>
      </c>
      <c r="F1489" s="164">
        <v>12</v>
      </c>
      <c r="G1489" s="164">
        <v>350.73</v>
      </c>
      <c r="H1489" s="164">
        <v>4208.76</v>
      </c>
      <c r="I1489" s="165" t="s">
        <v>6277</v>
      </c>
    </row>
    <row r="1490" customHeight="1" spans="1:9">
      <c r="A1490" s="72">
        <v>1484</v>
      </c>
      <c r="B1490" s="163" t="s">
        <v>26</v>
      </c>
      <c r="C1490" s="163" t="s">
        <v>2567</v>
      </c>
      <c r="D1490" s="163" t="s">
        <v>2778</v>
      </c>
      <c r="E1490" s="163" t="s">
        <v>2342</v>
      </c>
      <c r="F1490" s="164">
        <v>12</v>
      </c>
      <c r="G1490" s="164">
        <v>350.73</v>
      </c>
      <c r="H1490" s="164">
        <v>4208.76</v>
      </c>
      <c r="I1490" s="165" t="s">
        <v>6278</v>
      </c>
    </row>
    <row r="1491" customHeight="1" spans="1:9">
      <c r="A1491" s="72">
        <v>1485</v>
      </c>
      <c r="B1491" s="163" t="s">
        <v>26</v>
      </c>
      <c r="C1491" s="163" t="s">
        <v>2567</v>
      </c>
      <c r="D1491" s="163" t="s">
        <v>2779</v>
      </c>
      <c r="E1491" s="163" t="s">
        <v>2645</v>
      </c>
      <c r="F1491" s="164">
        <v>31</v>
      </c>
      <c r="G1491" s="164">
        <v>350.73</v>
      </c>
      <c r="H1491" s="164">
        <v>10872.63</v>
      </c>
      <c r="I1491" s="165" t="s">
        <v>6259</v>
      </c>
    </row>
    <row r="1492" customHeight="1" spans="1:9">
      <c r="A1492" s="72">
        <v>1486</v>
      </c>
      <c r="B1492" s="163" t="s">
        <v>26</v>
      </c>
      <c r="C1492" s="163" t="s">
        <v>2785</v>
      </c>
      <c r="D1492" s="163" t="s">
        <v>6279</v>
      </c>
      <c r="E1492" s="163" t="s">
        <v>6280</v>
      </c>
      <c r="F1492" s="164">
        <v>12</v>
      </c>
      <c r="G1492" s="164">
        <v>350.73</v>
      </c>
      <c r="H1492" s="164">
        <v>4208.76</v>
      </c>
      <c r="I1492" s="165" t="s">
        <v>6281</v>
      </c>
    </row>
    <row r="1493" customHeight="1" spans="1:9">
      <c r="A1493" s="72">
        <v>1487</v>
      </c>
      <c r="B1493" s="163" t="s">
        <v>26</v>
      </c>
      <c r="C1493" s="163" t="s">
        <v>2785</v>
      </c>
      <c r="D1493" s="163" t="s">
        <v>2788</v>
      </c>
      <c r="E1493" s="163" t="s">
        <v>2288</v>
      </c>
      <c r="F1493" s="164">
        <v>12.4</v>
      </c>
      <c r="G1493" s="164">
        <v>350.73</v>
      </c>
      <c r="H1493" s="164">
        <v>4349.05</v>
      </c>
      <c r="I1493" s="165" t="s">
        <v>6282</v>
      </c>
    </row>
    <row r="1494" customHeight="1" spans="1:9">
      <c r="A1494" s="72">
        <v>1488</v>
      </c>
      <c r="B1494" s="163" t="s">
        <v>26</v>
      </c>
      <c r="C1494" s="163" t="s">
        <v>2785</v>
      </c>
      <c r="D1494" s="163" t="s">
        <v>2790</v>
      </c>
      <c r="E1494" s="163" t="s">
        <v>2395</v>
      </c>
      <c r="F1494" s="164">
        <v>4.9</v>
      </c>
      <c r="G1494" s="164">
        <v>350.73</v>
      </c>
      <c r="H1494" s="164">
        <v>1718.58</v>
      </c>
      <c r="I1494" s="165" t="s">
        <v>6281</v>
      </c>
    </row>
    <row r="1495" customHeight="1" spans="1:9">
      <c r="A1495" s="72">
        <v>1489</v>
      </c>
      <c r="B1495" s="163" t="s">
        <v>26</v>
      </c>
      <c r="C1495" s="163" t="s">
        <v>2785</v>
      </c>
      <c r="D1495" s="163" t="s">
        <v>2792</v>
      </c>
      <c r="E1495" s="163" t="s">
        <v>2234</v>
      </c>
      <c r="F1495" s="164">
        <v>24.9</v>
      </c>
      <c r="G1495" s="164">
        <v>350.73</v>
      </c>
      <c r="H1495" s="164">
        <v>8733.18</v>
      </c>
      <c r="I1495" s="165" t="s">
        <v>6283</v>
      </c>
    </row>
    <row r="1496" customHeight="1" spans="1:9">
      <c r="A1496" s="72">
        <v>1490</v>
      </c>
      <c r="B1496" s="163" t="s">
        <v>26</v>
      </c>
      <c r="C1496" s="163" t="s">
        <v>2785</v>
      </c>
      <c r="D1496" s="163" t="s">
        <v>2800</v>
      </c>
      <c r="E1496" s="163" t="s">
        <v>2234</v>
      </c>
      <c r="F1496" s="164">
        <v>17</v>
      </c>
      <c r="G1496" s="164">
        <v>350.73</v>
      </c>
      <c r="H1496" s="164">
        <v>5962.41</v>
      </c>
      <c r="I1496" s="165" t="s">
        <v>6284</v>
      </c>
    </row>
    <row r="1497" customHeight="1" spans="1:9">
      <c r="A1497" s="72">
        <v>1491</v>
      </c>
      <c r="B1497" s="163" t="s">
        <v>26</v>
      </c>
      <c r="C1497" s="163" t="s">
        <v>2785</v>
      </c>
      <c r="D1497" s="163" t="s">
        <v>2804</v>
      </c>
      <c r="E1497" s="163" t="s">
        <v>2805</v>
      </c>
      <c r="F1497" s="164">
        <v>13.7</v>
      </c>
      <c r="G1497" s="164">
        <v>350.73</v>
      </c>
      <c r="H1497" s="164">
        <v>4805</v>
      </c>
      <c r="I1497" s="165" t="s">
        <v>6285</v>
      </c>
    </row>
    <row r="1498" customHeight="1" spans="1:9">
      <c r="A1498" s="72">
        <v>1492</v>
      </c>
      <c r="B1498" s="163" t="s">
        <v>26</v>
      </c>
      <c r="C1498" s="163" t="s">
        <v>2785</v>
      </c>
      <c r="D1498" s="163" t="s">
        <v>2809</v>
      </c>
      <c r="E1498" s="163" t="s">
        <v>2320</v>
      </c>
      <c r="F1498" s="164">
        <v>18.7</v>
      </c>
      <c r="G1498" s="164">
        <v>350.73</v>
      </c>
      <c r="H1498" s="164">
        <v>6558.65</v>
      </c>
      <c r="I1498" s="165" t="s">
        <v>6286</v>
      </c>
    </row>
    <row r="1499" customHeight="1" spans="1:9">
      <c r="A1499" s="72">
        <v>1493</v>
      </c>
      <c r="B1499" s="163" t="s">
        <v>26</v>
      </c>
      <c r="C1499" s="163" t="s">
        <v>2785</v>
      </c>
      <c r="D1499" s="163" t="s">
        <v>2813</v>
      </c>
      <c r="E1499" s="163" t="s">
        <v>2395</v>
      </c>
      <c r="F1499" s="164">
        <v>5.9</v>
      </c>
      <c r="G1499" s="164">
        <v>350.73</v>
      </c>
      <c r="H1499" s="164">
        <v>2069.31</v>
      </c>
      <c r="I1499" s="165" t="s">
        <v>6287</v>
      </c>
    </row>
    <row r="1500" customHeight="1" spans="1:9">
      <c r="A1500" s="72">
        <v>1494</v>
      </c>
      <c r="B1500" s="163" t="s">
        <v>26</v>
      </c>
      <c r="C1500" s="163" t="s">
        <v>2785</v>
      </c>
      <c r="D1500" s="163" t="s">
        <v>2815</v>
      </c>
      <c r="E1500" s="163" t="s">
        <v>2816</v>
      </c>
      <c r="F1500" s="164">
        <v>28</v>
      </c>
      <c r="G1500" s="164">
        <v>350.73</v>
      </c>
      <c r="H1500" s="164">
        <v>9820.44</v>
      </c>
      <c r="I1500" s="165" t="s">
        <v>6288</v>
      </c>
    </row>
    <row r="1501" customHeight="1" spans="1:9">
      <c r="A1501" s="72">
        <v>1495</v>
      </c>
      <c r="B1501" s="163" t="s">
        <v>26</v>
      </c>
      <c r="C1501" s="163" t="s">
        <v>2785</v>
      </c>
      <c r="D1501" s="163" t="s">
        <v>2818</v>
      </c>
      <c r="E1501" s="163" t="s">
        <v>2267</v>
      </c>
      <c r="F1501" s="164">
        <v>21.6</v>
      </c>
      <c r="G1501" s="164">
        <v>350.73</v>
      </c>
      <c r="H1501" s="164">
        <v>7575.77</v>
      </c>
      <c r="I1501" s="165" t="s">
        <v>6289</v>
      </c>
    </row>
    <row r="1502" customHeight="1" spans="1:9">
      <c r="A1502" s="72">
        <v>1496</v>
      </c>
      <c r="B1502" s="163" t="s">
        <v>26</v>
      </c>
      <c r="C1502" s="163" t="s">
        <v>2785</v>
      </c>
      <c r="D1502" s="163" t="s">
        <v>2820</v>
      </c>
      <c r="E1502" s="163" t="s">
        <v>2317</v>
      </c>
      <c r="F1502" s="164">
        <v>34.1</v>
      </c>
      <c r="G1502" s="164">
        <v>350.73</v>
      </c>
      <c r="H1502" s="164">
        <v>11959.89</v>
      </c>
      <c r="I1502" s="165" t="s">
        <v>6290</v>
      </c>
    </row>
    <row r="1503" customHeight="1" spans="1:9">
      <c r="A1503" s="72">
        <v>1497</v>
      </c>
      <c r="B1503" s="163" t="s">
        <v>26</v>
      </c>
      <c r="C1503" s="163" t="s">
        <v>2785</v>
      </c>
      <c r="D1503" s="163" t="s">
        <v>2822</v>
      </c>
      <c r="E1503" s="163" t="s">
        <v>2283</v>
      </c>
      <c r="F1503" s="164">
        <v>17.9</v>
      </c>
      <c r="G1503" s="164">
        <v>350.73</v>
      </c>
      <c r="H1503" s="164">
        <v>6278.07</v>
      </c>
      <c r="I1503" s="165" t="s">
        <v>6291</v>
      </c>
    </row>
    <row r="1504" customHeight="1" spans="1:9">
      <c r="A1504" s="72">
        <v>1498</v>
      </c>
      <c r="B1504" s="163" t="s">
        <v>26</v>
      </c>
      <c r="C1504" s="163" t="s">
        <v>2785</v>
      </c>
      <c r="D1504" s="163" t="s">
        <v>2824</v>
      </c>
      <c r="E1504" s="163" t="s">
        <v>2283</v>
      </c>
      <c r="F1504" s="164">
        <v>4.4</v>
      </c>
      <c r="G1504" s="164">
        <v>350.73</v>
      </c>
      <c r="H1504" s="164">
        <v>1543.21</v>
      </c>
      <c r="I1504" s="165" t="s">
        <v>6292</v>
      </c>
    </row>
    <row r="1505" customHeight="1" spans="1:9">
      <c r="A1505" s="72">
        <v>1499</v>
      </c>
      <c r="B1505" s="163" t="s">
        <v>26</v>
      </c>
      <c r="C1505" s="163" t="s">
        <v>2785</v>
      </c>
      <c r="D1505" s="163" t="s">
        <v>2827</v>
      </c>
      <c r="E1505" s="163" t="s">
        <v>2234</v>
      </c>
      <c r="F1505" s="164">
        <v>56.4</v>
      </c>
      <c r="G1505" s="164">
        <v>350.73</v>
      </c>
      <c r="H1505" s="164">
        <v>19781.17</v>
      </c>
      <c r="I1505" s="165" t="s">
        <v>6293</v>
      </c>
    </row>
    <row r="1506" customHeight="1" spans="1:9">
      <c r="A1506" s="72">
        <v>1500</v>
      </c>
      <c r="B1506" s="163" t="s">
        <v>26</v>
      </c>
      <c r="C1506" s="163" t="s">
        <v>2785</v>
      </c>
      <c r="D1506" s="163" t="s">
        <v>2836</v>
      </c>
      <c r="E1506" s="163" t="s">
        <v>2695</v>
      </c>
      <c r="F1506" s="164">
        <v>16.9</v>
      </c>
      <c r="G1506" s="164">
        <v>350.73</v>
      </c>
      <c r="H1506" s="164">
        <v>5927.34</v>
      </c>
      <c r="I1506" s="165" t="s">
        <v>6284</v>
      </c>
    </row>
    <row r="1507" customHeight="1" spans="1:9">
      <c r="A1507" s="72">
        <v>1501</v>
      </c>
      <c r="B1507" s="163" t="s">
        <v>26</v>
      </c>
      <c r="C1507" s="163" t="s">
        <v>2785</v>
      </c>
      <c r="D1507" s="163" t="s">
        <v>2838</v>
      </c>
      <c r="E1507" s="163" t="s">
        <v>2285</v>
      </c>
      <c r="F1507" s="164">
        <v>9.5</v>
      </c>
      <c r="G1507" s="164">
        <v>350.73</v>
      </c>
      <c r="H1507" s="164">
        <v>3331.94</v>
      </c>
      <c r="I1507" s="165" t="s">
        <v>6281</v>
      </c>
    </row>
    <row r="1508" customHeight="1" spans="1:9">
      <c r="A1508" s="72">
        <v>1502</v>
      </c>
      <c r="B1508" s="163" t="s">
        <v>26</v>
      </c>
      <c r="C1508" s="163" t="s">
        <v>2785</v>
      </c>
      <c r="D1508" s="163" t="s">
        <v>2843</v>
      </c>
      <c r="E1508" s="163" t="s">
        <v>520</v>
      </c>
      <c r="F1508" s="164">
        <v>10.7</v>
      </c>
      <c r="G1508" s="164">
        <v>350.73</v>
      </c>
      <c r="H1508" s="164">
        <v>3752.81</v>
      </c>
      <c r="I1508" s="165" t="s">
        <v>6294</v>
      </c>
    </row>
    <row r="1509" customHeight="1" spans="1:9">
      <c r="A1509" s="72">
        <v>1503</v>
      </c>
      <c r="B1509" s="163" t="s">
        <v>26</v>
      </c>
      <c r="C1509" s="163" t="s">
        <v>2785</v>
      </c>
      <c r="D1509" s="163" t="s">
        <v>2848</v>
      </c>
      <c r="E1509" s="163" t="s">
        <v>2315</v>
      </c>
      <c r="F1509" s="164">
        <v>10.3</v>
      </c>
      <c r="G1509" s="164">
        <v>350.73</v>
      </c>
      <c r="H1509" s="164">
        <v>3612.52</v>
      </c>
      <c r="I1509" s="165" t="s">
        <v>6295</v>
      </c>
    </row>
    <row r="1510" customHeight="1" spans="1:9">
      <c r="A1510" s="72">
        <v>1504</v>
      </c>
      <c r="B1510" s="163" t="s">
        <v>26</v>
      </c>
      <c r="C1510" s="163" t="s">
        <v>2785</v>
      </c>
      <c r="D1510" s="163" t="s">
        <v>2850</v>
      </c>
      <c r="E1510" s="163" t="s">
        <v>2243</v>
      </c>
      <c r="F1510" s="164">
        <v>26</v>
      </c>
      <c r="G1510" s="164">
        <v>350.73</v>
      </c>
      <c r="H1510" s="164">
        <v>9118.98</v>
      </c>
      <c r="I1510" s="165" t="s">
        <v>3244</v>
      </c>
    </row>
    <row r="1511" customHeight="1" spans="1:9">
      <c r="A1511" s="72">
        <v>1505</v>
      </c>
      <c r="B1511" s="163" t="s">
        <v>26</v>
      </c>
      <c r="C1511" s="163" t="s">
        <v>2785</v>
      </c>
      <c r="D1511" s="163" t="s">
        <v>2856</v>
      </c>
      <c r="E1511" s="163" t="s">
        <v>2234</v>
      </c>
      <c r="F1511" s="164">
        <v>10.5</v>
      </c>
      <c r="G1511" s="164">
        <v>350.73</v>
      </c>
      <c r="H1511" s="164">
        <v>3682.67</v>
      </c>
      <c r="I1511" s="165" t="s">
        <v>641</v>
      </c>
    </row>
    <row r="1512" customHeight="1" spans="1:9">
      <c r="A1512" s="72">
        <v>1506</v>
      </c>
      <c r="B1512" s="163" t="s">
        <v>26</v>
      </c>
      <c r="C1512" s="163" t="s">
        <v>2785</v>
      </c>
      <c r="D1512" s="163" t="s">
        <v>2858</v>
      </c>
      <c r="E1512" s="163" t="s">
        <v>2288</v>
      </c>
      <c r="F1512" s="164">
        <v>9</v>
      </c>
      <c r="G1512" s="164">
        <v>350.73</v>
      </c>
      <c r="H1512" s="164">
        <v>3156.57</v>
      </c>
      <c r="I1512" s="165" t="s">
        <v>6282</v>
      </c>
    </row>
    <row r="1513" customHeight="1" spans="1:9">
      <c r="A1513" s="72">
        <v>1507</v>
      </c>
      <c r="B1513" s="163" t="s">
        <v>26</v>
      </c>
      <c r="C1513" s="163" t="s">
        <v>2785</v>
      </c>
      <c r="D1513" s="163" t="s">
        <v>2866</v>
      </c>
      <c r="E1513" s="163" t="s">
        <v>2234</v>
      </c>
      <c r="F1513" s="164">
        <v>23</v>
      </c>
      <c r="G1513" s="164">
        <v>350.73</v>
      </c>
      <c r="H1513" s="164">
        <v>8066.79</v>
      </c>
      <c r="I1513" s="165" t="s">
        <v>6296</v>
      </c>
    </row>
    <row r="1514" customHeight="1" spans="1:9">
      <c r="A1514" s="72">
        <v>1508</v>
      </c>
      <c r="B1514" s="163" t="s">
        <v>26</v>
      </c>
      <c r="C1514" s="163" t="s">
        <v>2785</v>
      </c>
      <c r="D1514" s="163" t="s">
        <v>2870</v>
      </c>
      <c r="E1514" s="163" t="s">
        <v>2298</v>
      </c>
      <c r="F1514" s="164">
        <v>10</v>
      </c>
      <c r="G1514" s="164">
        <v>350.73</v>
      </c>
      <c r="H1514" s="164">
        <v>3507.3</v>
      </c>
      <c r="I1514" s="165" t="s">
        <v>6297</v>
      </c>
    </row>
    <row r="1515" customHeight="1" spans="1:9">
      <c r="A1515" s="72">
        <v>1509</v>
      </c>
      <c r="B1515" s="163" t="s">
        <v>26</v>
      </c>
      <c r="C1515" s="163" t="s">
        <v>2785</v>
      </c>
      <c r="D1515" s="163" t="s">
        <v>2872</v>
      </c>
      <c r="E1515" s="163" t="s">
        <v>2342</v>
      </c>
      <c r="F1515" s="164">
        <v>29.1</v>
      </c>
      <c r="G1515" s="164">
        <v>350.73</v>
      </c>
      <c r="H1515" s="164">
        <v>10206.24</v>
      </c>
      <c r="I1515" s="165" t="s">
        <v>6298</v>
      </c>
    </row>
    <row r="1516" customHeight="1" spans="1:9">
      <c r="A1516" s="72">
        <v>1510</v>
      </c>
      <c r="B1516" s="163" t="s">
        <v>26</v>
      </c>
      <c r="C1516" s="163" t="s">
        <v>2785</v>
      </c>
      <c r="D1516" s="163" t="s">
        <v>2881</v>
      </c>
      <c r="E1516" s="163" t="s">
        <v>2259</v>
      </c>
      <c r="F1516" s="164">
        <v>14.4</v>
      </c>
      <c r="G1516" s="164">
        <v>350.73</v>
      </c>
      <c r="H1516" s="164">
        <v>5050.51</v>
      </c>
      <c r="I1516" s="165" t="s">
        <v>6299</v>
      </c>
    </row>
    <row r="1517" customHeight="1" spans="1:9">
      <c r="A1517" s="72">
        <v>1511</v>
      </c>
      <c r="B1517" s="163" t="s">
        <v>26</v>
      </c>
      <c r="C1517" s="163" t="s">
        <v>2785</v>
      </c>
      <c r="D1517" s="163" t="s">
        <v>2888</v>
      </c>
      <c r="E1517" s="163" t="s">
        <v>2285</v>
      </c>
      <c r="F1517" s="164">
        <v>6</v>
      </c>
      <c r="G1517" s="164">
        <v>350.73</v>
      </c>
      <c r="H1517" s="164">
        <v>2104.38</v>
      </c>
      <c r="I1517" s="165" t="s">
        <v>6300</v>
      </c>
    </row>
    <row r="1518" customHeight="1" spans="1:9">
      <c r="A1518" s="72">
        <v>1512</v>
      </c>
      <c r="B1518" s="163" t="s">
        <v>26</v>
      </c>
      <c r="C1518" s="163" t="s">
        <v>2785</v>
      </c>
      <c r="D1518" s="163" t="s">
        <v>2890</v>
      </c>
      <c r="E1518" s="163" t="s">
        <v>2298</v>
      </c>
      <c r="F1518" s="164">
        <v>6.4</v>
      </c>
      <c r="G1518" s="164">
        <v>350.73</v>
      </c>
      <c r="H1518" s="164">
        <v>2244.67</v>
      </c>
      <c r="I1518" s="165" t="s">
        <v>3244</v>
      </c>
    </row>
    <row r="1519" customHeight="1" spans="1:9">
      <c r="A1519" s="72">
        <v>1513</v>
      </c>
      <c r="B1519" s="163" t="s">
        <v>26</v>
      </c>
      <c r="C1519" s="163" t="s">
        <v>2785</v>
      </c>
      <c r="D1519" s="163" t="s">
        <v>2892</v>
      </c>
      <c r="E1519" s="163" t="s">
        <v>2300</v>
      </c>
      <c r="F1519" s="164">
        <v>5</v>
      </c>
      <c r="G1519" s="164">
        <v>350.73</v>
      </c>
      <c r="H1519" s="164">
        <v>1753.65</v>
      </c>
      <c r="I1519" s="165" t="s">
        <v>6301</v>
      </c>
    </row>
    <row r="1520" customHeight="1" spans="1:9">
      <c r="A1520" s="72">
        <v>1514</v>
      </c>
      <c r="B1520" s="163" t="s">
        <v>26</v>
      </c>
      <c r="C1520" s="163" t="s">
        <v>2785</v>
      </c>
      <c r="D1520" s="163" t="s">
        <v>2901</v>
      </c>
      <c r="E1520" s="163" t="s">
        <v>2902</v>
      </c>
      <c r="F1520" s="164">
        <v>19.5</v>
      </c>
      <c r="G1520" s="164">
        <v>350.73</v>
      </c>
      <c r="H1520" s="164">
        <v>6839.24</v>
      </c>
      <c r="I1520" s="165" t="s">
        <v>6302</v>
      </c>
    </row>
    <row r="1521" customHeight="1" spans="1:9">
      <c r="A1521" s="72">
        <v>1515</v>
      </c>
      <c r="B1521" s="163" t="s">
        <v>26</v>
      </c>
      <c r="C1521" s="163" t="s">
        <v>2785</v>
      </c>
      <c r="D1521" s="163" t="s">
        <v>2907</v>
      </c>
      <c r="E1521" s="163" t="s">
        <v>2234</v>
      </c>
      <c r="F1521" s="164">
        <v>15</v>
      </c>
      <c r="G1521" s="164">
        <v>350.73</v>
      </c>
      <c r="H1521" s="164">
        <v>5260.95</v>
      </c>
      <c r="I1521" s="165" t="s">
        <v>6303</v>
      </c>
    </row>
    <row r="1522" customHeight="1" spans="1:9">
      <c r="A1522" s="72">
        <v>1516</v>
      </c>
      <c r="B1522" s="163" t="s">
        <v>26</v>
      </c>
      <c r="C1522" s="163" t="s">
        <v>2785</v>
      </c>
      <c r="D1522" s="163" t="s">
        <v>2911</v>
      </c>
      <c r="E1522" s="163" t="s">
        <v>2288</v>
      </c>
      <c r="F1522" s="164">
        <v>4.7</v>
      </c>
      <c r="G1522" s="164">
        <v>350.73</v>
      </c>
      <c r="H1522" s="164">
        <v>1648.43</v>
      </c>
      <c r="I1522" s="165" t="s">
        <v>6301</v>
      </c>
    </row>
    <row r="1523" customHeight="1" spans="1:9">
      <c r="A1523" s="72">
        <v>1517</v>
      </c>
      <c r="B1523" s="163" t="s">
        <v>26</v>
      </c>
      <c r="C1523" s="163" t="s">
        <v>2785</v>
      </c>
      <c r="D1523" s="163" t="s">
        <v>2913</v>
      </c>
      <c r="E1523" s="163" t="s">
        <v>2914</v>
      </c>
      <c r="F1523" s="164">
        <v>8</v>
      </c>
      <c r="G1523" s="164">
        <v>350.73</v>
      </c>
      <c r="H1523" s="164">
        <v>2805.84</v>
      </c>
      <c r="I1523" s="165" t="s">
        <v>6304</v>
      </c>
    </row>
    <row r="1524" customHeight="1" spans="1:9">
      <c r="A1524" s="72">
        <v>1518</v>
      </c>
      <c r="B1524" s="163" t="s">
        <v>26</v>
      </c>
      <c r="C1524" s="163" t="s">
        <v>2785</v>
      </c>
      <c r="D1524" s="163" t="s">
        <v>2916</v>
      </c>
      <c r="E1524" s="163" t="s">
        <v>2501</v>
      </c>
      <c r="F1524" s="164">
        <v>42</v>
      </c>
      <c r="G1524" s="164">
        <v>350.73</v>
      </c>
      <c r="H1524" s="164">
        <v>14730.66</v>
      </c>
      <c r="I1524" s="165" t="s">
        <v>6305</v>
      </c>
    </row>
    <row r="1525" customHeight="1" spans="1:9">
      <c r="A1525" s="72">
        <v>1519</v>
      </c>
      <c r="B1525" s="163" t="s">
        <v>26</v>
      </c>
      <c r="C1525" s="163" t="s">
        <v>2785</v>
      </c>
      <c r="D1525" s="163" t="s">
        <v>2918</v>
      </c>
      <c r="E1525" s="163" t="s">
        <v>2288</v>
      </c>
      <c r="F1525" s="164">
        <v>6</v>
      </c>
      <c r="G1525" s="164">
        <v>350.73</v>
      </c>
      <c r="H1525" s="164">
        <v>2104.38</v>
      </c>
      <c r="I1525" s="165" t="s">
        <v>798</v>
      </c>
    </row>
    <row r="1526" customHeight="1" spans="1:9">
      <c r="A1526" s="72">
        <v>1520</v>
      </c>
      <c r="B1526" s="163" t="s">
        <v>26</v>
      </c>
      <c r="C1526" s="163" t="s">
        <v>2785</v>
      </c>
      <c r="D1526" s="163" t="s">
        <v>2927</v>
      </c>
      <c r="E1526" s="163" t="s">
        <v>2285</v>
      </c>
      <c r="F1526" s="164">
        <v>33</v>
      </c>
      <c r="G1526" s="164">
        <v>350.73</v>
      </c>
      <c r="H1526" s="164">
        <v>11574.09</v>
      </c>
      <c r="I1526" s="165" t="s">
        <v>1875</v>
      </c>
    </row>
    <row r="1527" customHeight="1" spans="1:9">
      <c r="A1527" s="72">
        <v>1521</v>
      </c>
      <c r="B1527" s="163" t="s">
        <v>26</v>
      </c>
      <c r="C1527" s="163" t="s">
        <v>2929</v>
      </c>
      <c r="D1527" s="163" t="s">
        <v>6306</v>
      </c>
      <c r="E1527" s="163" t="s">
        <v>2914</v>
      </c>
      <c r="F1527" s="164">
        <v>25</v>
      </c>
      <c r="G1527" s="164">
        <v>350.73</v>
      </c>
      <c r="H1527" s="164">
        <v>8768.25</v>
      </c>
      <c r="I1527" s="165" t="s">
        <v>6307</v>
      </c>
    </row>
    <row r="1528" customHeight="1" spans="1:9">
      <c r="A1528" s="72">
        <v>1522</v>
      </c>
      <c r="B1528" s="163" t="s">
        <v>26</v>
      </c>
      <c r="C1528" s="163" t="s">
        <v>2929</v>
      </c>
      <c r="D1528" s="163" t="s">
        <v>6308</v>
      </c>
      <c r="E1528" s="163" t="s">
        <v>6309</v>
      </c>
      <c r="F1528" s="164">
        <v>10</v>
      </c>
      <c r="G1528" s="164">
        <v>350.73</v>
      </c>
      <c r="H1528" s="164">
        <v>3507.3</v>
      </c>
      <c r="I1528" s="165" t="s">
        <v>2931</v>
      </c>
    </row>
    <row r="1529" customHeight="1" spans="1:9">
      <c r="A1529" s="72">
        <v>1523</v>
      </c>
      <c r="B1529" s="163" t="s">
        <v>26</v>
      </c>
      <c r="C1529" s="163" t="s">
        <v>2929</v>
      </c>
      <c r="D1529" s="163" t="s">
        <v>2939</v>
      </c>
      <c r="E1529" s="163" t="s">
        <v>2285</v>
      </c>
      <c r="F1529" s="164">
        <v>44.7</v>
      </c>
      <c r="G1529" s="164">
        <v>350.73</v>
      </c>
      <c r="H1529" s="164">
        <v>15677.63</v>
      </c>
      <c r="I1529" s="165" t="s">
        <v>6310</v>
      </c>
    </row>
    <row r="1530" customHeight="1" spans="1:9">
      <c r="A1530" s="72">
        <v>1524</v>
      </c>
      <c r="B1530" s="163" t="s">
        <v>26</v>
      </c>
      <c r="C1530" s="163" t="s">
        <v>2929</v>
      </c>
      <c r="D1530" s="163" t="s">
        <v>729</v>
      </c>
      <c r="E1530" s="163" t="s">
        <v>2288</v>
      </c>
      <c r="F1530" s="164">
        <v>36.2</v>
      </c>
      <c r="G1530" s="164">
        <v>350.73</v>
      </c>
      <c r="H1530" s="164">
        <v>12696.43</v>
      </c>
      <c r="I1530" s="165" t="s">
        <v>6311</v>
      </c>
    </row>
    <row r="1531" customHeight="1" spans="1:9">
      <c r="A1531" s="72">
        <v>1525</v>
      </c>
      <c r="B1531" s="163" t="s">
        <v>26</v>
      </c>
      <c r="C1531" s="163" t="s">
        <v>2929</v>
      </c>
      <c r="D1531" s="163" t="s">
        <v>2944</v>
      </c>
      <c r="E1531" s="163" t="s">
        <v>2395</v>
      </c>
      <c r="F1531" s="164">
        <v>60.4</v>
      </c>
      <c r="G1531" s="164">
        <v>350.73</v>
      </c>
      <c r="H1531" s="164">
        <v>21184.09</v>
      </c>
      <c r="I1531" s="165" t="s">
        <v>6312</v>
      </c>
    </row>
    <row r="1532" customHeight="1" spans="1:9">
      <c r="A1532" s="72">
        <v>1526</v>
      </c>
      <c r="B1532" s="163" t="s">
        <v>26</v>
      </c>
      <c r="C1532" s="163" t="s">
        <v>2929</v>
      </c>
      <c r="D1532" s="163" t="s">
        <v>6313</v>
      </c>
      <c r="E1532" s="163" t="s">
        <v>6314</v>
      </c>
      <c r="F1532" s="164">
        <v>27.3</v>
      </c>
      <c r="G1532" s="164">
        <v>350.73</v>
      </c>
      <c r="H1532" s="164">
        <v>9574.93</v>
      </c>
      <c r="I1532" s="165" t="s">
        <v>6315</v>
      </c>
    </row>
    <row r="1533" customHeight="1" spans="1:9">
      <c r="A1533" s="72">
        <v>1527</v>
      </c>
      <c r="B1533" s="163" t="s">
        <v>26</v>
      </c>
      <c r="C1533" s="163" t="s">
        <v>2929</v>
      </c>
      <c r="D1533" s="163" t="s">
        <v>6316</v>
      </c>
      <c r="E1533" s="163" t="s">
        <v>2395</v>
      </c>
      <c r="F1533" s="164">
        <v>9</v>
      </c>
      <c r="G1533" s="164">
        <v>350.73</v>
      </c>
      <c r="H1533" s="164">
        <v>3156.57</v>
      </c>
      <c r="I1533" s="165" t="s">
        <v>6317</v>
      </c>
    </row>
    <row r="1534" customHeight="1" spans="1:9">
      <c r="A1534" s="72">
        <v>1528</v>
      </c>
      <c r="B1534" s="163" t="s">
        <v>26</v>
      </c>
      <c r="C1534" s="163" t="s">
        <v>2929</v>
      </c>
      <c r="D1534" s="163" t="s">
        <v>2946</v>
      </c>
      <c r="E1534" s="163" t="s">
        <v>2342</v>
      </c>
      <c r="F1534" s="164">
        <v>25</v>
      </c>
      <c r="G1534" s="164">
        <v>350.73</v>
      </c>
      <c r="H1534" s="164">
        <v>8768.25</v>
      </c>
      <c r="I1534" s="165" t="s">
        <v>3044</v>
      </c>
    </row>
    <row r="1535" customHeight="1" spans="1:9">
      <c r="A1535" s="72">
        <v>1529</v>
      </c>
      <c r="B1535" s="163" t="s">
        <v>26</v>
      </c>
      <c r="C1535" s="163" t="s">
        <v>2929</v>
      </c>
      <c r="D1535" s="163" t="s">
        <v>2948</v>
      </c>
      <c r="E1535" s="163" t="s">
        <v>2267</v>
      </c>
      <c r="F1535" s="164">
        <v>27.3</v>
      </c>
      <c r="G1535" s="164">
        <v>350.73</v>
      </c>
      <c r="H1535" s="164">
        <v>9574.93</v>
      </c>
      <c r="I1535" s="165" t="s">
        <v>6318</v>
      </c>
    </row>
    <row r="1536" customHeight="1" spans="1:9">
      <c r="A1536" s="72">
        <v>1530</v>
      </c>
      <c r="B1536" s="163" t="s">
        <v>26</v>
      </c>
      <c r="C1536" s="163" t="s">
        <v>2929</v>
      </c>
      <c r="D1536" s="163" t="s">
        <v>3026</v>
      </c>
      <c r="E1536" s="163" t="s">
        <v>2423</v>
      </c>
      <c r="F1536" s="164">
        <v>11</v>
      </c>
      <c r="G1536" s="164">
        <v>350.73</v>
      </c>
      <c r="H1536" s="164">
        <v>3858.03</v>
      </c>
      <c r="I1536" s="165" t="s">
        <v>6319</v>
      </c>
    </row>
    <row r="1537" customHeight="1" spans="1:9">
      <c r="A1537" s="72">
        <v>1531</v>
      </c>
      <c r="B1537" s="163" t="s">
        <v>26</v>
      </c>
      <c r="C1537" s="163" t="s">
        <v>2929</v>
      </c>
      <c r="D1537" s="163" t="s">
        <v>3028</v>
      </c>
      <c r="E1537" s="163" t="s">
        <v>3029</v>
      </c>
      <c r="F1537" s="164">
        <v>11</v>
      </c>
      <c r="G1537" s="164">
        <v>350.73</v>
      </c>
      <c r="H1537" s="164">
        <v>3858.03</v>
      </c>
      <c r="I1537" s="165" t="s">
        <v>3036</v>
      </c>
    </row>
    <row r="1538" customHeight="1" spans="1:9">
      <c r="A1538" s="72">
        <v>1532</v>
      </c>
      <c r="B1538" s="163" t="s">
        <v>26</v>
      </c>
      <c r="C1538" s="163" t="s">
        <v>2929</v>
      </c>
      <c r="D1538" s="163" t="s">
        <v>6320</v>
      </c>
      <c r="E1538" s="163" t="s">
        <v>2283</v>
      </c>
      <c r="F1538" s="164">
        <v>15</v>
      </c>
      <c r="G1538" s="164">
        <v>350.73</v>
      </c>
      <c r="H1538" s="164">
        <v>5260.95</v>
      </c>
      <c r="I1538" s="165" t="s">
        <v>3036</v>
      </c>
    </row>
    <row r="1539" customHeight="1" spans="1:9">
      <c r="A1539" s="72">
        <v>1533</v>
      </c>
      <c r="B1539" s="163" t="s">
        <v>26</v>
      </c>
      <c r="C1539" s="163" t="s">
        <v>2929</v>
      </c>
      <c r="D1539" s="163" t="s">
        <v>2950</v>
      </c>
      <c r="E1539" s="163" t="s">
        <v>2267</v>
      </c>
      <c r="F1539" s="164">
        <v>18</v>
      </c>
      <c r="G1539" s="164">
        <v>350.73</v>
      </c>
      <c r="H1539" s="164">
        <v>6313.14</v>
      </c>
      <c r="I1539" s="165" t="s">
        <v>6321</v>
      </c>
    </row>
    <row r="1540" customHeight="1" spans="1:9">
      <c r="A1540" s="72">
        <v>1534</v>
      </c>
      <c r="B1540" s="163" t="s">
        <v>26</v>
      </c>
      <c r="C1540" s="163" t="s">
        <v>2929</v>
      </c>
      <c r="D1540" s="163" t="s">
        <v>3031</v>
      </c>
      <c r="E1540" s="163" t="s">
        <v>2267</v>
      </c>
      <c r="F1540" s="164">
        <v>12</v>
      </c>
      <c r="G1540" s="164">
        <v>350.73</v>
      </c>
      <c r="H1540" s="164">
        <v>4208.76</v>
      </c>
      <c r="I1540" s="165" t="s">
        <v>6322</v>
      </c>
    </row>
    <row r="1541" customHeight="1" spans="1:9">
      <c r="A1541" s="72">
        <v>1535</v>
      </c>
      <c r="B1541" s="163" t="s">
        <v>26</v>
      </c>
      <c r="C1541" s="163" t="s">
        <v>2929</v>
      </c>
      <c r="D1541" s="163" t="s">
        <v>2952</v>
      </c>
      <c r="E1541" s="163" t="s">
        <v>2243</v>
      </c>
      <c r="F1541" s="164">
        <v>36.9</v>
      </c>
      <c r="G1541" s="164">
        <v>350.73</v>
      </c>
      <c r="H1541" s="164">
        <v>12941.94</v>
      </c>
      <c r="I1541" s="165" t="s">
        <v>6323</v>
      </c>
    </row>
    <row r="1542" customHeight="1" spans="1:9">
      <c r="A1542" s="72">
        <v>1536</v>
      </c>
      <c r="B1542" s="163" t="s">
        <v>26</v>
      </c>
      <c r="C1542" s="163" t="s">
        <v>2929</v>
      </c>
      <c r="D1542" s="163" t="s">
        <v>2954</v>
      </c>
      <c r="E1542" s="163" t="s">
        <v>2317</v>
      </c>
      <c r="F1542" s="164">
        <v>23.4</v>
      </c>
      <c r="G1542" s="164">
        <v>350.73</v>
      </c>
      <c r="H1542" s="164">
        <v>8207.08</v>
      </c>
      <c r="I1542" s="165" t="s">
        <v>6324</v>
      </c>
    </row>
    <row r="1543" customHeight="1" spans="1:9">
      <c r="A1543" s="72">
        <v>1537</v>
      </c>
      <c r="B1543" s="163" t="s">
        <v>26</v>
      </c>
      <c r="C1543" s="163" t="s">
        <v>2929</v>
      </c>
      <c r="D1543" s="163" t="s">
        <v>2956</v>
      </c>
      <c r="E1543" s="163" t="s">
        <v>2317</v>
      </c>
      <c r="F1543" s="164">
        <v>22.4</v>
      </c>
      <c r="G1543" s="164">
        <v>350.73</v>
      </c>
      <c r="H1543" s="164">
        <v>7856.35</v>
      </c>
      <c r="I1543" s="165" t="s">
        <v>6325</v>
      </c>
    </row>
    <row r="1544" customHeight="1" spans="1:9">
      <c r="A1544" s="72">
        <v>1538</v>
      </c>
      <c r="B1544" s="163" t="s">
        <v>26</v>
      </c>
      <c r="C1544" s="163" t="s">
        <v>2929</v>
      </c>
      <c r="D1544" s="163" t="s">
        <v>6326</v>
      </c>
      <c r="E1544" s="163" t="s">
        <v>2469</v>
      </c>
      <c r="F1544" s="164">
        <v>5</v>
      </c>
      <c r="G1544" s="164">
        <v>350.73</v>
      </c>
      <c r="H1544" s="164">
        <v>1753.65</v>
      </c>
      <c r="I1544" s="165" t="s">
        <v>6327</v>
      </c>
    </row>
    <row r="1545" customHeight="1" spans="1:9">
      <c r="A1545" s="72">
        <v>1539</v>
      </c>
      <c r="B1545" s="163" t="s">
        <v>26</v>
      </c>
      <c r="C1545" s="163" t="s">
        <v>2929</v>
      </c>
      <c r="D1545" s="163" t="s">
        <v>2960</v>
      </c>
      <c r="E1545" s="163" t="s">
        <v>2234</v>
      </c>
      <c r="F1545" s="164">
        <v>5</v>
      </c>
      <c r="G1545" s="164">
        <v>350.73</v>
      </c>
      <c r="H1545" s="164">
        <v>1753.65</v>
      </c>
      <c r="I1545" s="165" t="s">
        <v>3034</v>
      </c>
    </row>
    <row r="1546" customHeight="1" spans="1:9">
      <c r="A1546" s="72">
        <v>1540</v>
      </c>
      <c r="B1546" s="163" t="s">
        <v>26</v>
      </c>
      <c r="C1546" s="163" t="s">
        <v>2929</v>
      </c>
      <c r="D1546" s="163" t="s">
        <v>2962</v>
      </c>
      <c r="E1546" s="163" t="s">
        <v>2243</v>
      </c>
      <c r="F1546" s="164">
        <v>26.6</v>
      </c>
      <c r="G1546" s="164">
        <v>350.73</v>
      </c>
      <c r="H1546" s="164">
        <v>9329.42</v>
      </c>
      <c r="I1546" s="165" t="s">
        <v>6328</v>
      </c>
    </row>
    <row r="1547" customHeight="1" spans="1:9">
      <c r="A1547" s="72">
        <v>1541</v>
      </c>
      <c r="B1547" s="163" t="s">
        <v>26</v>
      </c>
      <c r="C1547" s="163" t="s">
        <v>2929</v>
      </c>
      <c r="D1547" s="163" t="s">
        <v>2964</v>
      </c>
      <c r="E1547" s="163" t="s">
        <v>2886</v>
      </c>
      <c r="F1547" s="164">
        <v>7</v>
      </c>
      <c r="G1547" s="164">
        <v>350.73</v>
      </c>
      <c r="H1547" s="164">
        <v>2455.11</v>
      </c>
      <c r="I1547" s="165" t="s">
        <v>6329</v>
      </c>
    </row>
    <row r="1548" customHeight="1" spans="1:9">
      <c r="A1548" s="72">
        <v>1542</v>
      </c>
      <c r="B1548" s="163" t="s">
        <v>26</v>
      </c>
      <c r="C1548" s="163" t="s">
        <v>2929</v>
      </c>
      <c r="D1548" s="163" t="s">
        <v>2966</v>
      </c>
      <c r="E1548" s="163" t="s">
        <v>2285</v>
      </c>
      <c r="F1548" s="164">
        <v>13.5</v>
      </c>
      <c r="G1548" s="164">
        <v>350.73</v>
      </c>
      <c r="H1548" s="164">
        <v>4734.86</v>
      </c>
      <c r="I1548" s="165" t="s">
        <v>6330</v>
      </c>
    </row>
    <row r="1549" customHeight="1" spans="1:9">
      <c r="A1549" s="72">
        <v>1543</v>
      </c>
      <c r="B1549" s="163" t="s">
        <v>26</v>
      </c>
      <c r="C1549" s="163" t="s">
        <v>2929</v>
      </c>
      <c r="D1549" s="163" t="s">
        <v>2968</v>
      </c>
      <c r="E1549" s="163" t="s">
        <v>2288</v>
      </c>
      <c r="F1549" s="164">
        <v>25</v>
      </c>
      <c r="G1549" s="164">
        <v>350.73</v>
      </c>
      <c r="H1549" s="164">
        <v>8768.25</v>
      </c>
      <c r="I1549" s="165" t="s">
        <v>6331</v>
      </c>
    </row>
    <row r="1550" customHeight="1" spans="1:9">
      <c r="A1550" s="72">
        <v>1544</v>
      </c>
      <c r="B1550" s="163" t="s">
        <v>26</v>
      </c>
      <c r="C1550" s="163" t="s">
        <v>2929</v>
      </c>
      <c r="D1550" s="163" t="s">
        <v>6332</v>
      </c>
      <c r="E1550" s="163" t="s">
        <v>3241</v>
      </c>
      <c r="F1550" s="164">
        <v>18.3</v>
      </c>
      <c r="G1550" s="164">
        <v>350.73</v>
      </c>
      <c r="H1550" s="164">
        <v>6418.36</v>
      </c>
      <c r="I1550" s="165" t="s">
        <v>6333</v>
      </c>
    </row>
    <row r="1551" customHeight="1" spans="1:9">
      <c r="A1551" s="72">
        <v>1545</v>
      </c>
      <c r="B1551" s="163" t="s">
        <v>26</v>
      </c>
      <c r="C1551" s="163" t="s">
        <v>2929</v>
      </c>
      <c r="D1551" s="163" t="s">
        <v>3033</v>
      </c>
      <c r="E1551" s="163" t="s">
        <v>2298</v>
      </c>
      <c r="F1551" s="164">
        <v>10</v>
      </c>
      <c r="G1551" s="164">
        <v>350.73</v>
      </c>
      <c r="H1551" s="164">
        <v>3507.3</v>
      </c>
      <c r="I1551" s="165" t="s">
        <v>6334</v>
      </c>
    </row>
    <row r="1552" customHeight="1" spans="1:9">
      <c r="A1552" s="72">
        <v>1546</v>
      </c>
      <c r="B1552" s="163" t="s">
        <v>26</v>
      </c>
      <c r="C1552" s="163" t="s">
        <v>2929</v>
      </c>
      <c r="D1552" s="163" t="s">
        <v>6335</v>
      </c>
      <c r="E1552" s="163" t="s">
        <v>3241</v>
      </c>
      <c r="F1552" s="164">
        <v>13</v>
      </c>
      <c r="G1552" s="164">
        <v>350.73</v>
      </c>
      <c r="H1552" s="164">
        <v>4559.49</v>
      </c>
      <c r="I1552" s="165" t="s">
        <v>6336</v>
      </c>
    </row>
    <row r="1553" customHeight="1" spans="1:9">
      <c r="A1553" s="72">
        <v>1547</v>
      </c>
      <c r="B1553" s="163" t="s">
        <v>26</v>
      </c>
      <c r="C1553" s="163" t="s">
        <v>2929</v>
      </c>
      <c r="D1553" s="163" t="s">
        <v>3035</v>
      </c>
      <c r="E1553" s="163" t="s">
        <v>2317</v>
      </c>
      <c r="F1553" s="164">
        <v>13.8</v>
      </c>
      <c r="G1553" s="164">
        <v>350.73</v>
      </c>
      <c r="H1553" s="164">
        <v>4840.07</v>
      </c>
      <c r="I1553" s="165" t="s">
        <v>6337</v>
      </c>
    </row>
    <row r="1554" customHeight="1" spans="1:9">
      <c r="A1554" s="72">
        <v>1548</v>
      </c>
      <c r="B1554" s="163" t="s">
        <v>26</v>
      </c>
      <c r="C1554" s="163" t="s">
        <v>2929</v>
      </c>
      <c r="D1554" s="163" t="s">
        <v>2972</v>
      </c>
      <c r="E1554" s="163" t="s">
        <v>2332</v>
      </c>
      <c r="F1554" s="164">
        <v>26.3</v>
      </c>
      <c r="G1554" s="164">
        <v>350.73</v>
      </c>
      <c r="H1554" s="164">
        <v>9224.2</v>
      </c>
      <c r="I1554" s="165" t="s">
        <v>6338</v>
      </c>
    </row>
    <row r="1555" customHeight="1" spans="1:9">
      <c r="A1555" s="72">
        <v>1549</v>
      </c>
      <c r="B1555" s="163" t="s">
        <v>26</v>
      </c>
      <c r="C1555" s="163" t="s">
        <v>2929</v>
      </c>
      <c r="D1555" s="163" t="s">
        <v>2974</v>
      </c>
      <c r="E1555" s="163" t="s">
        <v>2317</v>
      </c>
      <c r="F1555" s="164">
        <v>64</v>
      </c>
      <c r="G1555" s="164">
        <v>350.73</v>
      </c>
      <c r="H1555" s="164">
        <v>22446.72</v>
      </c>
      <c r="I1555" s="165" t="s">
        <v>6339</v>
      </c>
    </row>
    <row r="1556" customHeight="1" spans="1:9">
      <c r="A1556" s="72">
        <v>1550</v>
      </c>
      <c r="B1556" s="163" t="s">
        <v>26</v>
      </c>
      <c r="C1556" s="163" t="s">
        <v>2929</v>
      </c>
      <c r="D1556" s="163" t="s">
        <v>2976</v>
      </c>
      <c r="E1556" s="163" t="s">
        <v>2977</v>
      </c>
      <c r="F1556" s="164">
        <v>9.8</v>
      </c>
      <c r="G1556" s="164">
        <v>350.73</v>
      </c>
      <c r="H1556" s="164">
        <v>3437.15</v>
      </c>
      <c r="I1556" s="165" t="s">
        <v>6340</v>
      </c>
    </row>
    <row r="1557" customHeight="1" spans="1:9">
      <c r="A1557" s="72">
        <v>1551</v>
      </c>
      <c r="B1557" s="163" t="s">
        <v>26</v>
      </c>
      <c r="C1557" s="163" t="s">
        <v>2929</v>
      </c>
      <c r="D1557" s="163" t="s">
        <v>2985</v>
      </c>
      <c r="E1557" s="163" t="s">
        <v>2986</v>
      </c>
      <c r="F1557" s="164">
        <v>41</v>
      </c>
      <c r="G1557" s="164">
        <v>350.73</v>
      </c>
      <c r="H1557" s="164">
        <v>14379.93</v>
      </c>
      <c r="I1557" s="165" t="s">
        <v>6341</v>
      </c>
    </row>
    <row r="1558" customHeight="1" spans="1:9">
      <c r="A1558" s="72">
        <v>1552</v>
      </c>
      <c r="B1558" s="163" t="s">
        <v>26</v>
      </c>
      <c r="C1558" s="163" t="s">
        <v>2929</v>
      </c>
      <c r="D1558" s="163" t="s">
        <v>2988</v>
      </c>
      <c r="E1558" s="163" t="s">
        <v>2259</v>
      </c>
      <c r="F1558" s="164">
        <v>84.4</v>
      </c>
      <c r="G1558" s="164">
        <v>350.73</v>
      </c>
      <c r="H1558" s="164">
        <v>29601.61</v>
      </c>
      <c r="I1558" s="165" t="s">
        <v>6342</v>
      </c>
    </row>
    <row r="1559" customHeight="1" spans="1:9">
      <c r="A1559" s="72">
        <v>1553</v>
      </c>
      <c r="B1559" s="163" t="s">
        <v>26</v>
      </c>
      <c r="C1559" s="163" t="s">
        <v>2929</v>
      </c>
      <c r="D1559" s="163" t="s">
        <v>3037</v>
      </c>
      <c r="E1559" s="163" t="s">
        <v>2234</v>
      </c>
      <c r="F1559" s="164">
        <v>56.8</v>
      </c>
      <c r="G1559" s="164">
        <v>350.73</v>
      </c>
      <c r="H1559" s="164">
        <v>19921.46</v>
      </c>
      <c r="I1559" s="165" t="s">
        <v>6343</v>
      </c>
    </row>
    <row r="1560" customHeight="1" spans="1:9">
      <c r="A1560" s="72">
        <v>1554</v>
      </c>
      <c r="B1560" s="163" t="s">
        <v>26</v>
      </c>
      <c r="C1560" s="163" t="s">
        <v>2929</v>
      </c>
      <c r="D1560" s="163" t="s">
        <v>2992</v>
      </c>
      <c r="E1560" s="163" t="s">
        <v>2902</v>
      </c>
      <c r="F1560" s="164">
        <v>27.6</v>
      </c>
      <c r="G1560" s="164">
        <v>350.73</v>
      </c>
      <c r="H1560" s="164">
        <v>9680.15</v>
      </c>
      <c r="I1560" s="165" t="s">
        <v>6344</v>
      </c>
    </row>
    <row r="1561" customHeight="1" spans="1:9">
      <c r="A1561" s="72">
        <v>1555</v>
      </c>
      <c r="B1561" s="163" t="s">
        <v>26</v>
      </c>
      <c r="C1561" s="163" t="s">
        <v>2929</v>
      </c>
      <c r="D1561" s="163" t="s">
        <v>2994</v>
      </c>
      <c r="E1561" s="163" t="s">
        <v>2317</v>
      </c>
      <c r="F1561" s="164">
        <v>10</v>
      </c>
      <c r="G1561" s="164">
        <v>350.73</v>
      </c>
      <c r="H1561" s="164">
        <v>3507.3</v>
      </c>
      <c r="I1561" s="165" t="s">
        <v>6345</v>
      </c>
    </row>
    <row r="1562" customHeight="1" spans="1:9">
      <c r="A1562" s="72">
        <v>1556</v>
      </c>
      <c r="B1562" s="163" t="s">
        <v>26</v>
      </c>
      <c r="C1562" s="163" t="s">
        <v>2929</v>
      </c>
      <c r="D1562" s="163" t="s">
        <v>2996</v>
      </c>
      <c r="E1562" s="163" t="s">
        <v>2356</v>
      </c>
      <c r="F1562" s="164">
        <v>16.6</v>
      </c>
      <c r="G1562" s="164">
        <v>350.73</v>
      </c>
      <c r="H1562" s="164">
        <v>5822.12</v>
      </c>
      <c r="I1562" s="165" t="s">
        <v>6346</v>
      </c>
    </row>
    <row r="1563" customHeight="1" spans="1:9">
      <c r="A1563" s="72">
        <v>1557</v>
      </c>
      <c r="B1563" s="163" t="s">
        <v>26</v>
      </c>
      <c r="C1563" s="163" t="s">
        <v>2929</v>
      </c>
      <c r="D1563" s="163" t="s">
        <v>2998</v>
      </c>
      <c r="E1563" s="163" t="s">
        <v>2395</v>
      </c>
      <c r="F1563" s="164">
        <v>47.8</v>
      </c>
      <c r="G1563" s="164">
        <v>350.73</v>
      </c>
      <c r="H1563" s="164">
        <v>16764.89</v>
      </c>
      <c r="I1563" s="165" t="s">
        <v>6347</v>
      </c>
    </row>
    <row r="1564" customHeight="1" spans="1:9">
      <c r="A1564" s="72">
        <v>1558</v>
      </c>
      <c r="B1564" s="163" t="s">
        <v>26</v>
      </c>
      <c r="C1564" s="163" t="s">
        <v>2929</v>
      </c>
      <c r="D1564" s="163" t="s">
        <v>6348</v>
      </c>
      <c r="E1564" s="163" t="s">
        <v>2243</v>
      </c>
      <c r="F1564" s="164">
        <v>9</v>
      </c>
      <c r="G1564" s="164">
        <v>350.73</v>
      </c>
      <c r="H1564" s="164">
        <v>3156.57</v>
      </c>
      <c r="I1564" s="165" t="s">
        <v>6349</v>
      </c>
    </row>
    <row r="1565" customHeight="1" spans="1:9">
      <c r="A1565" s="72">
        <v>1559</v>
      </c>
      <c r="B1565" s="163" t="s">
        <v>26</v>
      </c>
      <c r="C1565" s="163" t="s">
        <v>2929</v>
      </c>
      <c r="D1565" s="163" t="s">
        <v>2650</v>
      </c>
      <c r="E1565" s="163" t="s">
        <v>2243</v>
      </c>
      <c r="F1565" s="164">
        <v>60.7</v>
      </c>
      <c r="G1565" s="164">
        <v>350.73</v>
      </c>
      <c r="H1565" s="164">
        <v>21289.31</v>
      </c>
      <c r="I1565" s="165" t="s">
        <v>6350</v>
      </c>
    </row>
    <row r="1566" customHeight="1" spans="1:9">
      <c r="A1566" s="72">
        <v>1560</v>
      </c>
      <c r="B1566" s="163" t="s">
        <v>26</v>
      </c>
      <c r="C1566" s="163" t="s">
        <v>2929</v>
      </c>
      <c r="D1566" s="163" t="s">
        <v>3008</v>
      </c>
      <c r="E1566" s="163" t="s">
        <v>520</v>
      </c>
      <c r="F1566" s="164">
        <v>52</v>
      </c>
      <c r="G1566" s="164">
        <v>350.73</v>
      </c>
      <c r="H1566" s="164">
        <v>18237.96</v>
      </c>
      <c r="I1566" s="165" t="s">
        <v>6351</v>
      </c>
    </row>
    <row r="1567" customHeight="1" spans="1:9">
      <c r="A1567" s="72">
        <v>1561</v>
      </c>
      <c r="B1567" s="163" t="s">
        <v>26</v>
      </c>
      <c r="C1567" s="163" t="s">
        <v>2929</v>
      </c>
      <c r="D1567" s="163" t="s">
        <v>3010</v>
      </c>
      <c r="E1567" s="163" t="s">
        <v>2412</v>
      </c>
      <c r="F1567" s="164">
        <v>14.5</v>
      </c>
      <c r="G1567" s="164">
        <v>350.73</v>
      </c>
      <c r="H1567" s="164">
        <v>5085.59</v>
      </c>
      <c r="I1567" s="165" t="s">
        <v>6352</v>
      </c>
    </row>
    <row r="1568" customHeight="1" spans="1:9">
      <c r="A1568" s="72">
        <v>1562</v>
      </c>
      <c r="B1568" s="163" t="s">
        <v>26</v>
      </c>
      <c r="C1568" s="163" t="s">
        <v>2929</v>
      </c>
      <c r="D1568" s="163" t="s">
        <v>3014</v>
      </c>
      <c r="E1568" s="163" t="s">
        <v>2288</v>
      </c>
      <c r="F1568" s="164">
        <v>34.7</v>
      </c>
      <c r="G1568" s="164">
        <v>350.73</v>
      </c>
      <c r="H1568" s="164">
        <v>12170.33</v>
      </c>
      <c r="I1568" s="165" t="s">
        <v>6353</v>
      </c>
    </row>
    <row r="1569" customHeight="1" spans="1:9">
      <c r="A1569" s="72">
        <v>1563</v>
      </c>
      <c r="B1569" s="163" t="s">
        <v>26</v>
      </c>
      <c r="C1569" s="163" t="s">
        <v>2929</v>
      </c>
      <c r="D1569" s="163" t="s">
        <v>3039</v>
      </c>
      <c r="E1569" s="163" t="s">
        <v>2385</v>
      </c>
      <c r="F1569" s="164">
        <v>17.3</v>
      </c>
      <c r="G1569" s="164">
        <v>350.73</v>
      </c>
      <c r="H1569" s="164">
        <v>6067.63</v>
      </c>
      <c r="I1569" s="165" t="s">
        <v>6354</v>
      </c>
    </row>
    <row r="1570" customHeight="1" spans="1:9">
      <c r="A1570" s="72">
        <v>1564</v>
      </c>
      <c r="B1570" s="163" t="s">
        <v>26</v>
      </c>
      <c r="C1570" s="163" t="s">
        <v>2929</v>
      </c>
      <c r="D1570" s="163" t="s">
        <v>3545</v>
      </c>
      <c r="E1570" s="163" t="s">
        <v>2298</v>
      </c>
      <c r="F1570" s="164">
        <v>18</v>
      </c>
      <c r="G1570" s="164">
        <v>350.73</v>
      </c>
      <c r="H1570" s="164">
        <v>6313.14</v>
      </c>
      <c r="I1570" s="165" t="s">
        <v>6355</v>
      </c>
    </row>
    <row r="1571" customHeight="1" spans="1:9">
      <c r="A1571" s="72">
        <v>1565</v>
      </c>
      <c r="B1571" s="163" t="s">
        <v>26</v>
      </c>
      <c r="C1571" s="163" t="s">
        <v>2929</v>
      </c>
      <c r="D1571" s="163" t="s">
        <v>3016</v>
      </c>
      <c r="E1571" s="163" t="s">
        <v>2395</v>
      </c>
      <c r="F1571" s="164">
        <v>8</v>
      </c>
      <c r="G1571" s="164">
        <v>350.73</v>
      </c>
      <c r="H1571" s="164">
        <v>2805.84</v>
      </c>
      <c r="I1571" s="165" t="s">
        <v>3003</v>
      </c>
    </row>
    <row r="1572" customHeight="1" spans="1:9">
      <c r="A1572" s="72">
        <v>1566</v>
      </c>
      <c r="B1572" s="163" t="s">
        <v>26</v>
      </c>
      <c r="C1572" s="163" t="s">
        <v>2929</v>
      </c>
      <c r="D1572" s="163" t="s">
        <v>3020</v>
      </c>
      <c r="E1572" s="163" t="s">
        <v>2288</v>
      </c>
      <c r="F1572" s="164">
        <v>20.5</v>
      </c>
      <c r="G1572" s="164">
        <v>350.73</v>
      </c>
      <c r="H1572" s="164">
        <v>7189.97</v>
      </c>
      <c r="I1572" s="165" t="s">
        <v>6356</v>
      </c>
    </row>
    <row r="1573" customHeight="1" spans="1:9">
      <c r="A1573" s="72">
        <v>1567</v>
      </c>
      <c r="B1573" s="163" t="s">
        <v>26</v>
      </c>
      <c r="C1573" s="163" t="s">
        <v>2929</v>
      </c>
      <c r="D1573" s="163" t="s">
        <v>3022</v>
      </c>
      <c r="E1573" s="163" t="s">
        <v>2385</v>
      </c>
      <c r="F1573" s="164">
        <v>8.9</v>
      </c>
      <c r="G1573" s="164">
        <v>350.73</v>
      </c>
      <c r="H1573" s="164">
        <v>3121.5</v>
      </c>
      <c r="I1573" s="165" t="s">
        <v>6357</v>
      </c>
    </row>
    <row r="1574" customHeight="1" spans="1:9">
      <c r="A1574" s="72">
        <v>1568</v>
      </c>
      <c r="B1574" s="163" t="s">
        <v>26</v>
      </c>
      <c r="C1574" s="163" t="s">
        <v>2929</v>
      </c>
      <c r="D1574" s="163" t="s">
        <v>3024</v>
      </c>
      <c r="E1574" s="163" t="s">
        <v>2573</v>
      </c>
      <c r="F1574" s="164">
        <v>119.8</v>
      </c>
      <c r="G1574" s="164">
        <v>350.73</v>
      </c>
      <c r="H1574" s="164">
        <v>42017.45</v>
      </c>
      <c r="I1574" s="165" t="s">
        <v>6358</v>
      </c>
    </row>
    <row r="1575" customHeight="1" spans="1:9">
      <c r="A1575" s="72">
        <v>1569</v>
      </c>
      <c r="B1575" s="163" t="s">
        <v>26</v>
      </c>
      <c r="C1575" s="163" t="s">
        <v>2929</v>
      </c>
      <c r="D1575" s="163" t="s">
        <v>3043</v>
      </c>
      <c r="E1575" s="163" t="s">
        <v>2267</v>
      </c>
      <c r="F1575" s="164">
        <v>23.7</v>
      </c>
      <c r="G1575" s="164">
        <v>350.73</v>
      </c>
      <c r="H1575" s="164">
        <v>8312.3</v>
      </c>
      <c r="I1575" s="165" t="s">
        <v>6357</v>
      </c>
    </row>
    <row r="1576" customHeight="1" spans="1:9">
      <c r="A1576" s="72">
        <v>1570</v>
      </c>
      <c r="B1576" s="163" t="s">
        <v>26</v>
      </c>
      <c r="C1576" s="163" t="s">
        <v>2929</v>
      </c>
      <c r="D1576" s="163" t="s">
        <v>3047</v>
      </c>
      <c r="E1576" s="163" t="s">
        <v>2586</v>
      </c>
      <c r="F1576" s="164">
        <v>5</v>
      </c>
      <c r="G1576" s="164">
        <v>350.73</v>
      </c>
      <c r="H1576" s="164">
        <v>1753.65</v>
      </c>
      <c r="I1576" s="165" t="s">
        <v>3048</v>
      </c>
    </row>
    <row r="1577" customHeight="1" spans="1:9">
      <c r="A1577" s="72">
        <v>1571</v>
      </c>
      <c r="B1577" s="163" t="s">
        <v>26</v>
      </c>
      <c r="C1577" s="163" t="s">
        <v>2929</v>
      </c>
      <c r="D1577" s="163" t="s">
        <v>2970</v>
      </c>
      <c r="E1577" s="163" t="s">
        <v>2267</v>
      </c>
      <c r="F1577" s="164">
        <v>6</v>
      </c>
      <c r="G1577" s="164">
        <v>350.73</v>
      </c>
      <c r="H1577" s="164">
        <v>2104.38</v>
      </c>
      <c r="I1577" s="165" t="s">
        <v>6359</v>
      </c>
    </row>
    <row r="1578" customHeight="1" spans="1:9">
      <c r="A1578" s="72">
        <v>1572</v>
      </c>
      <c r="B1578" s="163" t="s">
        <v>26</v>
      </c>
      <c r="C1578" s="163" t="s">
        <v>3049</v>
      </c>
      <c r="D1578" s="163" t="s">
        <v>3050</v>
      </c>
      <c r="E1578" s="163" t="s">
        <v>2305</v>
      </c>
      <c r="F1578" s="164">
        <v>14</v>
      </c>
      <c r="G1578" s="164">
        <v>350.73</v>
      </c>
      <c r="H1578" s="164">
        <v>4910.22</v>
      </c>
      <c r="I1578" s="165" t="s">
        <v>3078</v>
      </c>
    </row>
    <row r="1579" customHeight="1" spans="1:9">
      <c r="A1579" s="72">
        <v>1573</v>
      </c>
      <c r="B1579" s="163" t="s">
        <v>26</v>
      </c>
      <c r="C1579" s="163" t="s">
        <v>3049</v>
      </c>
      <c r="D1579" s="163" t="s">
        <v>3054</v>
      </c>
      <c r="E1579" s="163" t="s">
        <v>2423</v>
      </c>
      <c r="F1579" s="164">
        <v>12</v>
      </c>
      <c r="G1579" s="164">
        <v>350.73</v>
      </c>
      <c r="H1579" s="164">
        <v>4208.76</v>
      </c>
      <c r="I1579" s="165" t="s">
        <v>3073</v>
      </c>
    </row>
    <row r="1580" customHeight="1" spans="1:9">
      <c r="A1580" s="72">
        <v>1574</v>
      </c>
      <c r="B1580" s="163" t="s">
        <v>26</v>
      </c>
      <c r="C1580" s="163" t="s">
        <v>3049</v>
      </c>
      <c r="D1580" s="163" t="s">
        <v>6360</v>
      </c>
      <c r="E1580" s="163" t="s">
        <v>2240</v>
      </c>
      <c r="F1580" s="164">
        <v>27</v>
      </c>
      <c r="G1580" s="164">
        <v>350.73</v>
      </c>
      <c r="H1580" s="164">
        <v>9469.71</v>
      </c>
      <c r="I1580" s="165" t="s">
        <v>6361</v>
      </c>
    </row>
    <row r="1581" customHeight="1" spans="1:9">
      <c r="A1581" s="72">
        <v>1575</v>
      </c>
      <c r="B1581" s="163" t="s">
        <v>26</v>
      </c>
      <c r="C1581" s="163" t="s">
        <v>3049</v>
      </c>
      <c r="D1581" s="163" t="s">
        <v>3057</v>
      </c>
      <c r="E1581" s="163" t="s">
        <v>3058</v>
      </c>
      <c r="F1581" s="164">
        <v>24</v>
      </c>
      <c r="G1581" s="164">
        <v>350.73</v>
      </c>
      <c r="H1581" s="164">
        <v>8417.52</v>
      </c>
      <c r="I1581" s="165" t="s">
        <v>6362</v>
      </c>
    </row>
    <row r="1582" customHeight="1" spans="1:9">
      <c r="A1582" s="72">
        <v>1576</v>
      </c>
      <c r="B1582" s="163" t="s">
        <v>26</v>
      </c>
      <c r="C1582" s="163" t="s">
        <v>3049</v>
      </c>
      <c r="D1582" s="163" t="s">
        <v>3102</v>
      </c>
      <c r="E1582" s="163" t="s">
        <v>3103</v>
      </c>
      <c r="F1582" s="164">
        <v>20</v>
      </c>
      <c r="G1582" s="164">
        <v>350.73</v>
      </c>
      <c r="H1582" s="164">
        <v>7014.6</v>
      </c>
      <c r="I1582" s="165" t="s">
        <v>6363</v>
      </c>
    </row>
    <row r="1583" customHeight="1" spans="1:9">
      <c r="A1583" s="72">
        <v>1577</v>
      </c>
      <c r="B1583" s="163" t="s">
        <v>26</v>
      </c>
      <c r="C1583" s="163" t="s">
        <v>3049</v>
      </c>
      <c r="D1583" s="163" t="s">
        <v>6364</v>
      </c>
      <c r="E1583" s="163" t="s">
        <v>3093</v>
      </c>
      <c r="F1583" s="164">
        <v>10</v>
      </c>
      <c r="G1583" s="164">
        <v>350.73</v>
      </c>
      <c r="H1583" s="164">
        <v>3507.3</v>
      </c>
      <c r="I1583" s="165" t="s">
        <v>6365</v>
      </c>
    </row>
    <row r="1584" customHeight="1" spans="1:9">
      <c r="A1584" s="72">
        <v>1578</v>
      </c>
      <c r="B1584" s="163" t="s">
        <v>26</v>
      </c>
      <c r="C1584" s="163" t="s">
        <v>3049</v>
      </c>
      <c r="D1584" s="163" t="s">
        <v>3100</v>
      </c>
      <c r="E1584" s="163" t="s">
        <v>2565</v>
      </c>
      <c r="F1584" s="164">
        <v>20</v>
      </c>
      <c r="G1584" s="164">
        <v>350.73</v>
      </c>
      <c r="H1584" s="164">
        <v>7014.6</v>
      </c>
      <c r="I1584" s="165" t="s">
        <v>6366</v>
      </c>
    </row>
    <row r="1585" customHeight="1" spans="1:9">
      <c r="A1585" s="72">
        <v>1579</v>
      </c>
      <c r="B1585" s="163" t="s">
        <v>26</v>
      </c>
      <c r="C1585" s="163" t="s">
        <v>3049</v>
      </c>
      <c r="D1585" s="163" t="s">
        <v>6367</v>
      </c>
      <c r="E1585" s="163" t="s">
        <v>2270</v>
      </c>
      <c r="F1585" s="164">
        <v>5</v>
      </c>
      <c r="G1585" s="164">
        <v>350.73</v>
      </c>
      <c r="H1585" s="164">
        <v>1753.65</v>
      </c>
      <c r="I1585" s="165" t="s">
        <v>3051</v>
      </c>
    </row>
    <row r="1586" customHeight="1" spans="1:9">
      <c r="A1586" s="72">
        <v>1580</v>
      </c>
      <c r="B1586" s="163" t="s">
        <v>26</v>
      </c>
      <c r="C1586" s="163" t="s">
        <v>3049</v>
      </c>
      <c r="D1586" s="163" t="s">
        <v>3060</v>
      </c>
      <c r="E1586" s="163" t="s">
        <v>3061</v>
      </c>
      <c r="F1586" s="164">
        <v>20</v>
      </c>
      <c r="G1586" s="164">
        <v>350.73</v>
      </c>
      <c r="H1586" s="164">
        <v>7014.6</v>
      </c>
      <c r="I1586" s="165" t="s">
        <v>6368</v>
      </c>
    </row>
    <row r="1587" customHeight="1" spans="1:9">
      <c r="A1587" s="72">
        <v>1581</v>
      </c>
      <c r="B1587" s="163" t="s">
        <v>26</v>
      </c>
      <c r="C1587" s="163" t="s">
        <v>3049</v>
      </c>
      <c r="D1587" s="163" t="s">
        <v>6306</v>
      </c>
      <c r="E1587" s="163" t="s">
        <v>2914</v>
      </c>
      <c r="F1587" s="164">
        <v>15</v>
      </c>
      <c r="G1587" s="164">
        <v>350.73</v>
      </c>
      <c r="H1587" s="164">
        <v>5260.95</v>
      </c>
      <c r="I1587" s="165" t="s">
        <v>6368</v>
      </c>
    </row>
    <row r="1588" customHeight="1" spans="1:9">
      <c r="A1588" s="72">
        <v>1582</v>
      </c>
      <c r="B1588" s="163" t="s">
        <v>26</v>
      </c>
      <c r="C1588" s="163" t="s">
        <v>3049</v>
      </c>
      <c r="D1588" s="163" t="s">
        <v>3063</v>
      </c>
      <c r="E1588" s="163" t="s">
        <v>2506</v>
      </c>
      <c r="F1588" s="164">
        <v>80</v>
      </c>
      <c r="G1588" s="164">
        <v>350.73</v>
      </c>
      <c r="H1588" s="164">
        <v>28058.4</v>
      </c>
      <c r="I1588" s="165" t="s">
        <v>6369</v>
      </c>
    </row>
    <row r="1589" customHeight="1" spans="1:9">
      <c r="A1589" s="72">
        <v>1583</v>
      </c>
      <c r="B1589" s="163" t="s">
        <v>26</v>
      </c>
      <c r="C1589" s="163" t="s">
        <v>3049</v>
      </c>
      <c r="D1589" s="163" t="s">
        <v>4330</v>
      </c>
      <c r="E1589" s="163" t="s">
        <v>2317</v>
      </c>
      <c r="F1589" s="164">
        <v>31</v>
      </c>
      <c r="G1589" s="164">
        <v>350.73</v>
      </c>
      <c r="H1589" s="164">
        <v>10872.63</v>
      </c>
      <c r="I1589" s="165" t="s">
        <v>6370</v>
      </c>
    </row>
    <row r="1590" customHeight="1" spans="1:9">
      <c r="A1590" s="72">
        <v>1584</v>
      </c>
      <c r="B1590" s="163" t="s">
        <v>26</v>
      </c>
      <c r="C1590" s="163" t="s">
        <v>3049</v>
      </c>
      <c r="D1590" s="163" t="s">
        <v>6371</v>
      </c>
      <c r="E1590" s="163" t="s">
        <v>2565</v>
      </c>
      <c r="F1590" s="164">
        <v>10</v>
      </c>
      <c r="G1590" s="164">
        <v>350.73</v>
      </c>
      <c r="H1590" s="164">
        <v>3507.3</v>
      </c>
      <c r="I1590" s="165" t="s">
        <v>6372</v>
      </c>
    </row>
    <row r="1591" customHeight="1" spans="1:9">
      <c r="A1591" s="72">
        <v>1585</v>
      </c>
      <c r="B1591" s="163" t="s">
        <v>26</v>
      </c>
      <c r="C1591" s="163" t="s">
        <v>3049</v>
      </c>
      <c r="D1591" s="163" t="s">
        <v>3105</v>
      </c>
      <c r="E1591" s="163" t="s">
        <v>2317</v>
      </c>
      <c r="F1591" s="164">
        <v>8</v>
      </c>
      <c r="G1591" s="164">
        <v>350.73</v>
      </c>
      <c r="H1591" s="164">
        <v>2805.84</v>
      </c>
      <c r="I1591" s="165" t="s">
        <v>6373</v>
      </c>
    </row>
    <row r="1592" customHeight="1" spans="1:9">
      <c r="A1592" s="72">
        <v>1586</v>
      </c>
      <c r="B1592" s="163" t="s">
        <v>26</v>
      </c>
      <c r="C1592" s="163" t="s">
        <v>3049</v>
      </c>
      <c r="D1592" s="163" t="s">
        <v>3065</v>
      </c>
      <c r="E1592" s="163" t="s">
        <v>2285</v>
      </c>
      <c r="F1592" s="164">
        <v>30</v>
      </c>
      <c r="G1592" s="164">
        <v>350.73</v>
      </c>
      <c r="H1592" s="164">
        <v>10521.9</v>
      </c>
      <c r="I1592" s="165" t="s">
        <v>6374</v>
      </c>
    </row>
    <row r="1593" customHeight="1" spans="1:9">
      <c r="A1593" s="72">
        <v>1587</v>
      </c>
      <c r="B1593" s="163" t="s">
        <v>26</v>
      </c>
      <c r="C1593" s="163" t="s">
        <v>3049</v>
      </c>
      <c r="D1593" s="163" t="s">
        <v>6375</v>
      </c>
      <c r="E1593" s="163" t="s">
        <v>6376</v>
      </c>
      <c r="F1593" s="164">
        <v>12</v>
      </c>
      <c r="G1593" s="164">
        <v>350.73</v>
      </c>
      <c r="H1593" s="164">
        <v>4208.76</v>
      </c>
      <c r="I1593" s="165" t="s">
        <v>6377</v>
      </c>
    </row>
    <row r="1594" customHeight="1" spans="1:9">
      <c r="A1594" s="72">
        <v>1588</v>
      </c>
      <c r="B1594" s="163" t="s">
        <v>26</v>
      </c>
      <c r="C1594" s="163" t="s">
        <v>3049</v>
      </c>
      <c r="D1594" s="163" t="s">
        <v>3067</v>
      </c>
      <c r="E1594" s="163" t="s">
        <v>3068</v>
      </c>
      <c r="F1594" s="164">
        <v>35</v>
      </c>
      <c r="G1594" s="164">
        <v>350.73</v>
      </c>
      <c r="H1594" s="164">
        <v>12275.55</v>
      </c>
      <c r="I1594" s="165" t="s">
        <v>6378</v>
      </c>
    </row>
    <row r="1595" customHeight="1" spans="1:9">
      <c r="A1595" s="72">
        <v>1589</v>
      </c>
      <c r="B1595" s="163" t="s">
        <v>26</v>
      </c>
      <c r="C1595" s="163" t="s">
        <v>3049</v>
      </c>
      <c r="D1595" s="163" t="s">
        <v>6379</v>
      </c>
      <c r="E1595" s="163" t="s">
        <v>520</v>
      </c>
      <c r="F1595" s="164">
        <v>21</v>
      </c>
      <c r="G1595" s="164">
        <v>350.73</v>
      </c>
      <c r="H1595" s="164">
        <v>7365.33</v>
      </c>
      <c r="I1595" s="165" t="s">
        <v>6380</v>
      </c>
    </row>
    <row r="1596" customHeight="1" spans="1:9">
      <c r="A1596" s="72">
        <v>1590</v>
      </c>
      <c r="B1596" s="163" t="s">
        <v>26</v>
      </c>
      <c r="C1596" s="163" t="s">
        <v>3049</v>
      </c>
      <c r="D1596" s="163" t="s">
        <v>3070</v>
      </c>
      <c r="E1596" s="163" t="s">
        <v>2317</v>
      </c>
      <c r="F1596" s="164">
        <v>55</v>
      </c>
      <c r="G1596" s="164">
        <v>350.73</v>
      </c>
      <c r="H1596" s="164">
        <v>19290.15</v>
      </c>
      <c r="I1596" s="165" t="s">
        <v>6381</v>
      </c>
    </row>
    <row r="1597" customHeight="1" spans="1:9">
      <c r="A1597" s="72">
        <v>1591</v>
      </c>
      <c r="B1597" s="163" t="s">
        <v>26</v>
      </c>
      <c r="C1597" s="163" t="s">
        <v>3049</v>
      </c>
      <c r="D1597" s="163" t="s">
        <v>3072</v>
      </c>
      <c r="E1597" s="163" t="s">
        <v>2256</v>
      </c>
      <c r="F1597" s="164">
        <v>20</v>
      </c>
      <c r="G1597" s="164">
        <v>350.73</v>
      </c>
      <c r="H1597" s="164">
        <v>7014.6</v>
      </c>
      <c r="I1597" s="165" t="s">
        <v>6382</v>
      </c>
    </row>
    <row r="1598" customHeight="1" spans="1:9">
      <c r="A1598" s="72">
        <v>1592</v>
      </c>
      <c r="B1598" s="163" t="s">
        <v>26</v>
      </c>
      <c r="C1598" s="163" t="s">
        <v>3049</v>
      </c>
      <c r="D1598" s="163" t="s">
        <v>3074</v>
      </c>
      <c r="E1598" s="163" t="s">
        <v>2240</v>
      </c>
      <c r="F1598" s="164">
        <v>20</v>
      </c>
      <c r="G1598" s="164">
        <v>350.73</v>
      </c>
      <c r="H1598" s="164">
        <v>7014.6</v>
      </c>
      <c r="I1598" s="165" t="s">
        <v>6383</v>
      </c>
    </row>
    <row r="1599" customHeight="1" spans="1:9">
      <c r="A1599" s="72">
        <v>1593</v>
      </c>
      <c r="B1599" s="163" t="s">
        <v>26</v>
      </c>
      <c r="C1599" s="163" t="s">
        <v>3049</v>
      </c>
      <c r="D1599" s="163" t="s">
        <v>3115</v>
      </c>
      <c r="E1599" s="163" t="s">
        <v>2234</v>
      </c>
      <c r="F1599" s="164">
        <v>14</v>
      </c>
      <c r="G1599" s="164">
        <v>350.73</v>
      </c>
      <c r="H1599" s="164">
        <v>4910.22</v>
      </c>
      <c r="I1599" s="165" t="s">
        <v>6031</v>
      </c>
    </row>
    <row r="1600" customHeight="1" spans="1:9">
      <c r="A1600" s="72">
        <v>1594</v>
      </c>
      <c r="B1600" s="163" t="s">
        <v>26</v>
      </c>
      <c r="C1600" s="163" t="s">
        <v>3049</v>
      </c>
      <c r="D1600" s="163" t="s">
        <v>3095</v>
      </c>
      <c r="E1600" s="163" t="s">
        <v>2315</v>
      </c>
      <c r="F1600" s="164">
        <v>17</v>
      </c>
      <c r="G1600" s="164">
        <v>350.73</v>
      </c>
      <c r="H1600" s="164">
        <v>5962.41</v>
      </c>
      <c r="I1600" s="165" t="s">
        <v>6378</v>
      </c>
    </row>
    <row r="1601" customHeight="1" spans="1:9">
      <c r="A1601" s="72">
        <v>1595</v>
      </c>
      <c r="B1601" s="163" t="s">
        <v>26</v>
      </c>
      <c r="C1601" s="163" t="s">
        <v>3049</v>
      </c>
      <c r="D1601" s="163" t="s">
        <v>3097</v>
      </c>
      <c r="E1601" s="163" t="s">
        <v>3098</v>
      </c>
      <c r="F1601" s="164">
        <v>6</v>
      </c>
      <c r="G1601" s="164">
        <v>350.73</v>
      </c>
      <c r="H1601" s="164">
        <v>2104.38</v>
      </c>
      <c r="I1601" s="165" t="s">
        <v>6368</v>
      </c>
    </row>
    <row r="1602" customHeight="1" spans="1:9">
      <c r="A1602" s="72">
        <v>1596</v>
      </c>
      <c r="B1602" s="163" t="s">
        <v>26</v>
      </c>
      <c r="C1602" s="163" t="s">
        <v>3049</v>
      </c>
      <c r="D1602" s="163" t="s">
        <v>6384</v>
      </c>
      <c r="E1602" s="163" t="s">
        <v>2259</v>
      </c>
      <c r="F1602" s="164">
        <v>6</v>
      </c>
      <c r="G1602" s="164">
        <v>350.73</v>
      </c>
      <c r="H1602" s="164">
        <v>2104.38</v>
      </c>
      <c r="I1602" s="165" t="s">
        <v>3053</v>
      </c>
    </row>
    <row r="1603" customHeight="1" spans="1:9">
      <c r="A1603" s="72">
        <v>1597</v>
      </c>
      <c r="B1603" s="163" t="s">
        <v>26</v>
      </c>
      <c r="C1603" s="163" t="s">
        <v>3049</v>
      </c>
      <c r="D1603" s="163" t="s">
        <v>3076</v>
      </c>
      <c r="E1603" s="163" t="s">
        <v>3077</v>
      </c>
      <c r="F1603" s="164">
        <v>45</v>
      </c>
      <c r="G1603" s="164">
        <v>350.73</v>
      </c>
      <c r="H1603" s="164">
        <v>15782.85</v>
      </c>
      <c r="I1603" s="165" t="s">
        <v>3078</v>
      </c>
    </row>
    <row r="1604" customHeight="1" spans="1:9">
      <c r="A1604" s="72">
        <v>1598</v>
      </c>
      <c r="B1604" s="163" t="s">
        <v>26</v>
      </c>
      <c r="C1604" s="163" t="s">
        <v>3049</v>
      </c>
      <c r="D1604" s="163" t="s">
        <v>3079</v>
      </c>
      <c r="E1604" s="163" t="s">
        <v>2721</v>
      </c>
      <c r="F1604" s="164">
        <v>20</v>
      </c>
      <c r="G1604" s="164">
        <v>350.73</v>
      </c>
      <c r="H1604" s="164">
        <v>7014.6</v>
      </c>
      <c r="I1604" s="165" t="s">
        <v>6385</v>
      </c>
    </row>
    <row r="1605" customHeight="1" spans="1:9">
      <c r="A1605" s="72">
        <v>1599</v>
      </c>
      <c r="B1605" s="163" t="s">
        <v>26</v>
      </c>
      <c r="C1605" s="163" t="s">
        <v>3049</v>
      </c>
      <c r="D1605" s="163" t="s">
        <v>6386</v>
      </c>
      <c r="E1605" s="163" t="s">
        <v>2259</v>
      </c>
      <c r="F1605" s="164">
        <v>1.6</v>
      </c>
      <c r="G1605" s="164">
        <v>350.73</v>
      </c>
      <c r="H1605" s="164">
        <v>561.17</v>
      </c>
      <c r="I1605" s="165" t="s">
        <v>3051</v>
      </c>
    </row>
    <row r="1606" customHeight="1" spans="1:9">
      <c r="A1606" s="72">
        <v>1600</v>
      </c>
      <c r="B1606" s="163" t="s">
        <v>26</v>
      </c>
      <c r="C1606" s="163" t="s">
        <v>3049</v>
      </c>
      <c r="D1606" s="163" t="s">
        <v>6387</v>
      </c>
      <c r="E1606" s="163" t="s">
        <v>2305</v>
      </c>
      <c r="F1606" s="164">
        <v>4</v>
      </c>
      <c r="G1606" s="164">
        <v>350.73</v>
      </c>
      <c r="H1606" s="164">
        <v>1402.92</v>
      </c>
      <c r="I1606" s="165" t="s">
        <v>3053</v>
      </c>
    </row>
    <row r="1607" customHeight="1" spans="1:9">
      <c r="A1607" s="72">
        <v>1601</v>
      </c>
      <c r="B1607" s="163" t="s">
        <v>26</v>
      </c>
      <c r="C1607" s="163" t="s">
        <v>3049</v>
      </c>
      <c r="D1607" s="163" t="s">
        <v>6388</v>
      </c>
      <c r="E1607" s="163" t="s">
        <v>2298</v>
      </c>
      <c r="F1607" s="164">
        <v>23</v>
      </c>
      <c r="G1607" s="164">
        <v>350.73</v>
      </c>
      <c r="H1607" s="164">
        <v>8066.79</v>
      </c>
      <c r="I1607" s="165" t="s">
        <v>6389</v>
      </c>
    </row>
    <row r="1608" customHeight="1" spans="1:9">
      <c r="A1608" s="72">
        <v>1602</v>
      </c>
      <c r="B1608" s="163" t="s">
        <v>26</v>
      </c>
      <c r="C1608" s="163" t="s">
        <v>3119</v>
      </c>
      <c r="D1608" s="163" t="s">
        <v>3120</v>
      </c>
      <c r="E1608" s="163" t="s">
        <v>2305</v>
      </c>
      <c r="F1608" s="164">
        <v>103</v>
      </c>
      <c r="G1608" s="164">
        <v>350.73</v>
      </c>
      <c r="H1608" s="164">
        <v>36125.19</v>
      </c>
      <c r="I1608" s="165" t="s">
        <v>3121</v>
      </c>
    </row>
    <row r="1609" customHeight="1" spans="1:9">
      <c r="A1609" s="72">
        <v>1603</v>
      </c>
      <c r="B1609" s="163" t="s">
        <v>26</v>
      </c>
      <c r="C1609" s="163" t="s">
        <v>3123</v>
      </c>
      <c r="D1609" s="163" t="s">
        <v>3124</v>
      </c>
      <c r="E1609" s="163" t="s">
        <v>2300</v>
      </c>
      <c r="F1609" s="164">
        <v>28</v>
      </c>
      <c r="G1609" s="164">
        <v>350.73</v>
      </c>
      <c r="H1609" s="164">
        <v>9820.44</v>
      </c>
      <c r="I1609" s="165" t="s">
        <v>6390</v>
      </c>
    </row>
    <row r="1610" customHeight="1" spans="1:9">
      <c r="A1610" s="72">
        <v>1604</v>
      </c>
      <c r="B1610" s="163" t="s">
        <v>26</v>
      </c>
      <c r="C1610" s="163" t="s">
        <v>3123</v>
      </c>
      <c r="D1610" s="163" t="s">
        <v>3126</v>
      </c>
      <c r="E1610" s="163" t="s">
        <v>2291</v>
      </c>
      <c r="F1610" s="164">
        <v>4</v>
      </c>
      <c r="G1610" s="164">
        <v>350.73</v>
      </c>
      <c r="H1610" s="164">
        <v>1402.92</v>
      </c>
      <c r="I1610" s="165" t="s">
        <v>2257</v>
      </c>
    </row>
    <row r="1611" customHeight="1" spans="1:9">
      <c r="A1611" s="72">
        <v>1605</v>
      </c>
      <c r="B1611" s="163" t="s">
        <v>26</v>
      </c>
      <c r="C1611" s="163" t="s">
        <v>3123</v>
      </c>
      <c r="D1611" s="163" t="s">
        <v>3127</v>
      </c>
      <c r="E1611" s="163" t="s">
        <v>3128</v>
      </c>
      <c r="F1611" s="164">
        <v>5</v>
      </c>
      <c r="G1611" s="164">
        <v>350.73</v>
      </c>
      <c r="H1611" s="164">
        <v>1753.65</v>
      </c>
      <c r="I1611" s="165" t="s">
        <v>6391</v>
      </c>
    </row>
    <row r="1612" customHeight="1" spans="1:9">
      <c r="A1612" s="72">
        <v>1606</v>
      </c>
      <c r="B1612" s="163" t="s">
        <v>26</v>
      </c>
      <c r="C1612" s="163" t="s">
        <v>3123</v>
      </c>
      <c r="D1612" s="163" t="s">
        <v>6392</v>
      </c>
      <c r="E1612" s="163" t="s">
        <v>2243</v>
      </c>
      <c r="F1612" s="164">
        <v>5</v>
      </c>
      <c r="G1612" s="164">
        <v>350.73</v>
      </c>
      <c r="H1612" s="164">
        <v>1753.65</v>
      </c>
      <c r="I1612" s="165" t="s">
        <v>6393</v>
      </c>
    </row>
    <row r="1613" customHeight="1" spans="1:9">
      <c r="A1613" s="72">
        <v>1607</v>
      </c>
      <c r="B1613" s="163" t="s">
        <v>26</v>
      </c>
      <c r="C1613" s="163" t="s">
        <v>3123</v>
      </c>
      <c r="D1613" s="163" t="s">
        <v>3129</v>
      </c>
      <c r="E1613" s="163" t="s">
        <v>2291</v>
      </c>
      <c r="F1613" s="164">
        <v>7</v>
      </c>
      <c r="G1613" s="164">
        <v>350.73</v>
      </c>
      <c r="H1613" s="164">
        <v>2455.11</v>
      </c>
      <c r="I1613" s="165" t="s">
        <v>6394</v>
      </c>
    </row>
    <row r="1614" customHeight="1" spans="1:9">
      <c r="A1614" s="72">
        <v>1608</v>
      </c>
      <c r="B1614" s="163" t="s">
        <v>26</v>
      </c>
      <c r="C1614" s="163" t="s">
        <v>3123</v>
      </c>
      <c r="D1614" s="163" t="s">
        <v>6395</v>
      </c>
      <c r="E1614" s="163" t="s">
        <v>2317</v>
      </c>
      <c r="F1614" s="164">
        <v>20</v>
      </c>
      <c r="G1614" s="164">
        <v>350.73</v>
      </c>
      <c r="H1614" s="164">
        <v>7014.6</v>
      </c>
      <c r="I1614" s="165" t="s">
        <v>6396</v>
      </c>
    </row>
    <row r="1615" customHeight="1" spans="1:9">
      <c r="A1615" s="72">
        <v>1609</v>
      </c>
      <c r="B1615" s="163" t="s">
        <v>26</v>
      </c>
      <c r="C1615" s="163" t="s">
        <v>3123</v>
      </c>
      <c r="D1615" s="163" t="s">
        <v>6397</v>
      </c>
      <c r="E1615" s="163" t="s">
        <v>2228</v>
      </c>
      <c r="F1615" s="164">
        <v>23</v>
      </c>
      <c r="G1615" s="164">
        <v>350.73</v>
      </c>
      <c r="H1615" s="164">
        <v>8066.79</v>
      </c>
      <c r="I1615" s="165" t="s">
        <v>6398</v>
      </c>
    </row>
    <row r="1616" customHeight="1" spans="1:9">
      <c r="A1616" s="72">
        <v>1610</v>
      </c>
      <c r="B1616" s="163" t="s">
        <v>26</v>
      </c>
      <c r="C1616" s="163" t="s">
        <v>3123</v>
      </c>
      <c r="D1616" s="163" t="s">
        <v>3371</v>
      </c>
      <c r="E1616" s="163" t="s">
        <v>2395</v>
      </c>
      <c r="F1616" s="164">
        <v>14</v>
      </c>
      <c r="G1616" s="164">
        <v>350.73</v>
      </c>
      <c r="H1616" s="164">
        <v>4910.22</v>
      </c>
      <c r="I1616" s="165" t="s">
        <v>6399</v>
      </c>
    </row>
    <row r="1617" customHeight="1" spans="1:9">
      <c r="A1617" s="72">
        <v>1611</v>
      </c>
      <c r="B1617" s="163" t="s">
        <v>26</v>
      </c>
      <c r="C1617" s="163" t="s">
        <v>3123</v>
      </c>
      <c r="D1617" s="163" t="s">
        <v>3327</v>
      </c>
      <c r="E1617" s="163" t="s">
        <v>2395</v>
      </c>
      <c r="F1617" s="164">
        <v>8</v>
      </c>
      <c r="G1617" s="164">
        <v>350.73</v>
      </c>
      <c r="H1617" s="164">
        <v>2805.84</v>
      </c>
      <c r="I1617" s="165" t="s">
        <v>3328</v>
      </c>
    </row>
    <row r="1618" customHeight="1" spans="1:9">
      <c r="A1618" s="72">
        <v>1612</v>
      </c>
      <c r="B1618" s="163" t="s">
        <v>26</v>
      </c>
      <c r="C1618" s="163" t="s">
        <v>3123</v>
      </c>
      <c r="D1618" s="163" t="s">
        <v>3133</v>
      </c>
      <c r="E1618" s="163" t="s">
        <v>3134</v>
      </c>
      <c r="F1618" s="164">
        <v>58</v>
      </c>
      <c r="G1618" s="164">
        <v>350.73</v>
      </c>
      <c r="H1618" s="164">
        <v>20342.34</v>
      </c>
      <c r="I1618" s="165" t="s">
        <v>6400</v>
      </c>
    </row>
    <row r="1619" customHeight="1" spans="1:9">
      <c r="A1619" s="72">
        <v>1613</v>
      </c>
      <c r="B1619" s="163" t="s">
        <v>26</v>
      </c>
      <c r="C1619" s="163" t="s">
        <v>3123</v>
      </c>
      <c r="D1619" s="163" t="s">
        <v>3136</v>
      </c>
      <c r="E1619" s="163" t="s">
        <v>2240</v>
      </c>
      <c r="F1619" s="164">
        <v>5</v>
      </c>
      <c r="G1619" s="164">
        <v>350.73</v>
      </c>
      <c r="H1619" s="164">
        <v>1753.65</v>
      </c>
      <c r="I1619" s="165" t="s">
        <v>6391</v>
      </c>
    </row>
    <row r="1620" customHeight="1" spans="1:9">
      <c r="A1620" s="72">
        <v>1614</v>
      </c>
      <c r="B1620" s="163" t="s">
        <v>26</v>
      </c>
      <c r="C1620" s="163" t="s">
        <v>3123</v>
      </c>
      <c r="D1620" s="163" t="s">
        <v>3138</v>
      </c>
      <c r="E1620" s="163" t="s">
        <v>2305</v>
      </c>
      <c r="F1620" s="164">
        <v>10</v>
      </c>
      <c r="G1620" s="164">
        <v>350.73</v>
      </c>
      <c r="H1620" s="164">
        <v>3507.3</v>
      </c>
      <c r="I1620" s="165" t="s">
        <v>6401</v>
      </c>
    </row>
    <row r="1621" customHeight="1" spans="1:9">
      <c r="A1621" s="72">
        <v>1615</v>
      </c>
      <c r="B1621" s="163" t="s">
        <v>26</v>
      </c>
      <c r="C1621" s="163" t="s">
        <v>3123</v>
      </c>
      <c r="D1621" s="163" t="s">
        <v>3140</v>
      </c>
      <c r="E1621" s="163" t="s">
        <v>2285</v>
      </c>
      <c r="F1621" s="164">
        <v>20</v>
      </c>
      <c r="G1621" s="164">
        <v>350.73</v>
      </c>
      <c r="H1621" s="164">
        <v>7014.6</v>
      </c>
      <c r="I1621" s="165" t="s">
        <v>6402</v>
      </c>
    </row>
    <row r="1622" customHeight="1" spans="1:9">
      <c r="A1622" s="72">
        <v>1616</v>
      </c>
      <c r="B1622" s="163" t="s">
        <v>26</v>
      </c>
      <c r="C1622" s="163" t="s">
        <v>3123</v>
      </c>
      <c r="D1622" s="163" t="s">
        <v>3142</v>
      </c>
      <c r="E1622" s="163" t="s">
        <v>3143</v>
      </c>
      <c r="F1622" s="164">
        <v>15</v>
      </c>
      <c r="G1622" s="164">
        <v>350.73</v>
      </c>
      <c r="H1622" s="164">
        <v>5260.95</v>
      </c>
      <c r="I1622" s="165" t="s">
        <v>6403</v>
      </c>
    </row>
    <row r="1623" customHeight="1" spans="1:9">
      <c r="A1623" s="72">
        <v>1617</v>
      </c>
      <c r="B1623" s="163" t="s">
        <v>26</v>
      </c>
      <c r="C1623" s="163" t="s">
        <v>3123</v>
      </c>
      <c r="D1623" s="163" t="s">
        <v>3145</v>
      </c>
      <c r="E1623" s="163" t="s">
        <v>2298</v>
      </c>
      <c r="F1623" s="164">
        <v>55</v>
      </c>
      <c r="G1623" s="164">
        <v>350.73</v>
      </c>
      <c r="H1623" s="164">
        <v>19290.15</v>
      </c>
      <c r="I1623" s="165" t="s">
        <v>6404</v>
      </c>
    </row>
    <row r="1624" customHeight="1" spans="1:9">
      <c r="A1624" s="72">
        <v>1618</v>
      </c>
      <c r="B1624" s="163" t="s">
        <v>26</v>
      </c>
      <c r="C1624" s="163" t="s">
        <v>3123</v>
      </c>
      <c r="D1624" s="163" t="s">
        <v>3147</v>
      </c>
      <c r="E1624" s="163" t="s">
        <v>2285</v>
      </c>
      <c r="F1624" s="164">
        <v>10</v>
      </c>
      <c r="G1624" s="164">
        <v>350.73</v>
      </c>
      <c r="H1624" s="164">
        <v>3507.3</v>
      </c>
      <c r="I1624" s="165" t="s">
        <v>6393</v>
      </c>
    </row>
    <row r="1625" customHeight="1" spans="1:9">
      <c r="A1625" s="72">
        <v>1619</v>
      </c>
      <c r="B1625" s="163" t="s">
        <v>26</v>
      </c>
      <c r="C1625" s="163" t="s">
        <v>3123</v>
      </c>
      <c r="D1625" s="163" t="s">
        <v>3149</v>
      </c>
      <c r="E1625" s="163" t="s">
        <v>2288</v>
      </c>
      <c r="F1625" s="164">
        <v>10</v>
      </c>
      <c r="G1625" s="164">
        <v>350.73</v>
      </c>
      <c r="H1625" s="164">
        <v>3507.3</v>
      </c>
      <c r="I1625" s="165" t="s">
        <v>6405</v>
      </c>
    </row>
    <row r="1626" customHeight="1" spans="1:9">
      <c r="A1626" s="72">
        <v>1620</v>
      </c>
      <c r="B1626" s="163" t="s">
        <v>26</v>
      </c>
      <c r="C1626" s="163" t="s">
        <v>3123</v>
      </c>
      <c r="D1626" s="163" t="s">
        <v>3152</v>
      </c>
      <c r="E1626" s="163" t="s">
        <v>520</v>
      </c>
      <c r="F1626" s="164">
        <v>17</v>
      </c>
      <c r="G1626" s="164">
        <v>350.73</v>
      </c>
      <c r="H1626" s="164">
        <v>5962.41</v>
      </c>
      <c r="I1626" s="165" t="s">
        <v>6406</v>
      </c>
    </row>
    <row r="1627" customHeight="1" spans="1:9">
      <c r="A1627" s="72">
        <v>1621</v>
      </c>
      <c r="B1627" s="163" t="s">
        <v>26</v>
      </c>
      <c r="C1627" s="163" t="s">
        <v>3123</v>
      </c>
      <c r="D1627" s="163" t="s">
        <v>3154</v>
      </c>
      <c r="E1627" s="163" t="s">
        <v>2243</v>
      </c>
      <c r="F1627" s="164">
        <v>25</v>
      </c>
      <c r="G1627" s="164">
        <v>350.73</v>
      </c>
      <c r="H1627" s="164">
        <v>8768.25</v>
      </c>
      <c r="I1627" s="165" t="s">
        <v>6407</v>
      </c>
    </row>
    <row r="1628" customHeight="1" spans="1:9">
      <c r="A1628" s="72">
        <v>1622</v>
      </c>
      <c r="B1628" s="163" t="s">
        <v>26</v>
      </c>
      <c r="C1628" s="163" t="s">
        <v>3123</v>
      </c>
      <c r="D1628" s="163" t="s">
        <v>3156</v>
      </c>
      <c r="E1628" s="163" t="s">
        <v>2243</v>
      </c>
      <c r="F1628" s="164">
        <v>20.5</v>
      </c>
      <c r="G1628" s="164">
        <v>350.73</v>
      </c>
      <c r="H1628" s="164">
        <v>7189.97</v>
      </c>
      <c r="I1628" s="165" t="s">
        <v>6408</v>
      </c>
    </row>
    <row r="1629" customHeight="1" spans="1:9">
      <c r="A1629" s="72">
        <v>1623</v>
      </c>
      <c r="B1629" s="163" t="s">
        <v>26</v>
      </c>
      <c r="C1629" s="163" t="s">
        <v>3123</v>
      </c>
      <c r="D1629" s="163" t="s">
        <v>3158</v>
      </c>
      <c r="E1629" s="163" t="s">
        <v>2721</v>
      </c>
      <c r="F1629" s="164">
        <v>22</v>
      </c>
      <c r="G1629" s="164">
        <v>350.73</v>
      </c>
      <c r="H1629" s="164">
        <v>7716.06</v>
      </c>
      <c r="I1629" s="165" t="s">
        <v>6409</v>
      </c>
    </row>
    <row r="1630" customHeight="1" spans="1:9">
      <c r="A1630" s="72">
        <v>1624</v>
      </c>
      <c r="B1630" s="163" t="s">
        <v>26</v>
      </c>
      <c r="C1630" s="163" t="s">
        <v>3123</v>
      </c>
      <c r="D1630" s="163" t="s">
        <v>3277</v>
      </c>
      <c r="E1630" s="163" t="s">
        <v>2721</v>
      </c>
      <c r="F1630" s="164">
        <v>10</v>
      </c>
      <c r="G1630" s="164">
        <v>350.73</v>
      </c>
      <c r="H1630" s="164">
        <v>3507.3</v>
      </c>
      <c r="I1630" s="165" t="s">
        <v>3288</v>
      </c>
    </row>
    <row r="1631" customHeight="1" spans="1:9">
      <c r="A1631" s="72">
        <v>1625</v>
      </c>
      <c r="B1631" s="163" t="s">
        <v>26</v>
      </c>
      <c r="C1631" s="163" t="s">
        <v>3123</v>
      </c>
      <c r="D1631" s="163" t="s">
        <v>3329</v>
      </c>
      <c r="E1631" s="163" t="s">
        <v>2506</v>
      </c>
      <c r="F1631" s="164">
        <v>10</v>
      </c>
      <c r="G1631" s="164">
        <v>350.73</v>
      </c>
      <c r="H1631" s="164">
        <v>3507.3</v>
      </c>
      <c r="I1631" s="165" t="s">
        <v>6410</v>
      </c>
    </row>
    <row r="1632" customHeight="1" spans="1:9">
      <c r="A1632" s="72">
        <v>1626</v>
      </c>
      <c r="B1632" s="163" t="s">
        <v>26</v>
      </c>
      <c r="C1632" s="163" t="s">
        <v>3123</v>
      </c>
      <c r="D1632" s="163" t="s">
        <v>3281</v>
      </c>
      <c r="E1632" s="163" t="s">
        <v>520</v>
      </c>
      <c r="F1632" s="164">
        <v>62</v>
      </c>
      <c r="G1632" s="164">
        <v>350.73</v>
      </c>
      <c r="H1632" s="164">
        <v>21745.26</v>
      </c>
      <c r="I1632" s="165" t="s">
        <v>6411</v>
      </c>
    </row>
    <row r="1633" customHeight="1" spans="1:9">
      <c r="A1633" s="72">
        <v>1627</v>
      </c>
      <c r="B1633" s="163" t="s">
        <v>26</v>
      </c>
      <c r="C1633" s="163" t="s">
        <v>3123</v>
      </c>
      <c r="D1633" s="163" t="s">
        <v>6412</v>
      </c>
      <c r="E1633" s="163" t="s">
        <v>2267</v>
      </c>
      <c r="F1633" s="164">
        <v>10</v>
      </c>
      <c r="G1633" s="164">
        <v>350.73</v>
      </c>
      <c r="H1633" s="164">
        <v>3507.3</v>
      </c>
      <c r="I1633" s="165" t="s">
        <v>6413</v>
      </c>
    </row>
    <row r="1634" customHeight="1" spans="1:9">
      <c r="A1634" s="72">
        <v>1628</v>
      </c>
      <c r="B1634" s="163" t="s">
        <v>26</v>
      </c>
      <c r="C1634" s="163" t="s">
        <v>3123</v>
      </c>
      <c r="D1634" s="163" t="s">
        <v>3330</v>
      </c>
      <c r="E1634" s="163" t="s">
        <v>2243</v>
      </c>
      <c r="F1634" s="164">
        <v>22</v>
      </c>
      <c r="G1634" s="164">
        <v>350.73</v>
      </c>
      <c r="H1634" s="164">
        <v>7716.06</v>
      </c>
      <c r="I1634" s="165" t="s">
        <v>6414</v>
      </c>
    </row>
    <row r="1635" customHeight="1" spans="1:9">
      <c r="A1635" s="72">
        <v>1629</v>
      </c>
      <c r="B1635" s="163" t="s">
        <v>26</v>
      </c>
      <c r="C1635" s="163" t="s">
        <v>3123</v>
      </c>
      <c r="D1635" s="163" t="s">
        <v>3373</v>
      </c>
      <c r="E1635" s="163" t="s">
        <v>2506</v>
      </c>
      <c r="F1635" s="164">
        <v>20</v>
      </c>
      <c r="G1635" s="164">
        <v>350.73</v>
      </c>
      <c r="H1635" s="164">
        <v>7014.6</v>
      </c>
      <c r="I1635" s="165" t="s">
        <v>6415</v>
      </c>
    </row>
    <row r="1636" customHeight="1" spans="1:9">
      <c r="A1636" s="72">
        <v>1630</v>
      </c>
      <c r="B1636" s="163" t="s">
        <v>26</v>
      </c>
      <c r="C1636" s="163" t="s">
        <v>3123</v>
      </c>
      <c r="D1636" s="163" t="s">
        <v>3283</v>
      </c>
      <c r="E1636" s="163" t="s">
        <v>520</v>
      </c>
      <c r="F1636" s="164">
        <v>53</v>
      </c>
      <c r="G1636" s="164">
        <v>350.73</v>
      </c>
      <c r="H1636" s="164">
        <v>18588.69</v>
      </c>
      <c r="I1636" s="165" t="s">
        <v>6416</v>
      </c>
    </row>
    <row r="1637" customHeight="1" spans="1:9">
      <c r="A1637" s="72">
        <v>1631</v>
      </c>
      <c r="B1637" s="163" t="s">
        <v>26</v>
      </c>
      <c r="C1637" s="163" t="s">
        <v>3123</v>
      </c>
      <c r="D1637" s="163" t="s">
        <v>3285</v>
      </c>
      <c r="E1637" s="163" t="s">
        <v>2434</v>
      </c>
      <c r="F1637" s="164">
        <v>70</v>
      </c>
      <c r="G1637" s="164">
        <v>350.73</v>
      </c>
      <c r="H1637" s="164">
        <v>24551.1</v>
      </c>
      <c r="I1637" s="165" t="s">
        <v>6417</v>
      </c>
    </row>
    <row r="1638" customHeight="1" spans="1:9">
      <c r="A1638" s="72">
        <v>1632</v>
      </c>
      <c r="B1638" s="163" t="s">
        <v>26</v>
      </c>
      <c r="C1638" s="163" t="s">
        <v>3123</v>
      </c>
      <c r="D1638" s="163" t="s">
        <v>3287</v>
      </c>
      <c r="E1638" s="163" t="s">
        <v>2285</v>
      </c>
      <c r="F1638" s="164">
        <v>10</v>
      </c>
      <c r="G1638" s="164">
        <v>350.73</v>
      </c>
      <c r="H1638" s="164">
        <v>3507.3</v>
      </c>
      <c r="I1638" s="165" t="s">
        <v>6418</v>
      </c>
    </row>
    <row r="1639" customHeight="1" spans="1:9">
      <c r="A1639" s="72">
        <v>1633</v>
      </c>
      <c r="B1639" s="163" t="s">
        <v>26</v>
      </c>
      <c r="C1639" s="163" t="s">
        <v>3123</v>
      </c>
      <c r="D1639" s="163" t="s">
        <v>3332</v>
      </c>
      <c r="E1639" s="163" t="s">
        <v>2385</v>
      </c>
      <c r="F1639" s="164">
        <v>56.7</v>
      </c>
      <c r="G1639" s="164">
        <v>350.73</v>
      </c>
      <c r="H1639" s="164">
        <v>19886.39</v>
      </c>
      <c r="I1639" s="165" t="s">
        <v>6419</v>
      </c>
    </row>
    <row r="1640" customHeight="1" spans="1:9">
      <c r="A1640" s="72">
        <v>1634</v>
      </c>
      <c r="B1640" s="163" t="s">
        <v>26</v>
      </c>
      <c r="C1640" s="163" t="s">
        <v>3123</v>
      </c>
      <c r="D1640" s="163" t="s">
        <v>3291</v>
      </c>
      <c r="E1640" s="163" t="s">
        <v>2317</v>
      </c>
      <c r="F1640" s="164">
        <v>29.5</v>
      </c>
      <c r="G1640" s="164">
        <v>350.73</v>
      </c>
      <c r="H1640" s="164">
        <v>10346.54</v>
      </c>
      <c r="I1640" s="165" t="s">
        <v>6420</v>
      </c>
    </row>
    <row r="1641" customHeight="1" spans="1:9">
      <c r="A1641" s="72">
        <v>1635</v>
      </c>
      <c r="B1641" s="163" t="s">
        <v>26</v>
      </c>
      <c r="C1641" s="163" t="s">
        <v>3123</v>
      </c>
      <c r="D1641" s="163" t="s">
        <v>3334</v>
      </c>
      <c r="E1641" s="163" t="s">
        <v>2298</v>
      </c>
      <c r="F1641" s="164">
        <v>10</v>
      </c>
      <c r="G1641" s="164">
        <v>350.73</v>
      </c>
      <c r="H1641" s="164">
        <v>3507.3</v>
      </c>
      <c r="I1641" s="165" t="s">
        <v>6421</v>
      </c>
    </row>
    <row r="1642" customHeight="1" spans="1:9">
      <c r="A1642" s="72">
        <v>1636</v>
      </c>
      <c r="B1642" s="163" t="s">
        <v>26</v>
      </c>
      <c r="C1642" s="163" t="s">
        <v>3123</v>
      </c>
      <c r="D1642" s="163" t="s">
        <v>3070</v>
      </c>
      <c r="E1642" s="163" t="s">
        <v>2317</v>
      </c>
      <c r="F1642" s="164">
        <v>16</v>
      </c>
      <c r="G1642" s="164">
        <v>350.73</v>
      </c>
      <c r="H1642" s="164">
        <v>5611.68</v>
      </c>
      <c r="I1642" s="165" t="s">
        <v>6422</v>
      </c>
    </row>
    <row r="1643" customHeight="1" spans="1:9">
      <c r="A1643" s="72">
        <v>1637</v>
      </c>
      <c r="B1643" s="163" t="s">
        <v>26</v>
      </c>
      <c r="C1643" s="163" t="s">
        <v>3123</v>
      </c>
      <c r="D1643" s="163" t="s">
        <v>3336</v>
      </c>
      <c r="E1643" s="163" t="s">
        <v>2285</v>
      </c>
      <c r="F1643" s="164">
        <v>20</v>
      </c>
      <c r="G1643" s="164">
        <v>350.73</v>
      </c>
      <c r="H1643" s="164">
        <v>7014.6</v>
      </c>
      <c r="I1643" s="165" t="s">
        <v>6423</v>
      </c>
    </row>
    <row r="1644" customHeight="1" spans="1:9">
      <c r="A1644" s="72">
        <v>1638</v>
      </c>
      <c r="B1644" s="163" t="s">
        <v>26</v>
      </c>
      <c r="C1644" s="163" t="s">
        <v>3123</v>
      </c>
      <c r="D1644" s="163" t="s">
        <v>6424</v>
      </c>
      <c r="E1644" s="163" t="s">
        <v>2240</v>
      </c>
      <c r="F1644" s="164">
        <v>20</v>
      </c>
      <c r="G1644" s="164">
        <v>350.73</v>
      </c>
      <c r="H1644" s="164">
        <v>7014.6</v>
      </c>
      <c r="I1644" s="165" t="s">
        <v>6425</v>
      </c>
    </row>
    <row r="1645" customHeight="1" spans="1:9">
      <c r="A1645" s="72">
        <v>1639</v>
      </c>
      <c r="B1645" s="163" t="s">
        <v>26</v>
      </c>
      <c r="C1645" s="163" t="s">
        <v>3123</v>
      </c>
      <c r="D1645" s="163" t="s">
        <v>3323</v>
      </c>
      <c r="E1645" s="163" t="s">
        <v>2356</v>
      </c>
      <c r="F1645" s="164">
        <v>21</v>
      </c>
      <c r="G1645" s="164">
        <v>350.73</v>
      </c>
      <c r="H1645" s="164">
        <v>7365.33</v>
      </c>
      <c r="I1645" s="165" t="s">
        <v>6426</v>
      </c>
    </row>
    <row r="1646" customHeight="1" spans="1:9">
      <c r="A1646" s="72">
        <v>1640</v>
      </c>
      <c r="B1646" s="163" t="s">
        <v>26</v>
      </c>
      <c r="C1646" s="163" t="s">
        <v>3123</v>
      </c>
      <c r="D1646" s="163" t="s">
        <v>6427</v>
      </c>
      <c r="E1646" s="163" t="s">
        <v>2586</v>
      </c>
      <c r="F1646" s="164">
        <v>21</v>
      </c>
      <c r="G1646" s="164">
        <v>350.73</v>
      </c>
      <c r="H1646" s="164">
        <v>7365.33</v>
      </c>
      <c r="I1646" s="165" t="s">
        <v>6428</v>
      </c>
    </row>
    <row r="1647" customHeight="1" spans="1:9">
      <c r="A1647" s="72">
        <v>1641</v>
      </c>
      <c r="B1647" s="163" t="s">
        <v>26</v>
      </c>
      <c r="C1647" s="163" t="s">
        <v>3123</v>
      </c>
      <c r="D1647" s="163" t="s">
        <v>3298</v>
      </c>
      <c r="E1647" s="163" t="s">
        <v>2288</v>
      </c>
      <c r="F1647" s="164">
        <v>20</v>
      </c>
      <c r="G1647" s="164">
        <v>350.73</v>
      </c>
      <c r="H1647" s="164">
        <v>7014.6</v>
      </c>
      <c r="I1647" s="165" t="s">
        <v>6391</v>
      </c>
    </row>
    <row r="1648" customHeight="1" spans="1:9">
      <c r="A1648" s="72">
        <v>1642</v>
      </c>
      <c r="B1648" s="163" t="s">
        <v>26</v>
      </c>
      <c r="C1648" s="163" t="s">
        <v>3123</v>
      </c>
      <c r="D1648" s="163" t="s">
        <v>6429</v>
      </c>
      <c r="E1648" s="163" t="s">
        <v>2317</v>
      </c>
      <c r="F1648" s="164">
        <v>25</v>
      </c>
      <c r="G1648" s="164">
        <v>350.73</v>
      </c>
      <c r="H1648" s="164">
        <v>8768.25</v>
      </c>
      <c r="I1648" s="165" t="s">
        <v>6430</v>
      </c>
    </row>
    <row r="1649" customHeight="1" spans="1:9">
      <c r="A1649" s="72">
        <v>1643</v>
      </c>
      <c r="B1649" s="163" t="s">
        <v>26</v>
      </c>
      <c r="C1649" s="163" t="s">
        <v>3123</v>
      </c>
      <c r="D1649" s="163" t="s">
        <v>3338</v>
      </c>
      <c r="E1649" s="163" t="s">
        <v>2234</v>
      </c>
      <c r="F1649" s="164">
        <v>10</v>
      </c>
      <c r="G1649" s="164">
        <v>350.73</v>
      </c>
      <c r="H1649" s="164">
        <v>3507.3</v>
      </c>
      <c r="I1649" s="165" t="s">
        <v>6431</v>
      </c>
    </row>
    <row r="1650" customHeight="1" spans="1:9">
      <c r="A1650" s="72">
        <v>1644</v>
      </c>
      <c r="B1650" s="163" t="s">
        <v>26</v>
      </c>
      <c r="C1650" s="163" t="s">
        <v>3123</v>
      </c>
      <c r="D1650" s="163" t="s">
        <v>3300</v>
      </c>
      <c r="E1650" s="163" t="s">
        <v>520</v>
      </c>
      <c r="F1650" s="164">
        <v>10</v>
      </c>
      <c r="G1650" s="164">
        <v>350.73</v>
      </c>
      <c r="H1650" s="164">
        <v>3507.3</v>
      </c>
      <c r="I1650" s="165" t="s">
        <v>6432</v>
      </c>
    </row>
    <row r="1651" customHeight="1" spans="1:9">
      <c r="A1651" s="72">
        <v>1645</v>
      </c>
      <c r="B1651" s="163" t="s">
        <v>26</v>
      </c>
      <c r="C1651" s="163" t="s">
        <v>3123</v>
      </c>
      <c r="D1651" s="163" t="s">
        <v>3302</v>
      </c>
      <c r="E1651" s="163" t="s">
        <v>2288</v>
      </c>
      <c r="F1651" s="164">
        <v>178</v>
      </c>
      <c r="G1651" s="164">
        <v>350.73</v>
      </c>
      <c r="H1651" s="164">
        <v>62429.94</v>
      </c>
      <c r="I1651" s="165" t="s">
        <v>6433</v>
      </c>
    </row>
    <row r="1652" customHeight="1" spans="1:9">
      <c r="A1652" s="72">
        <v>1646</v>
      </c>
      <c r="B1652" s="163" t="s">
        <v>26</v>
      </c>
      <c r="C1652" s="163" t="s">
        <v>3123</v>
      </c>
      <c r="D1652" s="163" t="s">
        <v>3304</v>
      </c>
      <c r="E1652" s="163" t="s">
        <v>3221</v>
      </c>
      <c r="F1652" s="164">
        <v>54.1</v>
      </c>
      <c r="G1652" s="164">
        <v>350.73</v>
      </c>
      <c r="H1652" s="164">
        <v>18974.49</v>
      </c>
      <c r="I1652" s="165" t="s">
        <v>6434</v>
      </c>
    </row>
    <row r="1653" customHeight="1" spans="1:9">
      <c r="A1653" s="72">
        <v>1647</v>
      </c>
      <c r="B1653" s="163" t="s">
        <v>26</v>
      </c>
      <c r="C1653" s="163" t="s">
        <v>3123</v>
      </c>
      <c r="D1653" s="163" t="s">
        <v>2621</v>
      </c>
      <c r="E1653" s="163" t="s">
        <v>2315</v>
      </c>
      <c r="F1653" s="164">
        <v>6.5</v>
      </c>
      <c r="G1653" s="164">
        <v>350.73</v>
      </c>
      <c r="H1653" s="164">
        <v>2279.75</v>
      </c>
      <c r="I1653" s="165" t="s">
        <v>3204</v>
      </c>
    </row>
    <row r="1654" customHeight="1" spans="1:9">
      <c r="A1654" s="72">
        <v>1648</v>
      </c>
      <c r="B1654" s="163" t="s">
        <v>26</v>
      </c>
      <c r="C1654" s="163" t="s">
        <v>3123</v>
      </c>
      <c r="D1654" s="163" t="s">
        <v>2579</v>
      </c>
      <c r="E1654" s="163" t="s">
        <v>2317</v>
      </c>
      <c r="F1654" s="164">
        <v>13</v>
      </c>
      <c r="G1654" s="164">
        <v>350.73</v>
      </c>
      <c r="H1654" s="164">
        <v>4559.49</v>
      </c>
      <c r="I1654" s="165" t="s">
        <v>2164</v>
      </c>
    </row>
    <row r="1655" customHeight="1" spans="1:9">
      <c r="A1655" s="72">
        <v>1649</v>
      </c>
      <c r="B1655" s="163" t="s">
        <v>26</v>
      </c>
      <c r="C1655" s="163" t="s">
        <v>3123</v>
      </c>
      <c r="D1655" s="163" t="s">
        <v>3306</v>
      </c>
      <c r="E1655" s="163" t="s">
        <v>2315</v>
      </c>
      <c r="F1655" s="164">
        <v>11.5</v>
      </c>
      <c r="G1655" s="164">
        <v>350.73</v>
      </c>
      <c r="H1655" s="164">
        <v>4033.4</v>
      </c>
      <c r="I1655" s="165" t="s">
        <v>6435</v>
      </c>
    </row>
    <row r="1656" customHeight="1" spans="1:9">
      <c r="A1656" s="72">
        <v>1650</v>
      </c>
      <c r="B1656" s="163" t="s">
        <v>26</v>
      </c>
      <c r="C1656" s="163" t="s">
        <v>3123</v>
      </c>
      <c r="D1656" s="163" t="s">
        <v>3340</v>
      </c>
      <c r="E1656" s="163" t="s">
        <v>2921</v>
      </c>
      <c r="F1656" s="164">
        <v>18</v>
      </c>
      <c r="G1656" s="164">
        <v>350.73</v>
      </c>
      <c r="H1656" s="164">
        <v>6313.14</v>
      </c>
      <c r="I1656" s="165" t="s">
        <v>6436</v>
      </c>
    </row>
    <row r="1657" customHeight="1" spans="1:9">
      <c r="A1657" s="72">
        <v>1651</v>
      </c>
      <c r="B1657" s="163" t="s">
        <v>26</v>
      </c>
      <c r="C1657" s="163" t="s">
        <v>3123</v>
      </c>
      <c r="D1657" s="163" t="s">
        <v>3160</v>
      </c>
      <c r="E1657" s="163" t="s">
        <v>2288</v>
      </c>
      <c r="F1657" s="164">
        <v>49</v>
      </c>
      <c r="G1657" s="164">
        <v>350.73</v>
      </c>
      <c r="H1657" s="164">
        <v>17185.77</v>
      </c>
      <c r="I1657" s="165" t="s">
        <v>6437</v>
      </c>
    </row>
    <row r="1658" customHeight="1" spans="1:9">
      <c r="A1658" s="72">
        <v>1652</v>
      </c>
      <c r="B1658" s="163" t="s">
        <v>26</v>
      </c>
      <c r="C1658" s="163" t="s">
        <v>3123</v>
      </c>
      <c r="D1658" s="163" t="s">
        <v>3162</v>
      </c>
      <c r="E1658" s="163" t="s">
        <v>2267</v>
      </c>
      <c r="F1658" s="164">
        <v>20</v>
      </c>
      <c r="G1658" s="164">
        <v>350.73</v>
      </c>
      <c r="H1658" s="164">
        <v>7014.6</v>
      </c>
      <c r="I1658" s="165" t="s">
        <v>6438</v>
      </c>
    </row>
    <row r="1659" customHeight="1" spans="1:9">
      <c r="A1659" s="72">
        <v>1653</v>
      </c>
      <c r="B1659" s="163" t="s">
        <v>26</v>
      </c>
      <c r="C1659" s="163" t="s">
        <v>3123</v>
      </c>
      <c r="D1659" s="163" t="s">
        <v>3164</v>
      </c>
      <c r="E1659" s="163" t="s">
        <v>2320</v>
      </c>
      <c r="F1659" s="164">
        <v>25</v>
      </c>
      <c r="G1659" s="164">
        <v>350.73</v>
      </c>
      <c r="H1659" s="164">
        <v>8768.25</v>
      </c>
      <c r="I1659" s="165" t="s">
        <v>6439</v>
      </c>
    </row>
    <row r="1660" customHeight="1" spans="1:9">
      <c r="A1660" s="72">
        <v>1654</v>
      </c>
      <c r="B1660" s="163" t="s">
        <v>26</v>
      </c>
      <c r="C1660" s="163" t="s">
        <v>3123</v>
      </c>
      <c r="D1660" s="163" t="s">
        <v>3166</v>
      </c>
      <c r="E1660" s="163" t="s">
        <v>3167</v>
      </c>
      <c r="F1660" s="164">
        <v>10</v>
      </c>
      <c r="G1660" s="164">
        <v>350.73</v>
      </c>
      <c r="H1660" s="164">
        <v>3507.3</v>
      </c>
      <c r="I1660" s="165" t="s">
        <v>6440</v>
      </c>
    </row>
    <row r="1661" customHeight="1" spans="1:9">
      <c r="A1661" s="72">
        <v>1655</v>
      </c>
      <c r="B1661" s="163" t="s">
        <v>26</v>
      </c>
      <c r="C1661" s="163" t="s">
        <v>3123</v>
      </c>
      <c r="D1661" s="163" t="s">
        <v>3169</v>
      </c>
      <c r="E1661" s="163" t="s">
        <v>3170</v>
      </c>
      <c r="F1661" s="164">
        <v>28</v>
      </c>
      <c r="G1661" s="164">
        <v>350.73</v>
      </c>
      <c r="H1661" s="164">
        <v>9820.44</v>
      </c>
      <c r="I1661" s="165" t="s">
        <v>6441</v>
      </c>
    </row>
    <row r="1662" customHeight="1" spans="1:9">
      <c r="A1662" s="72">
        <v>1656</v>
      </c>
      <c r="B1662" s="163" t="s">
        <v>26</v>
      </c>
      <c r="C1662" s="163" t="s">
        <v>3123</v>
      </c>
      <c r="D1662" s="163" t="s">
        <v>3172</v>
      </c>
      <c r="E1662" s="163" t="s">
        <v>2240</v>
      </c>
      <c r="F1662" s="164">
        <v>10</v>
      </c>
      <c r="G1662" s="164">
        <v>350.73</v>
      </c>
      <c r="H1662" s="164">
        <v>3507.3</v>
      </c>
      <c r="I1662" s="165" t="s">
        <v>6442</v>
      </c>
    </row>
    <row r="1663" customHeight="1" spans="1:9">
      <c r="A1663" s="72">
        <v>1657</v>
      </c>
      <c r="B1663" s="163" t="s">
        <v>26</v>
      </c>
      <c r="C1663" s="163" t="s">
        <v>3123</v>
      </c>
      <c r="D1663" s="163" t="s">
        <v>6443</v>
      </c>
      <c r="E1663" s="163" t="s">
        <v>2267</v>
      </c>
      <c r="F1663" s="164">
        <v>22</v>
      </c>
      <c r="G1663" s="164">
        <v>350.73</v>
      </c>
      <c r="H1663" s="164">
        <v>7716.06</v>
      </c>
      <c r="I1663" s="165" t="s">
        <v>6444</v>
      </c>
    </row>
    <row r="1664" customHeight="1" spans="1:9">
      <c r="A1664" s="72">
        <v>1658</v>
      </c>
      <c r="B1664" s="163" t="s">
        <v>26</v>
      </c>
      <c r="C1664" s="163" t="s">
        <v>3123</v>
      </c>
      <c r="D1664" s="163" t="s">
        <v>3201</v>
      </c>
      <c r="E1664" s="163" t="s">
        <v>2288</v>
      </c>
      <c r="F1664" s="164">
        <v>30</v>
      </c>
      <c r="G1664" s="164">
        <v>350.73</v>
      </c>
      <c r="H1664" s="164">
        <v>10521.9</v>
      </c>
      <c r="I1664" s="165" t="s">
        <v>6445</v>
      </c>
    </row>
    <row r="1665" customHeight="1" spans="1:9">
      <c r="A1665" s="72">
        <v>1659</v>
      </c>
      <c r="B1665" s="163" t="s">
        <v>26</v>
      </c>
      <c r="C1665" s="163" t="s">
        <v>3123</v>
      </c>
      <c r="D1665" s="163" t="s">
        <v>3178</v>
      </c>
      <c r="E1665" s="163" t="s">
        <v>2395</v>
      </c>
      <c r="F1665" s="164">
        <v>45</v>
      </c>
      <c r="G1665" s="164">
        <v>350.73</v>
      </c>
      <c r="H1665" s="164">
        <v>15782.85</v>
      </c>
      <c r="I1665" s="165" t="s">
        <v>6446</v>
      </c>
    </row>
    <row r="1666" customHeight="1" spans="1:9">
      <c r="A1666" s="72">
        <v>1660</v>
      </c>
      <c r="B1666" s="163" t="s">
        <v>26</v>
      </c>
      <c r="C1666" s="163" t="s">
        <v>3123</v>
      </c>
      <c r="D1666" s="163" t="s">
        <v>3180</v>
      </c>
      <c r="E1666" s="163" t="s">
        <v>520</v>
      </c>
      <c r="F1666" s="164">
        <v>25.8</v>
      </c>
      <c r="G1666" s="164">
        <v>350.73</v>
      </c>
      <c r="H1666" s="164">
        <v>9048.83</v>
      </c>
      <c r="I1666" s="165" t="s">
        <v>6447</v>
      </c>
    </row>
    <row r="1667" customHeight="1" spans="1:9">
      <c r="A1667" s="72">
        <v>1661</v>
      </c>
      <c r="B1667" s="163" t="s">
        <v>26</v>
      </c>
      <c r="C1667" s="163" t="s">
        <v>3123</v>
      </c>
      <c r="D1667" s="163" t="s">
        <v>3378</v>
      </c>
      <c r="E1667" s="163" t="s">
        <v>2506</v>
      </c>
      <c r="F1667" s="164">
        <v>25.2</v>
      </c>
      <c r="G1667" s="164">
        <v>350.73</v>
      </c>
      <c r="H1667" s="164">
        <v>8838.4</v>
      </c>
      <c r="I1667" s="165" t="s">
        <v>6448</v>
      </c>
    </row>
    <row r="1668" customHeight="1" spans="1:9">
      <c r="A1668" s="72">
        <v>1662</v>
      </c>
      <c r="B1668" s="163" t="s">
        <v>26</v>
      </c>
      <c r="C1668" s="163" t="s">
        <v>3123</v>
      </c>
      <c r="D1668" s="163" t="s">
        <v>6449</v>
      </c>
      <c r="E1668" s="163" t="s">
        <v>2434</v>
      </c>
      <c r="F1668" s="164">
        <v>16</v>
      </c>
      <c r="G1668" s="164">
        <v>350.73</v>
      </c>
      <c r="H1668" s="164">
        <v>5611.68</v>
      </c>
      <c r="I1668" s="165" t="s">
        <v>6450</v>
      </c>
    </row>
    <row r="1669" customHeight="1" spans="1:9">
      <c r="A1669" s="72">
        <v>1663</v>
      </c>
      <c r="B1669" s="163" t="s">
        <v>26</v>
      </c>
      <c r="C1669" s="163" t="s">
        <v>3123</v>
      </c>
      <c r="D1669" s="163" t="s">
        <v>1685</v>
      </c>
      <c r="E1669" s="163" t="s">
        <v>2320</v>
      </c>
      <c r="F1669" s="164">
        <v>5.5</v>
      </c>
      <c r="G1669" s="164">
        <v>350.73</v>
      </c>
      <c r="H1669" s="164">
        <v>1929.02</v>
      </c>
      <c r="I1669" s="165" t="s">
        <v>3208</v>
      </c>
    </row>
    <row r="1670" customHeight="1" spans="1:9">
      <c r="A1670" s="72">
        <v>1664</v>
      </c>
      <c r="B1670" s="163" t="s">
        <v>26</v>
      </c>
      <c r="C1670" s="163" t="s">
        <v>3123</v>
      </c>
      <c r="D1670" s="163" t="s">
        <v>3182</v>
      </c>
      <c r="E1670" s="163" t="s">
        <v>2317</v>
      </c>
      <c r="F1670" s="164">
        <v>20</v>
      </c>
      <c r="G1670" s="164">
        <v>350.73</v>
      </c>
      <c r="H1670" s="164">
        <v>7014.6</v>
      </c>
      <c r="I1670" s="165" t="s">
        <v>6451</v>
      </c>
    </row>
    <row r="1671" customHeight="1" spans="1:9">
      <c r="A1671" s="72">
        <v>1665</v>
      </c>
      <c r="B1671" s="163" t="s">
        <v>26</v>
      </c>
      <c r="C1671" s="163" t="s">
        <v>3123</v>
      </c>
      <c r="D1671" s="163" t="s">
        <v>3383</v>
      </c>
      <c r="E1671" s="163" t="s">
        <v>2434</v>
      </c>
      <c r="F1671" s="164">
        <v>12</v>
      </c>
      <c r="G1671" s="164">
        <v>350.73</v>
      </c>
      <c r="H1671" s="164">
        <v>4208.76</v>
      </c>
      <c r="I1671" s="165" t="s">
        <v>6452</v>
      </c>
    </row>
    <row r="1672" customHeight="1" spans="1:9">
      <c r="A1672" s="72">
        <v>1666</v>
      </c>
      <c r="B1672" s="163" t="s">
        <v>26</v>
      </c>
      <c r="C1672" s="163" t="s">
        <v>3123</v>
      </c>
      <c r="D1672" s="163" t="s">
        <v>3184</v>
      </c>
      <c r="E1672" s="163" t="s">
        <v>2283</v>
      </c>
      <c r="F1672" s="164">
        <v>34</v>
      </c>
      <c r="G1672" s="164">
        <v>350.73</v>
      </c>
      <c r="H1672" s="164">
        <v>11924.82</v>
      </c>
      <c r="I1672" s="165" t="s">
        <v>6453</v>
      </c>
    </row>
    <row r="1673" customHeight="1" spans="1:9">
      <c r="A1673" s="72">
        <v>1667</v>
      </c>
      <c r="B1673" s="163" t="s">
        <v>26</v>
      </c>
      <c r="C1673" s="163" t="s">
        <v>3123</v>
      </c>
      <c r="D1673" s="163" t="s">
        <v>3186</v>
      </c>
      <c r="E1673" s="163" t="s">
        <v>2259</v>
      </c>
      <c r="F1673" s="164">
        <v>19.2</v>
      </c>
      <c r="G1673" s="164">
        <v>350.73</v>
      </c>
      <c r="H1673" s="164">
        <v>6734.02</v>
      </c>
      <c r="I1673" s="165" t="s">
        <v>6454</v>
      </c>
    </row>
    <row r="1674" customHeight="1" spans="1:9">
      <c r="A1674" s="72">
        <v>1668</v>
      </c>
      <c r="B1674" s="163" t="s">
        <v>26</v>
      </c>
      <c r="C1674" s="163" t="s">
        <v>3123</v>
      </c>
      <c r="D1674" s="163" t="s">
        <v>3385</v>
      </c>
      <c r="E1674" s="163" t="s">
        <v>2243</v>
      </c>
      <c r="F1674" s="164">
        <v>29.7</v>
      </c>
      <c r="G1674" s="164">
        <v>350.73</v>
      </c>
      <c r="H1674" s="164">
        <v>10416.68</v>
      </c>
      <c r="I1674" s="165" t="s">
        <v>6455</v>
      </c>
    </row>
    <row r="1675" customHeight="1" spans="1:9">
      <c r="A1675" s="72">
        <v>1669</v>
      </c>
      <c r="B1675" s="163" t="s">
        <v>26</v>
      </c>
      <c r="C1675" s="163" t="s">
        <v>3123</v>
      </c>
      <c r="D1675" s="163" t="s">
        <v>3188</v>
      </c>
      <c r="E1675" s="163" t="s">
        <v>2713</v>
      </c>
      <c r="F1675" s="164">
        <v>16</v>
      </c>
      <c r="G1675" s="164">
        <v>350.73</v>
      </c>
      <c r="H1675" s="164">
        <v>5611.68</v>
      </c>
      <c r="I1675" s="165" t="s">
        <v>6456</v>
      </c>
    </row>
    <row r="1676" customHeight="1" spans="1:9">
      <c r="A1676" s="72">
        <v>1670</v>
      </c>
      <c r="B1676" s="163" t="s">
        <v>26</v>
      </c>
      <c r="C1676" s="163" t="s">
        <v>3123</v>
      </c>
      <c r="D1676" s="163" t="s">
        <v>3190</v>
      </c>
      <c r="E1676" s="163" t="s">
        <v>2317</v>
      </c>
      <c r="F1676" s="164">
        <v>10</v>
      </c>
      <c r="G1676" s="164">
        <v>350.73</v>
      </c>
      <c r="H1676" s="164">
        <v>3507.3</v>
      </c>
      <c r="I1676" s="165" t="s">
        <v>3189</v>
      </c>
    </row>
    <row r="1677" customHeight="1" spans="1:9">
      <c r="A1677" s="72">
        <v>1671</v>
      </c>
      <c r="B1677" s="163" t="s">
        <v>26</v>
      </c>
      <c r="C1677" s="163" t="s">
        <v>3123</v>
      </c>
      <c r="D1677" s="163" t="s">
        <v>3342</v>
      </c>
      <c r="E1677" s="163" t="s">
        <v>3322</v>
      </c>
      <c r="F1677" s="164">
        <v>16</v>
      </c>
      <c r="G1677" s="164">
        <v>350.73</v>
      </c>
      <c r="H1677" s="164">
        <v>5611.68</v>
      </c>
      <c r="I1677" s="165" t="s">
        <v>6457</v>
      </c>
    </row>
    <row r="1678" customHeight="1" spans="1:9">
      <c r="A1678" s="72">
        <v>1672</v>
      </c>
      <c r="B1678" s="163" t="s">
        <v>26</v>
      </c>
      <c r="C1678" s="163" t="s">
        <v>3123</v>
      </c>
      <c r="D1678" s="163" t="s">
        <v>3192</v>
      </c>
      <c r="E1678" s="163" t="s">
        <v>2423</v>
      </c>
      <c r="F1678" s="164">
        <v>10</v>
      </c>
      <c r="G1678" s="164">
        <v>350.73</v>
      </c>
      <c r="H1678" s="164">
        <v>3507.3</v>
      </c>
      <c r="I1678" s="165" t="s">
        <v>6458</v>
      </c>
    </row>
    <row r="1679" customHeight="1" spans="1:9">
      <c r="A1679" s="72">
        <v>1673</v>
      </c>
      <c r="B1679" s="163" t="s">
        <v>26</v>
      </c>
      <c r="C1679" s="163" t="s">
        <v>3123</v>
      </c>
      <c r="D1679" s="163" t="s">
        <v>2862</v>
      </c>
      <c r="E1679" s="163" t="s">
        <v>2300</v>
      </c>
      <c r="F1679" s="164">
        <v>22</v>
      </c>
      <c r="G1679" s="164">
        <v>350.73</v>
      </c>
      <c r="H1679" s="164">
        <v>7716.06</v>
      </c>
      <c r="I1679" s="165" t="s">
        <v>6459</v>
      </c>
    </row>
    <row r="1680" customHeight="1" spans="1:9">
      <c r="A1680" s="72">
        <v>1674</v>
      </c>
      <c r="B1680" s="163" t="s">
        <v>26</v>
      </c>
      <c r="C1680" s="163" t="s">
        <v>3123</v>
      </c>
      <c r="D1680" s="163" t="s">
        <v>3194</v>
      </c>
      <c r="E1680" s="163" t="s">
        <v>2259</v>
      </c>
      <c r="F1680" s="164">
        <v>15</v>
      </c>
      <c r="G1680" s="164">
        <v>350.73</v>
      </c>
      <c r="H1680" s="164">
        <v>5260.95</v>
      </c>
      <c r="I1680" s="165" t="s">
        <v>6460</v>
      </c>
    </row>
    <row r="1681" customHeight="1" spans="1:9">
      <c r="A1681" s="72">
        <v>1675</v>
      </c>
      <c r="B1681" s="163" t="s">
        <v>26</v>
      </c>
      <c r="C1681" s="163" t="s">
        <v>3123</v>
      </c>
      <c r="D1681" s="163" t="s">
        <v>3345</v>
      </c>
      <c r="E1681" s="163" t="s">
        <v>2267</v>
      </c>
      <c r="F1681" s="164">
        <v>11</v>
      </c>
      <c r="G1681" s="164">
        <v>350.73</v>
      </c>
      <c r="H1681" s="164">
        <v>3858.03</v>
      </c>
      <c r="I1681" s="165" t="s">
        <v>6461</v>
      </c>
    </row>
    <row r="1682" customHeight="1" spans="1:9">
      <c r="A1682" s="72">
        <v>1676</v>
      </c>
      <c r="B1682" s="163" t="s">
        <v>26</v>
      </c>
      <c r="C1682" s="163" t="s">
        <v>3123</v>
      </c>
      <c r="D1682" s="163" t="s">
        <v>3347</v>
      </c>
      <c r="E1682" s="163" t="s">
        <v>2259</v>
      </c>
      <c r="F1682" s="164">
        <v>35</v>
      </c>
      <c r="G1682" s="164">
        <v>350.73</v>
      </c>
      <c r="H1682" s="164">
        <v>12275.55</v>
      </c>
      <c r="I1682" s="165" t="s">
        <v>6462</v>
      </c>
    </row>
    <row r="1683" customHeight="1" spans="1:9">
      <c r="A1683" s="72">
        <v>1677</v>
      </c>
      <c r="B1683" s="163" t="s">
        <v>26</v>
      </c>
      <c r="C1683" s="163" t="s">
        <v>3123</v>
      </c>
      <c r="D1683" s="163" t="s">
        <v>3196</v>
      </c>
      <c r="E1683" s="163" t="s">
        <v>2298</v>
      </c>
      <c r="F1683" s="164">
        <v>32.5</v>
      </c>
      <c r="G1683" s="164">
        <v>350.73</v>
      </c>
      <c r="H1683" s="164">
        <v>11398.73</v>
      </c>
      <c r="I1683" s="165" t="s">
        <v>6463</v>
      </c>
    </row>
    <row r="1684" customHeight="1" spans="1:9">
      <c r="A1684" s="72">
        <v>1678</v>
      </c>
      <c r="B1684" s="163" t="s">
        <v>26</v>
      </c>
      <c r="C1684" s="163" t="s">
        <v>3123</v>
      </c>
      <c r="D1684" s="163" t="s">
        <v>3198</v>
      </c>
      <c r="E1684" s="163" t="s">
        <v>3167</v>
      </c>
      <c r="F1684" s="164">
        <v>7</v>
      </c>
      <c r="G1684" s="164">
        <v>350.73</v>
      </c>
      <c r="H1684" s="164">
        <v>2455.11</v>
      </c>
      <c r="I1684" s="165" t="s">
        <v>6464</v>
      </c>
    </row>
    <row r="1685" customHeight="1" spans="1:9">
      <c r="A1685" s="72">
        <v>1679</v>
      </c>
      <c r="B1685" s="163" t="s">
        <v>26</v>
      </c>
      <c r="C1685" s="163" t="s">
        <v>3123</v>
      </c>
      <c r="D1685" s="163" t="s">
        <v>6465</v>
      </c>
      <c r="E1685" s="163" t="s">
        <v>2298</v>
      </c>
      <c r="F1685" s="164">
        <v>31.2</v>
      </c>
      <c r="G1685" s="164">
        <v>350.73</v>
      </c>
      <c r="H1685" s="164">
        <v>10942.78</v>
      </c>
      <c r="I1685" s="165" t="s">
        <v>6466</v>
      </c>
    </row>
    <row r="1686" customHeight="1" spans="1:9">
      <c r="A1686" s="72">
        <v>1680</v>
      </c>
      <c r="B1686" s="163" t="s">
        <v>26</v>
      </c>
      <c r="C1686" s="163" t="s">
        <v>3123</v>
      </c>
      <c r="D1686" s="163" t="s">
        <v>2983</v>
      </c>
      <c r="E1686" s="163" t="s">
        <v>2259</v>
      </c>
      <c r="F1686" s="164">
        <v>69</v>
      </c>
      <c r="G1686" s="164">
        <v>350.73</v>
      </c>
      <c r="H1686" s="164">
        <v>24200.37</v>
      </c>
      <c r="I1686" s="165" t="s">
        <v>6467</v>
      </c>
    </row>
    <row r="1687" customHeight="1" spans="1:9">
      <c r="A1687" s="72">
        <v>1681</v>
      </c>
      <c r="B1687" s="163" t="s">
        <v>26</v>
      </c>
      <c r="C1687" s="163" t="s">
        <v>3123</v>
      </c>
      <c r="D1687" s="163" t="s">
        <v>3349</v>
      </c>
      <c r="E1687" s="163" t="s">
        <v>3134</v>
      </c>
      <c r="F1687" s="164">
        <v>12</v>
      </c>
      <c r="G1687" s="164">
        <v>350.73</v>
      </c>
      <c r="H1687" s="164">
        <v>4208.76</v>
      </c>
      <c r="I1687" s="165" t="s">
        <v>6468</v>
      </c>
    </row>
    <row r="1688" customHeight="1" spans="1:9">
      <c r="A1688" s="72">
        <v>1682</v>
      </c>
      <c r="B1688" s="163" t="s">
        <v>26</v>
      </c>
      <c r="C1688" s="163" t="s">
        <v>3123</v>
      </c>
      <c r="D1688" s="163" t="s">
        <v>3203</v>
      </c>
      <c r="E1688" s="163" t="s">
        <v>2385</v>
      </c>
      <c r="F1688" s="164">
        <v>10.7</v>
      </c>
      <c r="G1688" s="164">
        <v>350.73</v>
      </c>
      <c r="H1688" s="164">
        <v>3752.81</v>
      </c>
      <c r="I1688" s="165" t="s">
        <v>6469</v>
      </c>
    </row>
    <row r="1689" customHeight="1" spans="1:9">
      <c r="A1689" s="72">
        <v>1683</v>
      </c>
      <c r="B1689" s="163" t="s">
        <v>26</v>
      </c>
      <c r="C1689" s="163" t="s">
        <v>3123</v>
      </c>
      <c r="D1689" s="163" t="s">
        <v>6470</v>
      </c>
      <c r="E1689" s="163" t="s">
        <v>6471</v>
      </c>
      <c r="F1689" s="164">
        <v>61.2</v>
      </c>
      <c r="G1689" s="164">
        <v>350.73</v>
      </c>
      <c r="H1689" s="164">
        <v>21464.68</v>
      </c>
      <c r="I1689" s="165" t="s">
        <v>6472</v>
      </c>
    </row>
    <row r="1690" customHeight="1" spans="1:9">
      <c r="A1690" s="72">
        <v>1684</v>
      </c>
      <c r="B1690" s="163" t="s">
        <v>26</v>
      </c>
      <c r="C1690" s="163" t="s">
        <v>3123</v>
      </c>
      <c r="D1690" s="163" t="s">
        <v>3387</v>
      </c>
      <c r="E1690" s="163" t="s">
        <v>2300</v>
      </c>
      <c r="F1690" s="164">
        <v>6</v>
      </c>
      <c r="G1690" s="164">
        <v>350.73</v>
      </c>
      <c r="H1690" s="164">
        <v>2104.38</v>
      </c>
      <c r="I1690" s="165" t="s">
        <v>3388</v>
      </c>
    </row>
    <row r="1691" customHeight="1" spans="1:9">
      <c r="A1691" s="72">
        <v>1685</v>
      </c>
      <c r="B1691" s="163" t="s">
        <v>26</v>
      </c>
      <c r="C1691" s="163" t="s">
        <v>3123</v>
      </c>
      <c r="D1691" s="163" t="s">
        <v>3205</v>
      </c>
      <c r="E1691" s="163" t="s">
        <v>2267</v>
      </c>
      <c r="F1691" s="164">
        <v>11</v>
      </c>
      <c r="G1691" s="164">
        <v>350.73</v>
      </c>
      <c r="H1691" s="164">
        <v>3858.03</v>
      </c>
      <c r="I1691" s="165" t="s">
        <v>6473</v>
      </c>
    </row>
    <row r="1692" customHeight="1" spans="1:9">
      <c r="A1692" s="72">
        <v>1686</v>
      </c>
      <c r="B1692" s="163" t="s">
        <v>26</v>
      </c>
      <c r="C1692" s="163" t="s">
        <v>3123</v>
      </c>
      <c r="D1692" s="163" t="s">
        <v>3209</v>
      </c>
      <c r="E1692" s="163" t="s">
        <v>2315</v>
      </c>
      <c r="F1692" s="164">
        <v>21</v>
      </c>
      <c r="G1692" s="164">
        <v>350.73</v>
      </c>
      <c r="H1692" s="164">
        <v>7365.33</v>
      </c>
      <c r="I1692" s="165" t="s">
        <v>6474</v>
      </c>
    </row>
    <row r="1693" customHeight="1" spans="1:9">
      <c r="A1693" s="72">
        <v>1687</v>
      </c>
      <c r="B1693" s="163" t="s">
        <v>26</v>
      </c>
      <c r="C1693" s="163" t="s">
        <v>3123</v>
      </c>
      <c r="D1693" s="163" t="s">
        <v>3351</v>
      </c>
      <c r="E1693" s="163" t="s">
        <v>2315</v>
      </c>
      <c r="F1693" s="164">
        <v>30.5</v>
      </c>
      <c r="G1693" s="164">
        <v>350.73</v>
      </c>
      <c r="H1693" s="164">
        <v>10697.27</v>
      </c>
      <c r="I1693" s="165" t="s">
        <v>6475</v>
      </c>
    </row>
    <row r="1694" customHeight="1" spans="1:9">
      <c r="A1694" s="72">
        <v>1688</v>
      </c>
      <c r="B1694" s="163" t="s">
        <v>26</v>
      </c>
      <c r="C1694" s="163" t="s">
        <v>3123</v>
      </c>
      <c r="D1694" s="163" t="s">
        <v>3211</v>
      </c>
      <c r="E1694" s="163" t="s">
        <v>2293</v>
      </c>
      <c r="F1694" s="164">
        <v>5</v>
      </c>
      <c r="G1694" s="164">
        <v>350.73</v>
      </c>
      <c r="H1694" s="164">
        <v>1753.65</v>
      </c>
      <c r="I1694" s="165" t="s">
        <v>6476</v>
      </c>
    </row>
    <row r="1695" customHeight="1" spans="1:9">
      <c r="A1695" s="72">
        <v>1689</v>
      </c>
      <c r="B1695" s="163" t="s">
        <v>26</v>
      </c>
      <c r="C1695" s="163" t="s">
        <v>3123</v>
      </c>
      <c r="D1695" s="163" t="s">
        <v>6477</v>
      </c>
      <c r="E1695" s="163" t="s">
        <v>2902</v>
      </c>
      <c r="F1695" s="164">
        <v>6</v>
      </c>
      <c r="G1695" s="164">
        <v>350.73</v>
      </c>
      <c r="H1695" s="164">
        <v>2104.38</v>
      </c>
      <c r="I1695" s="165" t="s">
        <v>3326</v>
      </c>
    </row>
    <row r="1696" customHeight="1" spans="1:9">
      <c r="A1696" s="72">
        <v>1690</v>
      </c>
      <c r="B1696" s="163" t="s">
        <v>26</v>
      </c>
      <c r="C1696" s="163" t="s">
        <v>3123</v>
      </c>
      <c r="D1696" s="163" t="s">
        <v>3610</v>
      </c>
      <c r="E1696" s="163" t="s">
        <v>2315</v>
      </c>
      <c r="F1696" s="164">
        <v>8</v>
      </c>
      <c r="G1696" s="164">
        <v>350.73</v>
      </c>
      <c r="H1696" s="164">
        <v>2805.84</v>
      </c>
      <c r="I1696" s="165" t="s">
        <v>3135</v>
      </c>
    </row>
    <row r="1697" customHeight="1" spans="1:9">
      <c r="A1697" s="72">
        <v>1691</v>
      </c>
      <c r="B1697" s="163" t="s">
        <v>26</v>
      </c>
      <c r="C1697" s="163" t="s">
        <v>3123</v>
      </c>
      <c r="D1697" s="163" t="s">
        <v>2013</v>
      </c>
      <c r="E1697" s="163" t="s">
        <v>500</v>
      </c>
      <c r="F1697" s="164">
        <v>10</v>
      </c>
      <c r="G1697" s="164">
        <v>350.73</v>
      </c>
      <c r="H1697" s="164">
        <v>3507.3</v>
      </c>
      <c r="I1697" s="165" t="s">
        <v>3326</v>
      </c>
    </row>
    <row r="1698" customHeight="1" spans="1:9">
      <c r="A1698" s="72">
        <v>1692</v>
      </c>
      <c r="B1698" s="163" t="s">
        <v>26</v>
      </c>
      <c r="C1698" s="163" t="s">
        <v>3123</v>
      </c>
      <c r="D1698" s="163" t="s">
        <v>3213</v>
      </c>
      <c r="E1698" s="163" t="s">
        <v>2317</v>
      </c>
      <c r="F1698" s="164">
        <v>30</v>
      </c>
      <c r="G1698" s="164">
        <v>350.73</v>
      </c>
      <c r="H1698" s="164">
        <v>10521.9</v>
      </c>
      <c r="I1698" s="165" t="s">
        <v>6478</v>
      </c>
    </row>
    <row r="1699" customHeight="1" spans="1:9">
      <c r="A1699" s="72">
        <v>1693</v>
      </c>
      <c r="B1699" s="163" t="s">
        <v>26</v>
      </c>
      <c r="C1699" s="163" t="s">
        <v>3123</v>
      </c>
      <c r="D1699" s="163" t="s">
        <v>3587</v>
      </c>
      <c r="E1699" s="163" t="s">
        <v>3588</v>
      </c>
      <c r="F1699" s="164">
        <v>10</v>
      </c>
      <c r="G1699" s="164">
        <v>350.73</v>
      </c>
      <c r="H1699" s="164">
        <v>3507.3</v>
      </c>
      <c r="I1699" s="165" t="s">
        <v>2164</v>
      </c>
    </row>
    <row r="1700" customHeight="1" spans="1:9">
      <c r="A1700" s="72">
        <v>1694</v>
      </c>
      <c r="B1700" s="163" t="s">
        <v>26</v>
      </c>
      <c r="C1700" s="163" t="s">
        <v>3123</v>
      </c>
      <c r="D1700" s="163" t="s">
        <v>3215</v>
      </c>
      <c r="E1700" s="163" t="s">
        <v>2338</v>
      </c>
      <c r="F1700" s="164">
        <v>20</v>
      </c>
      <c r="G1700" s="164">
        <v>350.73</v>
      </c>
      <c r="H1700" s="164">
        <v>7014.6</v>
      </c>
      <c r="I1700" s="165" t="s">
        <v>3382</v>
      </c>
    </row>
    <row r="1701" customHeight="1" spans="1:9">
      <c r="A1701" s="72">
        <v>1695</v>
      </c>
      <c r="B1701" s="163" t="s">
        <v>26</v>
      </c>
      <c r="C1701" s="163" t="s">
        <v>3123</v>
      </c>
      <c r="D1701" s="163" t="s">
        <v>6479</v>
      </c>
      <c r="E1701" s="163" t="s">
        <v>6480</v>
      </c>
      <c r="F1701" s="164">
        <v>20</v>
      </c>
      <c r="G1701" s="164">
        <v>350.73</v>
      </c>
      <c r="H1701" s="164">
        <v>7014.6</v>
      </c>
      <c r="I1701" s="165" t="s">
        <v>6481</v>
      </c>
    </row>
    <row r="1702" customHeight="1" spans="1:9">
      <c r="A1702" s="72">
        <v>1696</v>
      </c>
      <c r="B1702" s="163" t="s">
        <v>26</v>
      </c>
      <c r="C1702" s="163" t="s">
        <v>3123</v>
      </c>
      <c r="D1702" s="163" t="s">
        <v>3513</v>
      </c>
      <c r="E1702" s="163" t="s">
        <v>2300</v>
      </c>
      <c r="F1702" s="164">
        <v>11</v>
      </c>
      <c r="G1702" s="164">
        <v>350.73</v>
      </c>
      <c r="H1702" s="164">
        <v>3858.03</v>
      </c>
      <c r="I1702" s="165" t="s">
        <v>6482</v>
      </c>
    </row>
    <row r="1703" customHeight="1" spans="1:9">
      <c r="A1703" s="72">
        <v>1697</v>
      </c>
      <c r="B1703" s="163" t="s">
        <v>26</v>
      </c>
      <c r="C1703" s="163" t="s">
        <v>3123</v>
      </c>
      <c r="D1703" s="163" t="s">
        <v>6483</v>
      </c>
      <c r="E1703" s="163" t="s">
        <v>2317</v>
      </c>
      <c r="F1703" s="164">
        <v>27.2</v>
      </c>
      <c r="G1703" s="164">
        <v>350.73</v>
      </c>
      <c r="H1703" s="164">
        <v>9539.86</v>
      </c>
      <c r="I1703" s="165" t="s">
        <v>6484</v>
      </c>
    </row>
    <row r="1704" customHeight="1" spans="1:9">
      <c r="A1704" s="72">
        <v>1698</v>
      </c>
      <c r="B1704" s="163" t="s">
        <v>26</v>
      </c>
      <c r="C1704" s="163" t="s">
        <v>3123</v>
      </c>
      <c r="D1704" s="163" t="s">
        <v>3217</v>
      </c>
      <c r="E1704" s="163" t="s">
        <v>2293</v>
      </c>
      <c r="F1704" s="164">
        <v>27.2</v>
      </c>
      <c r="G1704" s="164">
        <v>350.73</v>
      </c>
      <c r="H1704" s="164">
        <v>9539.86</v>
      </c>
      <c r="I1704" s="165" t="s">
        <v>6485</v>
      </c>
    </row>
    <row r="1705" customHeight="1" spans="1:9">
      <c r="A1705" s="72">
        <v>1699</v>
      </c>
      <c r="B1705" s="163" t="s">
        <v>26</v>
      </c>
      <c r="C1705" s="163" t="s">
        <v>3123</v>
      </c>
      <c r="D1705" s="163" t="s">
        <v>3219</v>
      </c>
      <c r="E1705" s="163" t="s">
        <v>2342</v>
      </c>
      <c r="F1705" s="164">
        <v>17</v>
      </c>
      <c r="G1705" s="164">
        <v>350.73</v>
      </c>
      <c r="H1705" s="164">
        <v>5962.41</v>
      </c>
      <c r="I1705" s="165" t="s">
        <v>6486</v>
      </c>
    </row>
    <row r="1706" customHeight="1" spans="1:9">
      <c r="A1706" s="72">
        <v>1700</v>
      </c>
      <c r="B1706" s="163" t="s">
        <v>26</v>
      </c>
      <c r="C1706" s="163" t="s">
        <v>3123</v>
      </c>
      <c r="D1706" s="163" t="s">
        <v>6487</v>
      </c>
      <c r="E1706" s="163" t="s">
        <v>2315</v>
      </c>
      <c r="F1706" s="164">
        <v>5</v>
      </c>
      <c r="G1706" s="164">
        <v>350.73</v>
      </c>
      <c r="H1706" s="164">
        <v>1753.65</v>
      </c>
      <c r="I1706" s="165" t="s">
        <v>6488</v>
      </c>
    </row>
    <row r="1707" customHeight="1" spans="1:9">
      <c r="A1707" s="72">
        <v>1701</v>
      </c>
      <c r="B1707" s="163" t="s">
        <v>26</v>
      </c>
      <c r="C1707" s="163" t="s">
        <v>3123</v>
      </c>
      <c r="D1707" s="163" t="s">
        <v>3220</v>
      </c>
      <c r="E1707" s="163" t="s">
        <v>3221</v>
      </c>
      <c r="F1707" s="164">
        <v>10.8</v>
      </c>
      <c r="G1707" s="164">
        <v>350.73</v>
      </c>
      <c r="H1707" s="164">
        <v>3787.88</v>
      </c>
      <c r="I1707" s="165" t="s">
        <v>2759</v>
      </c>
    </row>
    <row r="1708" customHeight="1" spans="1:9">
      <c r="A1708" s="72">
        <v>1702</v>
      </c>
      <c r="B1708" s="163" t="s">
        <v>26</v>
      </c>
      <c r="C1708" s="163" t="s">
        <v>3123</v>
      </c>
      <c r="D1708" s="163" t="s">
        <v>3223</v>
      </c>
      <c r="E1708" s="163" t="s">
        <v>2395</v>
      </c>
      <c r="F1708" s="164">
        <v>20</v>
      </c>
      <c r="G1708" s="164">
        <v>350.73</v>
      </c>
      <c r="H1708" s="164">
        <v>7014.6</v>
      </c>
      <c r="I1708" s="165" t="s">
        <v>6489</v>
      </c>
    </row>
    <row r="1709" customHeight="1" spans="1:9">
      <c r="A1709" s="72">
        <v>1703</v>
      </c>
      <c r="B1709" s="163" t="s">
        <v>26</v>
      </c>
      <c r="C1709" s="163" t="s">
        <v>3123</v>
      </c>
      <c r="D1709" s="163" t="s">
        <v>6490</v>
      </c>
      <c r="E1709" s="163" t="s">
        <v>1682</v>
      </c>
      <c r="F1709" s="164">
        <v>12.5</v>
      </c>
      <c r="G1709" s="164">
        <v>350.73</v>
      </c>
      <c r="H1709" s="164">
        <v>4384.13</v>
      </c>
      <c r="I1709" s="165" t="s">
        <v>6491</v>
      </c>
    </row>
    <row r="1710" customHeight="1" spans="1:9">
      <c r="A1710" s="72">
        <v>1704</v>
      </c>
      <c r="B1710" s="163" t="s">
        <v>26</v>
      </c>
      <c r="C1710" s="163" t="s">
        <v>3123</v>
      </c>
      <c r="D1710" s="163" t="s">
        <v>3389</v>
      </c>
      <c r="E1710" s="163" t="s">
        <v>2501</v>
      </c>
      <c r="F1710" s="164">
        <v>15</v>
      </c>
      <c r="G1710" s="164">
        <v>350.73</v>
      </c>
      <c r="H1710" s="164">
        <v>5260.95</v>
      </c>
      <c r="I1710" s="165" t="s">
        <v>6492</v>
      </c>
    </row>
    <row r="1711" customHeight="1" spans="1:9">
      <c r="A1711" s="72">
        <v>1705</v>
      </c>
      <c r="B1711" s="163" t="s">
        <v>26</v>
      </c>
      <c r="C1711" s="163" t="s">
        <v>3123</v>
      </c>
      <c r="D1711" s="163" t="s">
        <v>3226</v>
      </c>
      <c r="E1711" s="163" t="s">
        <v>2395</v>
      </c>
      <c r="F1711" s="164">
        <v>82</v>
      </c>
      <c r="G1711" s="164">
        <v>350.73</v>
      </c>
      <c r="H1711" s="164">
        <v>28759.86</v>
      </c>
      <c r="I1711" s="165" t="s">
        <v>6493</v>
      </c>
    </row>
    <row r="1712" customHeight="1" spans="1:9">
      <c r="A1712" s="72">
        <v>1706</v>
      </c>
      <c r="B1712" s="163" t="s">
        <v>26</v>
      </c>
      <c r="C1712" s="163" t="s">
        <v>3123</v>
      </c>
      <c r="D1712" s="163" t="s">
        <v>3228</v>
      </c>
      <c r="E1712" s="163" t="s">
        <v>2395</v>
      </c>
      <c r="F1712" s="164">
        <v>20</v>
      </c>
      <c r="G1712" s="164">
        <v>350.73</v>
      </c>
      <c r="H1712" s="164">
        <v>7014.6</v>
      </c>
      <c r="I1712" s="165" t="s">
        <v>6494</v>
      </c>
    </row>
    <row r="1713" customHeight="1" spans="1:9">
      <c r="A1713" s="72">
        <v>1707</v>
      </c>
      <c r="B1713" s="163" t="s">
        <v>26</v>
      </c>
      <c r="C1713" s="163" t="s">
        <v>3123</v>
      </c>
      <c r="D1713" s="163" t="s">
        <v>3391</v>
      </c>
      <c r="E1713" s="163" t="s">
        <v>2315</v>
      </c>
      <c r="F1713" s="164">
        <v>10</v>
      </c>
      <c r="G1713" s="164">
        <v>350.73</v>
      </c>
      <c r="H1713" s="164">
        <v>3507.3</v>
      </c>
      <c r="I1713" s="165" t="s">
        <v>6495</v>
      </c>
    </row>
    <row r="1714" customHeight="1" spans="1:9">
      <c r="A1714" s="72">
        <v>1708</v>
      </c>
      <c r="B1714" s="163" t="s">
        <v>26</v>
      </c>
      <c r="C1714" s="163" t="s">
        <v>3123</v>
      </c>
      <c r="D1714" s="163" t="s">
        <v>3392</v>
      </c>
      <c r="E1714" s="163" t="s">
        <v>2267</v>
      </c>
      <c r="F1714" s="164">
        <v>9.4</v>
      </c>
      <c r="G1714" s="164">
        <v>350.73</v>
      </c>
      <c r="H1714" s="164">
        <v>3296.86</v>
      </c>
      <c r="I1714" s="165" t="s">
        <v>6496</v>
      </c>
    </row>
    <row r="1715" customHeight="1" spans="1:9">
      <c r="A1715" s="72">
        <v>1709</v>
      </c>
      <c r="B1715" s="163" t="s">
        <v>26</v>
      </c>
      <c r="C1715" s="163" t="s">
        <v>3123</v>
      </c>
      <c r="D1715" s="163" t="s">
        <v>3230</v>
      </c>
      <c r="E1715" s="163" t="s">
        <v>2243</v>
      </c>
      <c r="F1715" s="164">
        <v>7.9</v>
      </c>
      <c r="G1715" s="164">
        <v>350.73</v>
      </c>
      <c r="H1715" s="164">
        <v>2770.77</v>
      </c>
      <c r="I1715" s="165" t="s">
        <v>6497</v>
      </c>
    </row>
    <row r="1716" customHeight="1" spans="1:9">
      <c r="A1716" s="72">
        <v>1710</v>
      </c>
      <c r="B1716" s="163" t="s">
        <v>26</v>
      </c>
      <c r="C1716" s="163" t="s">
        <v>3123</v>
      </c>
      <c r="D1716" s="163" t="s">
        <v>3234</v>
      </c>
      <c r="E1716" s="163" t="s">
        <v>2267</v>
      </c>
      <c r="F1716" s="164">
        <v>5</v>
      </c>
      <c r="G1716" s="164">
        <v>350.73</v>
      </c>
      <c r="H1716" s="164">
        <v>1753.65</v>
      </c>
      <c r="I1716" s="165" t="s">
        <v>3364</v>
      </c>
    </row>
    <row r="1717" customHeight="1" spans="1:9">
      <c r="A1717" s="72">
        <v>1711</v>
      </c>
      <c r="B1717" s="163" t="s">
        <v>26</v>
      </c>
      <c r="C1717" s="163" t="s">
        <v>3123</v>
      </c>
      <c r="D1717" s="163" t="s">
        <v>3236</v>
      </c>
      <c r="E1717" s="163" t="s">
        <v>3221</v>
      </c>
      <c r="F1717" s="164">
        <v>15</v>
      </c>
      <c r="G1717" s="164">
        <v>350.73</v>
      </c>
      <c r="H1717" s="164">
        <v>5260.95</v>
      </c>
      <c r="I1717" s="165" t="s">
        <v>3364</v>
      </c>
    </row>
    <row r="1718" customHeight="1" spans="1:9">
      <c r="A1718" s="72">
        <v>1712</v>
      </c>
      <c r="B1718" s="163" t="s">
        <v>26</v>
      </c>
      <c r="C1718" s="163" t="s">
        <v>3123</v>
      </c>
      <c r="D1718" s="163" t="s">
        <v>3238</v>
      </c>
      <c r="E1718" s="163" t="s">
        <v>2298</v>
      </c>
      <c r="F1718" s="164">
        <v>21</v>
      </c>
      <c r="G1718" s="164">
        <v>350.73</v>
      </c>
      <c r="H1718" s="164">
        <v>7365.33</v>
      </c>
      <c r="I1718" s="165" t="s">
        <v>6498</v>
      </c>
    </row>
    <row r="1719" customHeight="1" spans="1:9">
      <c r="A1719" s="72">
        <v>1713</v>
      </c>
      <c r="B1719" s="163" t="s">
        <v>26</v>
      </c>
      <c r="C1719" s="163" t="s">
        <v>3123</v>
      </c>
      <c r="D1719" s="163" t="s">
        <v>3353</v>
      </c>
      <c r="E1719" s="163" t="s">
        <v>2298</v>
      </c>
      <c r="F1719" s="164">
        <v>25</v>
      </c>
      <c r="G1719" s="164">
        <v>350.73</v>
      </c>
      <c r="H1719" s="164">
        <v>8768.25</v>
      </c>
      <c r="I1719" s="165" t="s">
        <v>6499</v>
      </c>
    </row>
    <row r="1720" customHeight="1" spans="1:9">
      <c r="A1720" s="72">
        <v>1714</v>
      </c>
      <c r="B1720" s="163" t="s">
        <v>26</v>
      </c>
      <c r="C1720" s="163" t="s">
        <v>3123</v>
      </c>
      <c r="D1720" s="163" t="s">
        <v>3394</v>
      </c>
      <c r="E1720" s="163" t="s">
        <v>2342</v>
      </c>
      <c r="F1720" s="164">
        <v>25.3</v>
      </c>
      <c r="G1720" s="164">
        <v>350.73</v>
      </c>
      <c r="H1720" s="164">
        <v>8873.47</v>
      </c>
      <c r="I1720" s="165" t="s">
        <v>3395</v>
      </c>
    </row>
    <row r="1721" customHeight="1" spans="1:9">
      <c r="A1721" s="72">
        <v>1715</v>
      </c>
      <c r="B1721" s="163" t="s">
        <v>26</v>
      </c>
      <c r="C1721" s="163" t="s">
        <v>3123</v>
      </c>
      <c r="D1721" s="163" t="s">
        <v>3355</v>
      </c>
      <c r="E1721" s="163" t="s">
        <v>2285</v>
      </c>
      <c r="F1721" s="164">
        <v>42</v>
      </c>
      <c r="G1721" s="164">
        <v>350.73</v>
      </c>
      <c r="H1721" s="164">
        <v>14730.66</v>
      </c>
      <c r="I1721" s="165" t="s">
        <v>6500</v>
      </c>
    </row>
    <row r="1722" customHeight="1" spans="1:9">
      <c r="A1722" s="72">
        <v>1716</v>
      </c>
      <c r="B1722" s="163" t="s">
        <v>26</v>
      </c>
      <c r="C1722" s="163" t="s">
        <v>3123</v>
      </c>
      <c r="D1722" s="163" t="s">
        <v>3396</v>
      </c>
      <c r="E1722" s="163" t="s">
        <v>2342</v>
      </c>
      <c r="F1722" s="164">
        <v>10</v>
      </c>
      <c r="G1722" s="164">
        <v>350.73</v>
      </c>
      <c r="H1722" s="164">
        <v>3507.3</v>
      </c>
      <c r="I1722" s="165" t="s">
        <v>3326</v>
      </c>
    </row>
    <row r="1723" customHeight="1" spans="1:9">
      <c r="A1723" s="72">
        <v>1717</v>
      </c>
      <c r="B1723" s="163" t="s">
        <v>26</v>
      </c>
      <c r="C1723" s="163" t="s">
        <v>3123</v>
      </c>
      <c r="D1723" s="163" t="s">
        <v>3510</v>
      </c>
      <c r="E1723" s="163" t="s">
        <v>2234</v>
      </c>
      <c r="F1723" s="164">
        <v>23</v>
      </c>
      <c r="G1723" s="164">
        <v>350.73</v>
      </c>
      <c r="H1723" s="164">
        <v>8066.79</v>
      </c>
      <c r="I1723" s="165" t="s">
        <v>6501</v>
      </c>
    </row>
    <row r="1724" customHeight="1" spans="1:9">
      <c r="A1724" s="72">
        <v>1718</v>
      </c>
      <c r="B1724" s="163" t="s">
        <v>26</v>
      </c>
      <c r="C1724" s="163" t="s">
        <v>3123</v>
      </c>
      <c r="D1724" s="163" t="s">
        <v>3357</v>
      </c>
      <c r="E1724" s="163" t="s">
        <v>2288</v>
      </c>
      <c r="F1724" s="164">
        <v>10</v>
      </c>
      <c r="G1724" s="164">
        <v>350.73</v>
      </c>
      <c r="H1724" s="164">
        <v>3507.3</v>
      </c>
      <c r="I1724" s="165" t="s">
        <v>6502</v>
      </c>
    </row>
    <row r="1725" customHeight="1" spans="1:9">
      <c r="A1725" s="72">
        <v>1719</v>
      </c>
      <c r="B1725" s="163" t="s">
        <v>26</v>
      </c>
      <c r="C1725" s="163" t="s">
        <v>3123</v>
      </c>
      <c r="D1725" s="163" t="s">
        <v>3243</v>
      </c>
      <c r="E1725" s="163" t="s">
        <v>2356</v>
      </c>
      <c r="F1725" s="164">
        <v>15.3</v>
      </c>
      <c r="G1725" s="164">
        <v>350.73</v>
      </c>
      <c r="H1725" s="164">
        <v>5366.17</v>
      </c>
      <c r="I1725" s="165" t="s">
        <v>6503</v>
      </c>
    </row>
    <row r="1726" customHeight="1" spans="1:9">
      <c r="A1726" s="72">
        <v>1720</v>
      </c>
      <c r="B1726" s="163" t="s">
        <v>26</v>
      </c>
      <c r="C1726" s="163" t="s">
        <v>3123</v>
      </c>
      <c r="D1726" s="163" t="s">
        <v>3245</v>
      </c>
      <c r="E1726" s="163" t="s">
        <v>2921</v>
      </c>
      <c r="F1726" s="164">
        <v>3</v>
      </c>
      <c r="G1726" s="164">
        <v>350.73</v>
      </c>
      <c r="H1726" s="164">
        <v>1052.19</v>
      </c>
      <c r="I1726" s="165" t="s">
        <v>6504</v>
      </c>
    </row>
    <row r="1727" customHeight="1" spans="1:9">
      <c r="A1727" s="72">
        <v>1721</v>
      </c>
      <c r="B1727" s="163" t="s">
        <v>26</v>
      </c>
      <c r="C1727" s="163" t="s">
        <v>3123</v>
      </c>
      <c r="D1727" s="163" t="s">
        <v>3397</v>
      </c>
      <c r="E1727" s="163" t="s">
        <v>2234</v>
      </c>
      <c r="F1727" s="164">
        <v>23.5</v>
      </c>
      <c r="G1727" s="164">
        <v>350.73</v>
      </c>
      <c r="H1727" s="164">
        <v>8242.16</v>
      </c>
      <c r="I1727" s="165" t="s">
        <v>6505</v>
      </c>
    </row>
    <row r="1728" customHeight="1" spans="1:9">
      <c r="A1728" s="72">
        <v>1722</v>
      </c>
      <c r="B1728" s="163" t="s">
        <v>26</v>
      </c>
      <c r="C1728" s="163" t="s">
        <v>3123</v>
      </c>
      <c r="D1728" s="163" t="s">
        <v>3247</v>
      </c>
      <c r="E1728" s="163" t="s">
        <v>2259</v>
      </c>
      <c r="F1728" s="164">
        <v>29</v>
      </c>
      <c r="G1728" s="164">
        <v>350.73</v>
      </c>
      <c r="H1728" s="164">
        <v>10171.17</v>
      </c>
      <c r="I1728" s="165" t="s">
        <v>6506</v>
      </c>
    </row>
    <row r="1729" customHeight="1" spans="1:9">
      <c r="A1729" s="72">
        <v>1723</v>
      </c>
      <c r="B1729" s="163" t="s">
        <v>26</v>
      </c>
      <c r="C1729" s="163" t="s">
        <v>3123</v>
      </c>
      <c r="D1729" s="163" t="s">
        <v>2872</v>
      </c>
      <c r="E1729" s="163" t="s">
        <v>2342</v>
      </c>
      <c r="F1729" s="164">
        <v>28.5</v>
      </c>
      <c r="G1729" s="164">
        <v>350.73</v>
      </c>
      <c r="H1729" s="164">
        <v>9995.81</v>
      </c>
      <c r="I1729" s="165" t="s">
        <v>6507</v>
      </c>
    </row>
    <row r="1730" customHeight="1" spans="1:9">
      <c r="A1730" s="72">
        <v>1724</v>
      </c>
      <c r="B1730" s="163" t="s">
        <v>26</v>
      </c>
      <c r="C1730" s="163" t="s">
        <v>3123</v>
      </c>
      <c r="D1730" s="163" t="s">
        <v>3359</v>
      </c>
      <c r="E1730" s="163" t="s">
        <v>2291</v>
      </c>
      <c r="F1730" s="164">
        <v>15.5</v>
      </c>
      <c r="G1730" s="164">
        <v>350.73</v>
      </c>
      <c r="H1730" s="164">
        <v>5436.32</v>
      </c>
      <c r="I1730" s="165" t="s">
        <v>6508</v>
      </c>
    </row>
    <row r="1731" customHeight="1" spans="1:9">
      <c r="A1731" s="72">
        <v>1725</v>
      </c>
      <c r="B1731" s="163" t="s">
        <v>26</v>
      </c>
      <c r="C1731" s="163" t="s">
        <v>3123</v>
      </c>
      <c r="D1731" s="163" t="s">
        <v>3249</v>
      </c>
      <c r="E1731" s="163" t="s">
        <v>2298</v>
      </c>
      <c r="F1731" s="164">
        <v>10</v>
      </c>
      <c r="G1731" s="164">
        <v>350.73</v>
      </c>
      <c r="H1731" s="164">
        <v>3507.3</v>
      </c>
      <c r="I1731" s="165" t="s">
        <v>6509</v>
      </c>
    </row>
    <row r="1732" customHeight="1" spans="1:9">
      <c r="A1732" s="72">
        <v>1726</v>
      </c>
      <c r="B1732" s="163" t="s">
        <v>26</v>
      </c>
      <c r="C1732" s="163" t="s">
        <v>3123</v>
      </c>
      <c r="D1732" s="163" t="s">
        <v>3251</v>
      </c>
      <c r="E1732" s="163" t="s">
        <v>2283</v>
      </c>
      <c r="F1732" s="164">
        <v>39</v>
      </c>
      <c r="G1732" s="164">
        <v>350.73</v>
      </c>
      <c r="H1732" s="164">
        <v>13678.47</v>
      </c>
      <c r="I1732" s="165" t="s">
        <v>6510</v>
      </c>
    </row>
    <row r="1733" customHeight="1" spans="1:9">
      <c r="A1733" s="72">
        <v>1727</v>
      </c>
      <c r="B1733" s="163" t="s">
        <v>26</v>
      </c>
      <c r="C1733" s="163" t="s">
        <v>3123</v>
      </c>
      <c r="D1733" s="163" t="s">
        <v>3361</v>
      </c>
      <c r="E1733" s="163" t="s">
        <v>2259</v>
      </c>
      <c r="F1733" s="164">
        <v>14</v>
      </c>
      <c r="G1733" s="164">
        <v>350.73</v>
      </c>
      <c r="H1733" s="164">
        <v>4910.22</v>
      </c>
      <c r="I1733" s="165" t="s">
        <v>6511</v>
      </c>
    </row>
    <row r="1734" customHeight="1" spans="1:9">
      <c r="A1734" s="72">
        <v>1728</v>
      </c>
      <c r="B1734" s="163" t="s">
        <v>26</v>
      </c>
      <c r="C1734" s="163" t="s">
        <v>3123</v>
      </c>
      <c r="D1734" s="163" t="s">
        <v>3253</v>
      </c>
      <c r="E1734" s="163" t="s">
        <v>3254</v>
      </c>
      <c r="F1734" s="164">
        <v>37</v>
      </c>
      <c r="G1734" s="164">
        <v>350.73</v>
      </c>
      <c r="H1734" s="164">
        <v>12977.01</v>
      </c>
      <c r="I1734" s="165" t="s">
        <v>6512</v>
      </c>
    </row>
    <row r="1735" customHeight="1" spans="1:9">
      <c r="A1735" s="72">
        <v>1729</v>
      </c>
      <c r="B1735" s="163" t="s">
        <v>26</v>
      </c>
      <c r="C1735" s="163" t="s">
        <v>3123</v>
      </c>
      <c r="D1735" s="163" t="s">
        <v>1980</v>
      </c>
      <c r="E1735" s="163" t="s">
        <v>2721</v>
      </c>
      <c r="F1735" s="164">
        <v>10</v>
      </c>
      <c r="G1735" s="164">
        <v>350.73</v>
      </c>
      <c r="H1735" s="164">
        <v>3507.3</v>
      </c>
      <c r="I1735" s="165" t="s">
        <v>6513</v>
      </c>
    </row>
    <row r="1736" customHeight="1" spans="1:9">
      <c r="A1736" s="72">
        <v>1730</v>
      </c>
      <c r="B1736" s="163" t="s">
        <v>26</v>
      </c>
      <c r="C1736" s="163" t="s">
        <v>3123</v>
      </c>
      <c r="D1736" s="163" t="s">
        <v>3363</v>
      </c>
      <c r="E1736" s="163" t="s">
        <v>2285</v>
      </c>
      <c r="F1736" s="164">
        <v>51</v>
      </c>
      <c r="G1736" s="164">
        <v>350.73</v>
      </c>
      <c r="H1736" s="164">
        <v>17887.23</v>
      </c>
      <c r="I1736" s="165" t="s">
        <v>6468</v>
      </c>
    </row>
    <row r="1737" customHeight="1" spans="1:9">
      <c r="A1737" s="72">
        <v>1731</v>
      </c>
      <c r="B1737" s="163" t="s">
        <v>26</v>
      </c>
      <c r="C1737" s="163" t="s">
        <v>3123</v>
      </c>
      <c r="D1737" s="163" t="s">
        <v>6514</v>
      </c>
      <c r="E1737" s="163" t="s">
        <v>2259</v>
      </c>
      <c r="F1737" s="164">
        <v>32.5</v>
      </c>
      <c r="G1737" s="164">
        <v>350.73</v>
      </c>
      <c r="H1737" s="164">
        <v>11398.73</v>
      </c>
      <c r="I1737" s="165" t="s">
        <v>6515</v>
      </c>
    </row>
    <row r="1738" customHeight="1" spans="1:9">
      <c r="A1738" s="72">
        <v>1732</v>
      </c>
      <c r="B1738" s="163" t="s">
        <v>26</v>
      </c>
      <c r="C1738" s="163" t="s">
        <v>3123</v>
      </c>
      <c r="D1738" s="163" t="s">
        <v>3258</v>
      </c>
      <c r="E1738" s="163" t="s">
        <v>2298</v>
      </c>
      <c r="F1738" s="164">
        <v>8</v>
      </c>
      <c r="G1738" s="164">
        <v>350.73</v>
      </c>
      <c r="H1738" s="164">
        <v>2805.84</v>
      </c>
      <c r="I1738" s="165" t="s">
        <v>3401</v>
      </c>
    </row>
    <row r="1739" customHeight="1" spans="1:9">
      <c r="A1739" s="72">
        <v>1733</v>
      </c>
      <c r="B1739" s="163" t="s">
        <v>26</v>
      </c>
      <c r="C1739" s="163" t="s">
        <v>3123</v>
      </c>
      <c r="D1739" s="163" t="s">
        <v>2868</v>
      </c>
      <c r="E1739" s="163" t="s">
        <v>2395</v>
      </c>
      <c r="F1739" s="164">
        <v>32</v>
      </c>
      <c r="G1739" s="164">
        <v>350.73</v>
      </c>
      <c r="H1739" s="164">
        <v>11223.36</v>
      </c>
      <c r="I1739" s="165" t="s">
        <v>6516</v>
      </c>
    </row>
    <row r="1740" customHeight="1" spans="1:9">
      <c r="A1740" s="72">
        <v>1734</v>
      </c>
      <c r="B1740" s="163" t="s">
        <v>26</v>
      </c>
      <c r="C1740" s="163" t="s">
        <v>3123</v>
      </c>
      <c r="D1740" s="163" t="s">
        <v>3261</v>
      </c>
      <c r="E1740" s="163" t="s">
        <v>3262</v>
      </c>
      <c r="F1740" s="164">
        <v>73</v>
      </c>
      <c r="G1740" s="164">
        <v>350.73</v>
      </c>
      <c r="H1740" s="164">
        <v>25603.29</v>
      </c>
      <c r="I1740" s="165" t="s">
        <v>6517</v>
      </c>
    </row>
    <row r="1741" customHeight="1" spans="1:9">
      <c r="A1741" s="72">
        <v>1735</v>
      </c>
      <c r="B1741" s="163" t="s">
        <v>26</v>
      </c>
      <c r="C1741" s="163" t="s">
        <v>3123</v>
      </c>
      <c r="D1741" s="163" t="s">
        <v>3264</v>
      </c>
      <c r="E1741" s="163" t="s">
        <v>2288</v>
      </c>
      <c r="F1741" s="164">
        <v>10</v>
      </c>
      <c r="G1741" s="164">
        <v>350.73</v>
      </c>
      <c r="H1741" s="164">
        <v>3507.3</v>
      </c>
      <c r="I1741" s="165" t="s">
        <v>6518</v>
      </c>
    </row>
    <row r="1742" customHeight="1" spans="1:9">
      <c r="A1742" s="72">
        <v>1736</v>
      </c>
      <c r="B1742" s="163" t="s">
        <v>26</v>
      </c>
      <c r="C1742" s="163" t="s">
        <v>3123</v>
      </c>
      <c r="D1742" s="163" t="s">
        <v>3400</v>
      </c>
      <c r="E1742" s="163" t="s">
        <v>520</v>
      </c>
      <c r="F1742" s="164">
        <v>16</v>
      </c>
      <c r="G1742" s="164">
        <v>350.73</v>
      </c>
      <c r="H1742" s="164">
        <v>5611.68</v>
      </c>
      <c r="I1742" s="165" t="s">
        <v>3401</v>
      </c>
    </row>
    <row r="1743" customHeight="1" spans="1:9">
      <c r="A1743" s="72">
        <v>1737</v>
      </c>
      <c r="B1743" s="163" t="s">
        <v>26</v>
      </c>
      <c r="C1743" s="163" t="s">
        <v>3123</v>
      </c>
      <c r="D1743" s="163" t="s">
        <v>3365</v>
      </c>
      <c r="E1743" s="163" t="s">
        <v>2902</v>
      </c>
      <c r="F1743" s="164">
        <v>25.8</v>
      </c>
      <c r="G1743" s="164">
        <v>350.73</v>
      </c>
      <c r="H1743" s="164">
        <v>9048.83</v>
      </c>
      <c r="I1743" s="165" t="s">
        <v>6519</v>
      </c>
    </row>
    <row r="1744" customHeight="1" spans="1:9">
      <c r="A1744" s="72">
        <v>1738</v>
      </c>
      <c r="B1744" s="163" t="s">
        <v>26</v>
      </c>
      <c r="C1744" s="163" t="s">
        <v>3123</v>
      </c>
      <c r="D1744" s="163" t="s">
        <v>6520</v>
      </c>
      <c r="E1744" s="163" t="s">
        <v>2902</v>
      </c>
      <c r="F1744" s="164">
        <v>12.5</v>
      </c>
      <c r="G1744" s="164">
        <v>350.73</v>
      </c>
      <c r="H1744" s="164">
        <v>4384.13</v>
      </c>
      <c r="I1744" s="165" t="s">
        <v>3401</v>
      </c>
    </row>
    <row r="1745" customHeight="1" spans="1:9">
      <c r="A1745" s="72">
        <v>1739</v>
      </c>
      <c r="B1745" s="163" t="s">
        <v>26</v>
      </c>
      <c r="C1745" s="163" t="s">
        <v>3123</v>
      </c>
      <c r="D1745" s="163" t="s">
        <v>3266</v>
      </c>
      <c r="E1745" s="163" t="s">
        <v>2298</v>
      </c>
      <c r="F1745" s="164">
        <v>31.1</v>
      </c>
      <c r="G1745" s="164">
        <v>350.73</v>
      </c>
      <c r="H1745" s="164">
        <v>10907.7</v>
      </c>
      <c r="I1745" s="165" t="s">
        <v>6521</v>
      </c>
    </row>
    <row r="1746" customHeight="1" spans="1:9">
      <c r="A1746" s="72">
        <v>1740</v>
      </c>
      <c r="B1746" s="163" t="s">
        <v>26</v>
      </c>
      <c r="C1746" s="163" t="s">
        <v>3123</v>
      </c>
      <c r="D1746" s="163" t="s">
        <v>3268</v>
      </c>
      <c r="E1746" s="163" t="s">
        <v>2315</v>
      </c>
      <c r="F1746" s="164">
        <v>20</v>
      </c>
      <c r="G1746" s="164">
        <v>350.73</v>
      </c>
      <c r="H1746" s="164">
        <v>7014.6</v>
      </c>
      <c r="I1746" s="165" t="s">
        <v>6522</v>
      </c>
    </row>
    <row r="1747" customHeight="1" spans="1:9">
      <c r="A1747" s="72">
        <v>1741</v>
      </c>
      <c r="B1747" s="163" t="s">
        <v>26</v>
      </c>
      <c r="C1747" s="163" t="s">
        <v>3123</v>
      </c>
      <c r="D1747" s="163" t="s">
        <v>3367</v>
      </c>
      <c r="E1747" s="163" t="s">
        <v>2267</v>
      </c>
      <c r="F1747" s="164">
        <v>50.9</v>
      </c>
      <c r="G1747" s="164">
        <v>350.73</v>
      </c>
      <c r="H1747" s="164">
        <v>17852.16</v>
      </c>
      <c r="I1747" s="165" t="s">
        <v>6523</v>
      </c>
    </row>
    <row r="1748" customHeight="1" spans="1:9">
      <c r="A1748" s="72">
        <v>1742</v>
      </c>
      <c r="B1748" s="163" t="s">
        <v>26</v>
      </c>
      <c r="C1748" s="163" t="s">
        <v>3123</v>
      </c>
      <c r="D1748" s="163" t="s">
        <v>6524</v>
      </c>
      <c r="E1748" s="163" t="s">
        <v>520</v>
      </c>
      <c r="F1748" s="164">
        <v>45</v>
      </c>
      <c r="G1748" s="164">
        <v>350.73</v>
      </c>
      <c r="H1748" s="164">
        <v>15782.85</v>
      </c>
      <c r="I1748" s="165" t="s">
        <v>6525</v>
      </c>
    </row>
    <row r="1749" customHeight="1" spans="1:9">
      <c r="A1749" s="72">
        <v>1743</v>
      </c>
      <c r="B1749" s="163" t="s">
        <v>26</v>
      </c>
      <c r="C1749" s="163" t="s">
        <v>3123</v>
      </c>
      <c r="D1749" s="163" t="s">
        <v>3270</v>
      </c>
      <c r="E1749" s="163" t="s">
        <v>2434</v>
      </c>
      <c r="F1749" s="164">
        <v>38.5</v>
      </c>
      <c r="G1749" s="164">
        <v>350.73</v>
      </c>
      <c r="H1749" s="164">
        <v>13503.11</v>
      </c>
      <c r="I1749" s="165" t="s">
        <v>6526</v>
      </c>
    </row>
    <row r="1750" customHeight="1" spans="1:9">
      <c r="A1750" s="72">
        <v>1744</v>
      </c>
      <c r="B1750" s="163" t="s">
        <v>26</v>
      </c>
      <c r="C1750" s="163" t="s">
        <v>3123</v>
      </c>
      <c r="D1750" s="163" t="s">
        <v>3272</v>
      </c>
      <c r="E1750" s="163" t="s">
        <v>3273</v>
      </c>
      <c r="F1750" s="164">
        <v>6.7</v>
      </c>
      <c r="G1750" s="164">
        <v>350.73</v>
      </c>
      <c r="H1750" s="164">
        <v>2349.89</v>
      </c>
      <c r="I1750" s="165" t="s">
        <v>281</v>
      </c>
    </row>
    <row r="1751" customHeight="1" spans="1:9">
      <c r="A1751" s="72">
        <v>1745</v>
      </c>
      <c r="B1751" s="163" t="s">
        <v>26</v>
      </c>
      <c r="C1751" s="163" t="s">
        <v>3123</v>
      </c>
      <c r="D1751" s="163" t="s">
        <v>3275</v>
      </c>
      <c r="E1751" s="163" t="s">
        <v>2243</v>
      </c>
      <c r="F1751" s="164">
        <v>81</v>
      </c>
      <c r="G1751" s="164">
        <v>350.73</v>
      </c>
      <c r="H1751" s="164">
        <v>28409.13</v>
      </c>
      <c r="I1751" s="165" t="s">
        <v>6527</v>
      </c>
    </row>
    <row r="1752" customHeight="1" spans="1:9">
      <c r="A1752" s="72">
        <v>1746</v>
      </c>
      <c r="B1752" s="163" t="s">
        <v>26</v>
      </c>
      <c r="C1752" s="163" t="s">
        <v>3123</v>
      </c>
      <c r="D1752" s="163" t="s">
        <v>3402</v>
      </c>
      <c r="E1752" s="163" t="s">
        <v>2914</v>
      </c>
      <c r="F1752" s="164">
        <v>10</v>
      </c>
      <c r="G1752" s="164">
        <v>350.73</v>
      </c>
      <c r="H1752" s="164">
        <v>3507.3</v>
      </c>
      <c r="I1752" s="165" t="s">
        <v>2759</v>
      </c>
    </row>
    <row r="1753" customHeight="1" spans="1:9">
      <c r="A1753" s="72">
        <v>1747</v>
      </c>
      <c r="B1753" s="163" t="s">
        <v>26</v>
      </c>
      <c r="C1753" s="163" t="s">
        <v>3123</v>
      </c>
      <c r="D1753" s="163" t="s">
        <v>3403</v>
      </c>
      <c r="E1753" s="163" t="s">
        <v>2240</v>
      </c>
      <c r="F1753" s="164">
        <v>18</v>
      </c>
      <c r="G1753" s="164">
        <v>350.73</v>
      </c>
      <c r="H1753" s="164">
        <v>6313.14</v>
      </c>
      <c r="I1753" s="165" t="s">
        <v>3376</v>
      </c>
    </row>
    <row r="1754" customHeight="1" spans="1:9">
      <c r="A1754" s="72">
        <v>1748</v>
      </c>
      <c r="B1754" s="163" t="s">
        <v>26</v>
      </c>
      <c r="C1754" s="163" t="s">
        <v>3123</v>
      </c>
      <c r="D1754" s="163" t="s">
        <v>3405</v>
      </c>
      <c r="E1754" s="163" t="s">
        <v>2259</v>
      </c>
      <c r="F1754" s="164">
        <v>10</v>
      </c>
      <c r="G1754" s="164">
        <v>350.73</v>
      </c>
      <c r="H1754" s="164">
        <v>3507.3</v>
      </c>
      <c r="I1754" s="165" t="s">
        <v>3288</v>
      </c>
    </row>
    <row r="1755" customHeight="1" spans="1:9">
      <c r="A1755" s="72">
        <v>1749</v>
      </c>
      <c r="B1755" s="163" t="s">
        <v>26</v>
      </c>
      <c r="C1755" s="163" t="s">
        <v>3123</v>
      </c>
      <c r="D1755" s="163" t="s">
        <v>2731</v>
      </c>
      <c r="E1755" s="163" t="s">
        <v>2288</v>
      </c>
      <c r="F1755" s="164">
        <v>16.75</v>
      </c>
      <c r="G1755" s="164">
        <v>350.73</v>
      </c>
      <c r="H1755" s="164">
        <v>5874.73</v>
      </c>
      <c r="I1755" s="165" t="s">
        <v>6528</v>
      </c>
    </row>
    <row r="1756" customHeight="1" spans="1:9">
      <c r="A1756" s="72">
        <v>1750</v>
      </c>
      <c r="B1756" s="163" t="s">
        <v>26</v>
      </c>
      <c r="C1756" s="163" t="s">
        <v>3123</v>
      </c>
      <c r="D1756" s="163" t="s">
        <v>3308</v>
      </c>
      <c r="E1756" s="163" t="s">
        <v>2298</v>
      </c>
      <c r="F1756" s="164">
        <v>30</v>
      </c>
      <c r="G1756" s="164">
        <v>350.73</v>
      </c>
      <c r="H1756" s="164">
        <v>10521.9</v>
      </c>
      <c r="I1756" s="165" t="s">
        <v>6529</v>
      </c>
    </row>
    <row r="1757" customHeight="1" spans="1:9">
      <c r="A1757" s="72">
        <v>1751</v>
      </c>
      <c r="B1757" s="163" t="s">
        <v>26</v>
      </c>
      <c r="C1757" s="163" t="s">
        <v>3123</v>
      </c>
      <c r="D1757" s="163" t="s">
        <v>3313</v>
      </c>
      <c r="E1757" s="163" t="s">
        <v>2434</v>
      </c>
      <c r="F1757" s="164">
        <v>172</v>
      </c>
      <c r="G1757" s="164">
        <v>350.73</v>
      </c>
      <c r="H1757" s="164">
        <v>60325.56</v>
      </c>
      <c r="I1757" s="165" t="s">
        <v>6530</v>
      </c>
    </row>
    <row r="1758" customHeight="1" spans="1:9">
      <c r="A1758" s="72">
        <v>1752</v>
      </c>
      <c r="B1758" s="163" t="s">
        <v>26</v>
      </c>
      <c r="C1758" s="163" t="s">
        <v>3123</v>
      </c>
      <c r="D1758" s="163" t="s">
        <v>3407</v>
      </c>
      <c r="E1758" s="163" t="s">
        <v>2434</v>
      </c>
      <c r="F1758" s="164">
        <v>26.5</v>
      </c>
      <c r="G1758" s="164">
        <v>350.73</v>
      </c>
      <c r="H1758" s="164">
        <v>9294.35</v>
      </c>
      <c r="I1758" s="165" t="s">
        <v>3274</v>
      </c>
    </row>
    <row r="1759" customHeight="1" spans="1:9">
      <c r="A1759" s="72">
        <v>1753</v>
      </c>
      <c r="B1759" s="163" t="s">
        <v>26</v>
      </c>
      <c r="C1759" s="163" t="s">
        <v>3123</v>
      </c>
      <c r="D1759" s="163" t="s">
        <v>3315</v>
      </c>
      <c r="E1759" s="163" t="s">
        <v>3316</v>
      </c>
      <c r="F1759" s="164">
        <v>18.5</v>
      </c>
      <c r="G1759" s="164">
        <v>350.73</v>
      </c>
      <c r="H1759" s="164">
        <v>6488.51</v>
      </c>
      <c r="I1759" s="165" t="s">
        <v>6531</v>
      </c>
    </row>
    <row r="1760" customHeight="1" spans="1:9">
      <c r="A1760" s="72">
        <v>1754</v>
      </c>
      <c r="B1760" s="163" t="s">
        <v>26</v>
      </c>
      <c r="C1760" s="163" t="s">
        <v>3123</v>
      </c>
      <c r="D1760" s="163" t="s">
        <v>6532</v>
      </c>
      <c r="E1760" s="163" t="s">
        <v>2285</v>
      </c>
      <c r="F1760" s="164">
        <v>20</v>
      </c>
      <c r="G1760" s="164">
        <v>350.73</v>
      </c>
      <c r="H1760" s="164">
        <v>7014.6</v>
      </c>
      <c r="I1760" s="165" t="s">
        <v>6533</v>
      </c>
    </row>
    <row r="1761" customHeight="1" spans="1:9">
      <c r="A1761" s="72">
        <v>1755</v>
      </c>
      <c r="B1761" s="163" t="s">
        <v>26</v>
      </c>
      <c r="C1761" s="163" t="s">
        <v>3123</v>
      </c>
      <c r="D1761" s="163" t="s">
        <v>3369</v>
      </c>
      <c r="E1761" s="163" t="s">
        <v>2237</v>
      </c>
      <c r="F1761" s="164">
        <v>10.3</v>
      </c>
      <c r="G1761" s="164">
        <v>350.73</v>
      </c>
      <c r="H1761" s="164">
        <v>3612.52</v>
      </c>
      <c r="I1761" s="165" t="s">
        <v>6534</v>
      </c>
    </row>
    <row r="1762" customHeight="1" spans="1:9">
      <c r="A1762" s="72">
        <v>1756</v>
      </c>
      <c r="B1762" s="163" t="s">
        <v>26</v>
      </c>
      <c r="C1762" s="163" t="s">
        <v>3123</v>
      </c>
      <c r="D1762" s="163" t="s">
        <v>3318</v>
      </c>
      <c r="E1762" s="163" t="s">
        <v>520</v>
      </c>
      <c r="F1762" s="164">
        <v>10</v>
      </c>
      <c r="G1762" s="164">
        <v>350.73</v>
      </c>
      <c r="H1762" s="164">
        <v>3507.3</v>
      </c>
      <c r="I1762" s="165" t="s">
        <v>1875</v>
      </c>
    </row>
    <row r="1763" customHeight="1" spans="1:9">
      <c r="A1763" s="72">
        <v>1757</v>
      </c>
      <c r="B1763" s="163" t="s">
        <v>26</v>
      </c>
      <c r="C1763" s="163" t="s">
        <v>3123</v>
      </c>
      <c r="D1763" s="163" t="s">
        <v>3319</v>
      </c>
      <c r="E1763" s="163" t="s">
        <v>2298</v>
      </c>
      <c r="F1763" s="164">
        <v>52.5</v>
      </c>
      <c r="G1763" s="164">
        <v>350.73</v>
      </c>
      <c r="H1763" s="164">
        <v>18413.33</v>
      </c>
      <c r="I1763" s="165" t="s">
        <v>6535</v>
      </c>
    </row>
    <row r="1764" customHeight="1" spans="1:9">
      <c r="A1764" s="72">
        <v>1758</v>
      </c>
      <c r="B1764" s="163" t="s">
        <v>26</v>
      </c>
      <c r="C1764" s="163" t="s">
        <v>3123</v>
      </c>
      <c r="D1764" s="163" t="s">
        <v>3321</v>
      </c>
      <c r="E1764" s="163" t="s">
        <v>3322</v>
      </c>
      <c r="F1764" s="164">
        <v>7</v>
      </c>
      <c r="G1764" s="164">
        <v>350.73</v>
      </c>
      <c r="H1764" s="164">
        <v>2455.11</v>
      </c>
      <c r="I1764" s="165" t="s">
        <v>6536</v>
      </c>
    </row>
    <row r="1765" customHeight="1" spans="1:9">
      <c r="A1765" s="72">
        <v>1759</v>
      </c>
      <c r="B1765" s="163" t="s">
        <v>26</v>
      </c>
      <c r="C1765" s="163" t="s">
        <v>3123</v>
      </c>
      <c r="D1765" s="163" t="s">
        <v>2956</v>
      </c>
      <c r="E1765" s="163" t="s">
        <v>2317</v>
      </c>
      <c r="F1765" s="164">
        <v>5</v>
      </c>
      <c r="G1765" s="164">
        <v>350.73</v>
      </c>
      <c r="H1765" s="164">
        <v>1753.65</v>
      </c>
      <c r="I1765" s="165" t="s">
        <v>6504</v>
      </c>
    </row>
    <row r="1766" customHeight="1" spans="1:9">
      <c r="A1766" s="72">
        <v>1760</v>
      </c>
      <c r="B1766" s="163" t="s">
        <v>26</v>
      </c>
      <c r="C1766" s="163" t="s">
        <v>3123</v>
      </c>
      <c r="D1766" s="163" t="s">
        <v>3565</v>
      </c>
      <c r="E1766" s="163" t="s">
        <v>3566</v>
      </c>
      <c r="F1766" s="164">
        <v>41.7</v>
      </c>
      <c r="G1766" s="164">
        <v>350.73</v>
      </c>
      <c r="H1766" s="164">
        <v>14625.44</v>
      </c>
      <c r="I1766" s="165" t="s">
        <v>6537</v>
      </c>
    </row>
    <row r="1767" customHeight="1" spans="1:9">
      <c r="A1767" s="72">
        <v>1761</v>
      </c>
      <c r="B1767" s="166" t="s">
        <v>27</v>
      </c>
      <c r="C1767" s="167" t="s">
        <v>6538</v>
      </c>
      <c r="D1767" s="167" t="s">
        <v>6539</v>
      </c>
      <c r="E1767" s="168" t="s">
        <v>6540</v>
      </c>
      <c r="F1767" s="169">
        <v>10.1</v>
      </c>
      <c r="G1767" s="170">
        <v>350.73</v>
      </c>
      <c r="H1767" s="170">
        <v>3542.37</v>
      </c>
      <c r="I1767" s="174">
        <v>595</v>
      </c>
    </row>
    <row r="1768" customHeight="1" spans="1:9">
      <c r="A1768" s="72">
        <v>1762</v>
      </c>
      <c r="B1768" s="166" t="s">
        <v>27</v>
      </c>
      <c r="C1768" s="167" t="s">
        <v>6538</v>
      </c>
      <c r="D1768" s="167" t="s">
        <v>6541</v>
      </c>
      <c r="E1768" s="168" t="s">
        <v>1571</v>
      </c>
      <c r="F1768" s="169">
        <v>66.8</v>
      </c>
      <c r="G1768" s="170">
        <v>350.73</v>
      </c>
      <c r="H1768" s="170">
        <v>23428.76</v>
      </c>
      <c r="I1768" s="174">
        <v>557</v>
      </c>
    </row>
    <row r="1769" customHeight="1" spans="1:9">
      <c r="A1769" s="72">
        <v>1763</v>
      </c>
      <c r="B1769" s="166" t="s">
        <v>27</v>
      </c>
      <c r="C1769" s="167" t="s">
        <v>6538</v>
      </c>
      <c r="D1769" s="167" t="s">
        <v>6542</v>
      </c>
      <c r="E1769" s="168" t="s">
        <v>370</v>
      </c>
      <c r="F1769" s="169">
        <v>92.3</v>
      </c>
      <c r="G1769" s="170">
        <v>350.73</v>
      </c>
      <c r="H1769" s="170">
        <v>32372.38</v>
      </c>
      <c r="I1769" s="174">
        <v>534</v>
      </c>
    </row>
    <row r="1770" customHeight="1" spans="1:9">
      <c r="A1770" s="72">
        <v>1764</v>
      </c>
      <c r="B1770" s="166" t="s">
        <v>27</v>
      </c>
      <c r="C1770" s="167" t="s">
        <v>6538</v>
      </c>
      <c r="D1770" s="167" t="s">
        <v>2180</v>
      </c>
      <c r="E1770" s="171" t="s">
        <v>1526</v>
      </c>
      <c r="F1770" s="172">
        <v>14.6</v>
      </c>
      <c r="G1770" s="170">
        <v>350.73</v>
      </c>
      <c r="H1770" s="170">
        <v>5120.66</v>
      </c>
      <c r="I1770" s="174">
        <v>561</v>
      </c>
    </row>
    <row r="1771" customHeight="1" spans="1:9">
      <c r="A1771" s="72">
        <v>1765</v>
      </c>
      <c r="B1771" s="166" t="s">
        <v>27</v>
      </c>
      <c r="C1771" s="167" t="s">
        <v>6538</v>
      </c>
      <c r="D1771" s="167" t="s">
        <v>6543</v>
      </c>
      <c r="E1771" s="168" t="s">
        <v>74</v>
      </c>
      <c r="F1771" s="169">
        <v>43.6</v>
      </c>
      <c r="G1771" s="170">
        <v>350.73</v>
      </c>
      <c r="H1771" s="170">
        <v>15291.83</v>
      </c>
      <c r="I1771" s="174">
        <v>610</v>
      </c>
    </row>
    <row r="1772" customHeight="1" spans="1:9">
      <c r="A1772" s="72">
        <v>1766</v>
      </c>
      <c r="B1772" s="166" t="s">
        <v>27</v>
      </c>
      <c r="C1772" s="167" t="s">
        <v>6538</v>
      </c>
      <c r="D1772" s="167" t="s">
        <v>6544</v>
      </c>
      <c r="E1772" s="171" t="s">
        <v>1571</v>
      </c>
      <c r="F1772" s="169">
        <v>3.6</v>
      </c>
      <c r="G1772" s="170">
        <v>350.73</v>
      </c>
      <c r="H1772" s="170">
        <v>1262.63</v>
      </c>
      <c r="I1772" s="174">
        <v>537</v>
      </c>
    </row>
    <row r="1773" customHeight="1" spans="1:9">
      <c r="A1773" s="72">
        <v>1767</v>
      </c>
      <c r="B1773" s="166" t="s">
        <v>27</v>
      </c>
      <c r="C1773" s="167" t="s">
        <v>6538</v>
      </c>
      <c r="D1773" s="167" t="s">
        <v>6545</v>
      </c>
      <c r="E1773" s="171" t="s">
        <v>1583</v>
      </c>
      <c r="F1773" s="169">
        <v>46.5</v>
      </c>
      <c r="G1773" s="170">
        <v>350.73</v>
      </c>
      <c r="H1773" s="170">
        <v>16308.95</v>
      </c>
      <c r="I1773" s="174">
        <v>613</v>
      </c>
    </row>
    <row r="1774" customHeight="1" spans="1:9">
      <c r="A1774" s="72">
        <v>1768</v>
      </c>
      <c r="B1774" s="166" t="s">
        <v>27</v>
      </c>
      <c r="C1774" s="167" t="s">
        <v>6538</v>
      </c>
      <c r="D1774" s="167" t="s">
        <v>6546</v>
      </c>
      <c r="E1774" s="171" t="s">
        <v>1526</v>
      </c>
      <c r="F1774" s="169">
        <v>39</v>
      </c>
      <c r="G1774" s="170">
        <v>350.73</v>
      </c>
      <c r="H1774" s="170">
        <v>13678.47</v>
      </c>
      <c r="I1774" s="174">
        <v>557</v>
      </c>
    </row>
    <row r="1775" customHeight="1" spans="1:9">
      <c r="A1775" s="72">
        <v>1769</v>
      </c>
      <c r="B1775" s="166" t="s">
        <v>27</v>
      </c>
      <c r="C1775" s="167" t="s">
        <v>6538</v>
      </c>
      <c r="D1775" s="167" t="s">
        <v>3422</v>
      </c>
      <c r="E1775" s="171" t="s">
        <v>1609</v>
      </c>
      <c r="F1775" s="169">
        <v>21.6</v>
      </c>
      <c r="G1775" s="170">
        <v>350.73</v>
      </c>
      <c r="H1775" s="170">
        <v>7575.77</v>
      </c>
      <c r="I1775" s="174">
        <v>595</v>
      </c>
    </row>
    <row r="1776" customHeight="1" spans="1:9">
      <c r="A1776" s="72">
        <v>1770</v>
      </c>
      <c r="B1776" s="166" t="s">
        <v>27</v>
      </c>
      <c r="C1776" s="167" t="s">
        <v>6538</v>
      </c>
      <c r="D1776" s="167" t="s">
        <v>6547</v>
      </c>
      <c r="E1776" s="168" t="s">
        <v>1588</v>
      </c>
      <c r="F1776" s="169">
        <v>22.4</v>
      </c>
      <c r="G1776" s="170">
        <v>350.73</v>
      </c>
      <c r="H1776" s="170">
        <v>7856.35</v>
      </c>
      <c r="I1776" s="174">
        <v>555</v>
      </c>
    </row>
    <row r="1777" customHeight="1" spans="1:9">
      <c r="A1777" s="72">
        <v>1771</v>
      </c>
      <c r="B1777" s="166" t="s">
        <v>27</v>
      </c>
      <c r="C1777" s="167" t="s">
        <v>6538</v>
      </c>
      <c r="D1777" s="167" t="s">
        <v>3425</v>
      </c>
      <c r="E1777" s="171" t="s">
        <v>1563</v>
      </c>
      <c r="F1777" s="169">
        <v>42.3</v>
      </c>
      <c r="G1777" s="170">
        <v>350.73</v>
      </c>
      <c r="H1777" s="170">
        <v>14835.88</v>
      </c>
      <c r="I1777" s="174">
        <v>614</v>
      </c>
    </row>
    <row r="1778" customHeight="1" spans="1:9">
      <c r="A1778" s="72">
        <v>1772</v>
      </c>
      <c r="B1778" s="166" t="s">
        <v>27</v>
      </c>
      <c r="C1778" s="167" t="s">
        <v>6538</v>
      </c>
      <c r="D1778" s="167" t="s">
        <v>6548</v>
      </c>
      <c r="E1778" s="171" t="s">
        <v>1497</v>
      </c>
      <c r="F1778" s="169">
        <v>42.7</v>
      </c>
      <c r="G1778" s="170">
        <v>350.73</v>
      </c>
      <c r="H1778" s="170">
        <v>14976.17</v>
      </c>
      <c r="I1778" s="174">
        <v>560</v>
      </c>
    </row>
    <row r="1779" customHeight="1" spans="1:9">
      <c r="A1779" s="72">
        <v>1773</v>
      </c>
      <c r="B1779" s="166" t="s">
        <v>27</v>
      </c>
      <c r="C1779" s="167" t="s">
        <v>6538</v>
      </c>
      <c r="D1779" s="167" t="s">
        <v>3427</v>
      </c>
      <c r="E1779" s="171" t="s">
        <v>240</v>
      </c>
      <c r="F1779" s="169">
        <v>51.9</v>
      </c>
      <c r="G1779" s="170">
        <v>350.73</v>
      </c>
      <c r="H1779" s="170">
        <v>18202.89</v>
      </c>
      <c r="I1779" s="174">
        <v>536</v>
      </c>
    </row>
    <row r="1780" customHeight="1" spans="1:9">
      <c r="A1780" s="72">
        <v>1774</v>
      </c>
      <c r="B1780" s="166" t="s">
        <v>27</v>
      </c>
      <c r="C1780" s="167" t="s">
        <v>6538</v>
      </c>
      <c r="D1780" s="167" t="s">
        <v>6549</v>
      </c>
      <c r="E1780" s="171" t="s">
        <v>601</v>
      </c>
      <c r="F1780" s="169">
        <v>71.6</v>
      </c>
      <c r="G1780" s="170">
        <v>350.73</v>
      </c>
      <c r="H1780" s="170">
        <v>25112.27</v>
      </c>
      <c r="I1780" s="174">
        <v>557</v>
      </c>
    </row>
    <row r="1781" customHeight="1" spans="1:9">
      <c r="A1781" s="72">
        <v>1775</v>
      </c>
      <c r="B1781" s="166" t="s">
        <v>27</v>
      </c>
      <c r="C1781" s="167" t="s">
        <v>6538</v>
      </c>
      <c r="D1781" s="167" t="s">
        <v>6550</v>
      </c>
      <c r="E1781" s="171" t="s">
        <v>5951</v>
      </c>
      <c r="F1781" s="169">
        <v>25.6</v>
      </c>
      <c r="G1781" s="170">
        <v>350.73</v>
      </c>
      <c r="H1781" s="170">
        <v>8978.69</v>
      </c>
      <c r="I1781" s="174">
        <v>593</v>
      </c>
    </row>
    <row r="1782" customHeight="1" spans="1:9">
      <c r="A1782" s="72">
        <v>1776</v>
      </c>
      <c r="B1782" s="173" t="s">
        <v>27</v>
      </c>
      <c r="C1782" s="173" t="s">
        <v>6538</v>
      </c>
      <c r="D1782" s="173" t="s">
        <v>5858</v>
      </c>
      <c r="E1782" s="163" t="s">
        <v>1534</v>
      </c>
      <c r="F1782" s="164">
        <v>11.5</v>
      </c>
      <c r="G1782" s="164">
        <v>350.73</v>
      </c>
      <c r="H1782" s="164">
        <v>4033.4</v>
      </c>
      <c r="I1782" s="175">
        <v>560</v>
      </c>
    </row>
    <row r="1783" customHeight="1" spans="1:9">
      <c r="A1783" s="72">
        <v>1777</v>
      </c>
      <c r="B1783" s="173" t="s">
        <v>27</v>
      </c>
      <c r="C1783" s="173" t="s">
        <v>6538</v>
      </c>
      <c r="D1783" s="173" t="s">
        <v>6551</v>
      </c>
      <c r="E1783" s="163" t="s">
        <v>1680</v>
      </c>
      <c r="F1783" s="164">
        <v>332</v>
      </c>
      <c r="G1783" s="164">
        <v>350.73</v>
      </c>
      <c r="H1783" s="164">
        <v>116442.36</v>
      </c>
      <c r="I1783" s="175">
        <v>529</v>
      </c>
    </row>
    <row r="1784" customHeight="1" spans="1:9">
      <c r="A1784" s="72">
        <v>1778</v>
      </c>
      <c r="B1784" s="173" t="s">
        <v>27</v>
      </c>
      <c r="C1784" s="173" t="s">
        <v>6538</v>
      </c>
      <c r="D1784" s="173" t="s">
        <v>3428</v>
      </c>
      <c r="E1784" s="163" t="s">
        <v>1563</v>
      </c>
      <c r="F1784" s="164">
        <v>13.7</v>
      </c>
      <c r="G1784" s="164">
        <v>350.73</v>
      </c>
      <c r="H1784" s="164">
        <v>4805</v>
      </c>
      <c r="I1784" s="175">
        <v>610</v>
      </c>
    </row>
    <row r="1785" customHeight="1" spans="1:9">
      <c r="A1785" s="72">
        <v>1779</v>
      </c>
      <c r="B1785" s="173" t="s">
        <v>27</v>
      </c>
      <c r="C1785" s="173" t="s">
        <v>6538</v>
      </c>
      <c r="D1785" s="173" t="s">
        <v>2002</v>
      </c>
      <c r="E1785" s="163" t="s">
        <v>1602</v>
      </c>
      <c r="F1785" s="164">
        <v>43.5</v>
      </c>
      <c r="G1785" s="164">
        <v>350.73</v>
      </c>
      <c r="H1785" s="164">
        <v>15256.76</v>
      </c>
      <c r="I1785" s="175">
        <v>524</v>
      </c>
    </row>
    <row r="1786" customHeight="1" spans="1:9">
      <c r="A1786" s="72">
        <v>1780</v>
      </c>
      <c r="B1786" s="173" t="s">
        <v>27</v>
      </c>
      <c r="C1786" s="173" t="s">
        <v>6538</v>
      </c>
      <c r="D1786" s="173" t="s">
        <v>2049</v>
      </c>
      <c r="E1786" s="163" t="s">
        <v>1571</v>
      </c>
      <c r="F1786" s="164">
        <v>12.7</v>
      </c>
      <c r="G1786" s="164">
        <v>350.73</v>
      </c>
      <c r="H1786" s="164">
        <v>4454.27</v>
      </c>
      <c r="I1786" s="175">
        <v>521</v>
      </c>
    </row>
    <row r="1787" customHeight="1" spans="1:9">
      <c r="A1787" s="72">
        <v>1781</v>
      </c>
      <c r="B1787" s="173" t="s">
        <v>27</v>
      </c>
      <c r="C1787" s="173" t="s">
        <v>6538</v>
      </c>
      <c r="D1787" s="173" t="s">
        <v>3714</v>
      </c>
      <c r="E1787" s="163" t="s">
        <v>1588</v>
      </c>
      <c r="F1787" s="164">
        <v>39.8</v>
      </c>
      <c r="G1787" s="164">
        <v>350.73</v>
      </c>
      <c r="H1787" s="164">
        <v>13959.05</v>
      </c>
      <c r="I1787" s="175">
        <v>593</v>
      </c>
    </row>
    <row r="1788" customHeight="1" spans="1:9">
      <c r="A1788" s="72">
        <v>1782</v>
      </c>
      <c r="B1788" s="173" t="s">
        <v>27</v>
      </c>
      <c r="C1788" s="173" t="s">
        <v>6538</v>
      </c>
      <c r="D1788" s="173" t="s">
        <v>6552</v>
      </c>
      <c r="E1788" s="163" t="s">
        <v>1588</v>
      </c>
      <c r="F1788" s="164">
        <v>27.2</v>
      </c>
      <c r="G1788" s="164">
        <v>350.73</v>
      </c>
      <c r="H1788" s="164">
        <v>9539.86</v>
      </c>
      <c r="I1788" s="175">
        <v>593</v>
      </c>
    </row>
    <row r="1789" customHeight="1" spans="1:9">
      <c r="A1789" s="72">
        <v>1783</v>
      </c>
      <c r="B1789" s="173" t="s">
        <v>27</v>
      </c>
      <c r="C1789" s="173" t="s">
        <v>6538</v>
      </c>
      <c r="D1789" s="173" t="s">
        <v>6553</v>
      </c>
      <c r="E1789" s="163" t="s">
        <v>1859</v>
      </c>
      <c r="F1789" s="164">
        <v>14.8</v>
      </c>
      <c r="G1789" s="164">
        <v>350.73</v>
      </c>
      <c r="H1789" s="164">
        <v>5190.8</v>
      </c>
      <c r="I1789" s="175">
        <v>557</v>
      </c>
    </row>
    <row r="1790" customHeight="1" spans="1:9">
      <c r="A1790" s="72">
        <v>1784</v>
      </c>
      <c r="B1790" s="173" t="s">
        <v>27</v>
      </c>
      <c r="C1790" s="173" t="s">
        <v>6538</v>
      </c>
      <c r="D1790" s="173" t="s">
        <v>1745</v>
      </c>
      <c r="E1790" s="163" t="s">
        <v>1563</v>
      </c>
      <c r="F1790" s="164">
        <v>8.4</v>
      </c>
      <c r="G1790" s="164">
        <v>350.73</v>
      </c>
      <c r="H1790" s="164">
        <v>2946.13</v>
      </c>
      <c r="I1790" s="175">
        <v>593</v>
      </c>
    </row>
    <row r="1791" customHeight="1" spans="1:9">
      <c r="A1791" s="72">
        <v>1785</v>
      </c>
      <c r="B1791" s="173" t="s">
        <v>27</v>
      </c>
      <c r="C1791" s="173" t="s">
        <v>6538</v>
      </c>
      <c r="D1791" s="173" t="s">
        <v>6554</v>
      </c>
      <c r="E1791" s="163" t="s">
        <v>1563</v>
      </c>
      <c r="F1791" s="164">
        <v>3.8</v>
      </c>
      <c r="G1791" s="164">
        <v>350.73</v>
      </c>
      <c r="H1791" s="164">
        <v>1332.77</v>
      </c>
      <c r="I1791" s="175">
        <v>560</v>
      </c>
    </row>
    <row r="1792" customHeight="1" spans="1:9">
      <c r="A1792" s="72">
        <v>1786</v>
      </c>
      <c r="B1792" s="173" t="s">
        <v>27</v>
      </c>
      <c r="C1792" s="173" t="s">
        <v>6538</v>
      </c>
      <c r="D1792" s="173" t="s">
        <v>6555</v>
      </c>
      <c r="E1792" s="163" t="s">
        <v>1597</v>
      </c>
      <c r="F1792" s="164">
        <v>24.9</v>
      </c>
      <c r="G1792" s="164">
        <v>350.73</v>
      </c>
      <c r="H1792" s="164">
        <v>8733.18</v>
      </c>
      <c r="I1792" s="175">
        <v>593</v>
      </c>
    </row>
    <row r="1793" customHeight="1" spans="1:9">
      <c r="A1793" s="72">
        <v>1787</v>
      </c>
      <c r="B1793" s="173" t="s">
        <v>27</v>
      </c>
      <c r="C1793" s="173" t="s">
        <v>6538</v>
      </c>
      <c r="D1793" s="173" t="s">
        <v>6556</v>
      </c>
      <c r="E1793" s="163" t="s">
        <v>316</v>
      </c>
      <c r="F1793" s="164">
        <v>29</v>
      </c>
      <c r="G1793" s="164">
        <v>350.73</v>
      </c>
      <c r="H1793" s="164">
        <v>10171.17</v>
      </c>
      <c r="I1793" s="175">
        <v>611</v>
      </c>
    </row>
    <row r="1794" customHeight="1" spans="1:9">
      <c r="A1794" s="72">
        <v>1788</v>
      </c>
      <c r="B1794" s="173" t="s">
        <v>27</v>
      </c>
      <c r="C1794" s="173" t="s">
        <v>6538</v>
      </c>
      <c r="D1794" s="173" t="s">
        <v>6557</v>
      </c>
      <c r="E1794" s="163" t="s">
        <v>6558</v>
      </c>
      <c r="F1794" s="164">
        <v>8.6</v>
      </c>
      <c r="G1794" s="164">
        <v>350.73</v>
      </c>
      <c r="H1794" s="164">
        <v>3016.28</v>
      </c>
      <c r="I1794" s="175">
        <v>558</v>
      </c>
    </row>
    <row r="1795" customHeight="1" spans="1:9">
      <c r="A1795" s="72">
        <v>1789</v>
      </c>
      <c r="B1795" s="173" t="s">
        <v>27</v>
      </c>
      <c r="C1795" s="173" t="s">
        <v>6538</v>
      </c>
      <c r="D1795" s="173" t="s">
        <v>3433</v>
      </c>
      <c r="E1795" s="163" t="s">
        <v>1597</v>
      </c>
      <c r="F1795" s="164">
        <v>40</v>
      </c>
      <c r="G1795" s="164">
        <v>350.73</v>
      </c>
      <c r="H1795" s="164">
        <v>14029.2</v>
      </c>
      <c r="I1795" s="175">
        <v>596</v>
      </c>
    </row>
    <row r="1796" customHeight="1" spans="1:9">
      <c r="A1796" s="72">
        <v>1790</v>
      </c>
      <c r="B1796" s="173" t="s">
        <v>27</v>
      </c>
      <c r="C1796" s="173" t="s">
        <v>6538</v>
      </c>
      <c r="D1796" s="173" t="s">
        <v>6559</v>
      </c>
      <c r="E1796" s="163" t="s">
        <v>6560</v>
      </c>
      <c r="F1796" s="164">
        <v>7.6</v>
      </c>
      <c r="G1796" s="164">
        <v>350.73</v>
      </c>
      <c r="H1796" s="164">
        <v>2665.55</v>
      </c>
      <c r="I1796" s="175">
        <v>595</v>
      </c>
    </row>
    <row r="1797" customHeight="1" spans="1:9">
      <c r="A1797" s="72">
        <v>1791</v>
      </c>
      <c r="B1797" s="173" t="s">
        <v>27</v>
      </c>
      <c r="C1797" s="173" t="s">
        <v>6538</v>
      </c>
      <c r="D1797" s="173" t="s">
        <v>3435</v>
      </c>
      <c r="E1797" s="163" t="s">
        <v>1553</v>
      </c>
      <c r="F1797" s="164">
        <v>110</v>
      </c>
      <c r="G1797" s="164">
        <v>350.73</v>
      </c>
      <c r="H1797" s="164">
        <v>38580.3</v>
      </c>
      <c r="I1797" s="175">
        <v>561</v>
      </c>
    </row>
    <row r="1798" customHeight="1" spans="1:9">
      <c r="A1798" s="72">
        <v>1792</v>
      </c>
      <c r="B1798" s="173" t="s">
        <v>27</v>
      </c>
      <c r="C1798" s="173" t="s">
        <v>6538</v>
      </c>
      <c r="D1798" s="173" t="s">
        <v>3436</v>
      </c>
      <c r="E1798" s="163" t="s">
        <v>1529</v>
      </c>
      <c r="F1798" s="164">
        <v>25</v>
      </c>
      <c r="G1798" s="164">
        <v>350.73</v>
      </c>
      <c r="H1798" s="164">
        <v>8768.25</v>
      </c>
      <c r="I1798" s="175">
        <v>535</v>
      </c>
    </row>
    <row r="1799" customHeight="1" spans="1:9">
      <c r="A1799" s="72">
        <v>1793</v>
      </c>
      <c r="B1799" s="173" t="s">
        <v>27</v>
      </c>
      <c r="C1799" s="173" t="s">
        <v>6538</v>
      </c>
      <c r="D1799" s="173" t="s">
        <v>1726</v>
      </c>
      <c r="E1799" s="163" t="s">
        <v>1597</v>
      </c>
      <c r="F1799" s="164">
        <v>5.5</v>
      </c>
      <c r="G1799" s="164">
        <v>350.73</v>
      </c>
      <c r="H1799" s="164">
        <v>1929.02</v>
      </c>
      <c r="I1799" s="175">
        <v>595</v>
      </c>
    </row>
    <row r="1800" customHeight="1" spans="1:9">
      <c r="A1800" s="72">
        <v>1794</v>
      </c>
      <c r="B1800" s="173" t="s">
        <v>27</v>
      </c>
      <c r="C1800" s="173" t="s">
        <v>6538</v>
      </c>
      <c r="D1800" s="173" t="s">
        <v>6561</v>
      </c>
      <c r="E1800" s="163" t="s">
        <v>3720</v>
      </c>
      <c r="F1800" s="164">
        <v>49.2</v>
      </c>
      <c r="G1800" s="164">
        <v>350.73</v>
      </c>
      <c r="H1800" s="164">
        <v>17255.92</v>
      </c>
      <c r="I1800" s="175">
        <v>536</v>
      </c>
    </row>
    <row r="1801" customHeight="1" spans="1:9">
      <c r="A1801" s="72">
        <v>1795</v>
      </c>
      <c r="B1801" s="173" t="s">
        <v>27</v>
      </c>
      <c r="C1801" s="173" t="s">
        <v>6538</v>
      </c>
      <c r="D1801" s="173" t="s">
        <v>6562</v>
      </c>
      <c r="E1801" s="163" t="s">
        <v>1588</v>
      </c>
      <c r="F1801" s="164">
        <v>24.1</v>
      </c>
      <c r="G1801" s="164">
        <v>350.73</v>
      </c>
      <c r="H1801" s="164">
        <v>8452.59</v>
      </c>
      <c r="I1801" s="175">
        <v>536</v>
      </c>
    </row>
    <row r="1802" customHeight="1" spans="1:9">
      <c r="A1802" s="72">
        <v>1796</v>
      </c>
      <c r="B1802" s="173" t="s">
        <v>27</v>
      </c>
      <c r="C1802" s="173" t="s">
        <v>6538</v>
      </c>
      <c r="D1802" s="173" t="s">
        <v>6563</v>
      </c>
      <c r="E1802" s="163" t="s">
        <v>1534</v>
      </c>
      <c r="F1802" s="164">
        <v>17.9</v>
      </c>
      <c r="G1802" s="164">
        <v>350.73</v>
      </c>
      <c r="H1802" s="164">
        <v>6278.07</v>
      </c>
      <c r="I1802" s="175">
        <v>593</v>
      </c>
    </row>
    <row r="1803" customHeight="1" spans="1:9">
      <c r="A1803" s="72">
        <v>1797</v>
      </c>
      <c r="B1803" s="173" t="s">
        <v>27</v>
      </c>
      <c r="C1803" s="173" t="s">
        <v>6538</v>
      </c>
      <c r="D1803" s="173" t="s">
        <v>6564</v>
      </c>
      <c r="E1803" s="163" t="s">
        <v>1583</v>
      </c>
      <c r="F1803" s="164">
        <v>31.1</v>
      </c>
      <c r="G1803" s="164">
        <v>350.73</v>
      </c>
      <c r="H1803" s="164">
        <v>10907.7</v>
      </c>
      <c r="I1803" s="175">
        <v>615</v>
      </c>
    </row>
    <row r="1804" customHeight="1" spans="1:9">
      <c r="A1804" s="72">
        <v>1798</v>
      </c>
      <c r="B1804" s="173" t="s">
        <v>27</v>
      </c>
      <c r="C1804" s="173" t="s">
        <v>6538</v>
      </c>
      <c r="D1804" s="173" t="s">
        <v>6565</v>
      </c>
      <c r="E1804" s="163" t="s">
        <v>3441</v>
      </c>
      <c r="F1804" s="164">
        <v>6</v>
      </c>
      <c r="G1804" s="164">
        <v>350.73</v>
      </c>
      <c r="H1804" s="164">
        <v>2104.38</v>
      </c>
      <c r="I1804" s="175">
        <v>539</v>
      </c>
    </row>
    <row r="1805" customHeight="1" spans="1:9">
      <c r="A1805" s="72">
        <v>1799</v>
      </c>
      <c r="B1805" s="173" t="s">
        <v>27</v>
      </c>
      <c r="C1805" s="173" t="s">
        <v>6538</v>
      </c>
      <c r="D1805" s="173" t="s">
        <v>6566</v>
      </c>
      <c r="E1805" s="163" t="s">
        <v>500</v>
      </c>
      <c r="F1805" s="164">
        <v>50.3</v>
      </c>
      <c r="G1805" s="164">
        <v>350.73</v>
      </c>
      <c r="H1805" s="164">
        <v>17641.72</v>
      </c>
      <c r="I1805" s="175">
        <v>596</v>
      </c>
    </row>
    <row r="1806" customHeight="1" spans="1:9">
      <c r="A1806" s="72">
        <v>1800</v>
      </c>
      <c r="B1806" s="173" t="s">
        <v>27</v>
      </c>
      <c r="C1806" s="173" t="s">
        <v>6538</v>
      </c>
      <c r="D1806" s="173" t="s">
        <v>6567</v>
      </c>
      <c r="E1806" s="163" t="s">
        <v>1859</v>
      </c>
      <c r="F1806" s="164">
        <v>34.5</v>
      </c>
      <c r="G1806" s="164">
        <v>350.73</v>
      </c>
      <c r="H1806" s="164">
        <v>12100.19</v>
      </c>
      <c r="I1806" s="175">
        <v>611</v>
      </c>
    </row>
    <row r="1807" customHeight="1" spans="1:9">
      <c r="A1807" s="72">
        <v>1801</v>
      </c>
      <c r="B1807" s="173" t="s">
        <v>27</v>
      </c>
      <c r="C1807" s="173" t="s">
        <v>6538</v>
      </c>
      <c r="D1807" s="173" t="s">
        <v>6568</v>
      </c>
      <c r="E1807" s="163" t="s">
        <v>1682</v>
      </c>
      <c r="F1807" s="164">
        <v>34</v>
      </c>
      <c r="G1807" s="164">
        <v>350.73</v>
      </c>
      <c r="H1807" s="164">
        <v>11924.82</v>
      </c>
      <c r="I1807" s="175">
        <v>614</v>
      </c>
    </row>
    <row r="1808" customHeight="1" spans="1:9">
      <c r="A1808" s="72">
        <v>1802</v>
      </c>
      <c r="B1808" s="173" t="s">
        <v>27</v>
      </c>
      <c r="C1808" s="173" t="s">
        <v>6538</v>
      </c>
      <c r="D1808" s="173" t="s">
        <v>6569</v>
      </c>
      <c r="E1808" s="163" t="s">
        <v>1859</v>
      </c>
      <c r="F1808" s="164">
        <v>14</v>
      </c>
      <c r="G1808" s="164">
        <v>350.73</v>
      </c>
      <c r="H1808" s="164">
        <v>4910.22</v>
      </c>
      <c r="I1808" s="175">
        <v>604</v>
      </c>
    </row>
    <row r="1809" customHeight="1" spans="1:9">
      <c r="A1809" s="72">
        <v>1803</v>
      </c>
      <c r="B1809" s="173" t="s">
        <v>27</v>
      </c>
      <c r="C1809" s="173" t="s">
        <v>6538</v>
      </c>
      <c r="D1809" s="173" t="s">
        <v>6570</v>
      </c>
      <c r="E1809" s="163" t="s">
        <v>1534</v>
      </c>
      <c r="F1809" s="164">
        <v>42</v>
      </c>
      <c r="G1809" s="164">
        <v>350.73</v>
      </c>
      <c r="H1809" s="164">
        <v>14730.66</v>
      </c>
      <c r="I1809" s="175">
        <v>593</v>
      </c>
    </row>
    <row r="1810" customHeight="1" spans="1:9">
      <c r="A1810" s="72">
        <v>1804</v>
      </c>
      <c r="B1810" s="173" t="s">
        <v>27</v>
      </c>
      <c r="C1810" s="173" t="s">
        <v>6538</v>
      </c>
      <c r="D1810" s="173" t="s">
        <v>2078</v>
      </c>
      <c r="E1810" s="163" t="s">
        <v>1680</v>
      </c>
      <c r="F1810" s="164">
        <v>22.3</v>
      </c>
      <c r="G1810" s="164">
        <v>350.73</v>
      </c>
      <c r="H1810" s="164">
        <v>7821.28</v>
      </c>
      <c r="I1810" s="175">
        <v>593</v>
      </c>
    </row>
    <row r="1811" customHeight="1" spans="1:9">
      <c r="A1811" s="72">
        <v>1805</v>
      </c>
      <c r="B1811" s="173" t="s">
        <v>27</v>
      </c>
      <c r="C1811" s="173" t="s">
        <v>6538</v>
      </c>
      <c r="D1811" s="173" t="s">
        <v>6571</v>
      </c>
      <c r="E1811" s="163" t="s">
        <v>1609</v>
      </c>
      <c r="F1811" s="164">
        <v>2.8</v>
      </c>
      <c r="G1811" s="164">
        <v>350.73</v>
      </c>
      <c r="H1811" s="164">
        <v>982.04</v>
      </c>
      <c r="I1811" s="175">
        <v>560</v>
      </c>
    </row>
    <row r="1812" customHeight="1" spans="1:9">
      <c r="A1812" s="72">
        <v>1806</v>
      </c>
      <c r="B1812" s="173" t="s">
        <v>27</v>
      </c>
      <c r="C1812" s="173" t="s">
        <v>6538</v>
      </c>
      <c r="D1812" s="173" t="s">
        <v>6572</v>
      </c>
      <c r="E1812" s="163" t="s">
        <v>1563</v>
      </c>
      <c r="F1812" s="164">
        <v>39</v>
      </c>
      <c r="G1812" s="164">
        <v>350.73</v>
      </c>
      <c r="H1812" s="164">
        <v>13678.47</v>
      </c>
      <c r="I1812" s="175">
        <v>552</v>
      </c>
    </row>
    <row r="1813" customHeight="1" spans="1:9">
      <c r="A1813" s="72">
        <v>1807</v>
      </c>
      <c r="B1813" s="173" t="s">
        <v>27</v>
      </c>
      <c r="C1813" s="173" t="s">
        <v>6538</v>
      </c>
      <c r="D1813" s="173" t="s">
        <v>3442</v>
      </c>
      <c r="E1813" s="163" t="s">
        <v>1588</v>
      </c>
      <c r="F1813" s="164">
        <v>78.9</v>
      </c>
      <c r="G1813" s="164">
        <v>350.73</v>
      </c>
      <c r="H1813" s="164">
        <v>27672.6</v>
      </c>
      <c r="I1813" s="175">
        <v>525</v>
      </c>
    </row>
    <row r="1814" customHeight="1" spans="1:9">
      <c r="A1814" s="72">
        <v>1808</v>
      </c>
      <c r="B1814" s="173" t="s">
        <v>27</v>
      </c>
      <c r="C1814" s="173" t="s">
        <v>6538</v>
      </c>
      <c r="D1814" s="173" t="s">
        <v>3679</v>
      </c>
      <c r="E1814" s="163" t="s">
        <v>2123</v>
      </c>
      <c r="F1814" s="164">
        <v>28.7</v>
      </c>
      <c r="G1814" s="164">
        <v>350.73</v>
      </c>
      <c r="H1814" s="164">
        <v>10065.95</v>
      </c>
      <c r="I1814" s="175">
        <v>593</v>
      </c>
    </row>
    <row r="1815" customHeight="1" spans="1:9">
      <c r="A1815" s="72">
        <v>1809</v>
      </c>
      <c r="B1815" s="173" t="s">
        <v>27</v>
      </c>
      <c r="C1815" s="173" t="s">
        <v>6538</v>
      </c>
      <c r="D1815" s="173" t="s">
        <v>1917</v>
      </c>
      <c r="E1815" s="163" t="s">
        <v>1642</v>
      </c>
      <c r="F1815" s="164">
        <v>4.5</v>
      </c>
      <c r="G1815" s="164">
        <v>350.73</v>
      </c>
      <c r="H1815" s="164">
        <v>1578.29</v>
      </c>
      <c r="I1815" s="175">
        <v>557</v>
      </c>
    </row>
    <row r="1816" customHeight="1" spans="1:9">
      <c r="A1816" s="72">
        <v>1810</v>
      </c>
      <c r="B1816" s="173" t="s">
        <v>27</v>
      </c>
      <c r="C1816" s="173" t="s">
        <v>6538</v>
      </c>
      <c r="D1816" s="173" t="s">
        <v>6573</v>
      </c>
      <c r="E1816" s="163" t="s">
        <v>1901</v>
      </c>
      <c r="F1816" s="164">
        <v>32</v>
      </c>
      <c r="G1816" s="164">
        <v>350.73</v>
      </c>
      <c r="H1816" s="164">
        <v>11223.36</v>
      </c>
      <c r="I1816" s="175">
        <v>611</v>
      </c>
    </row>
    <row r="1817" customHeight="1" spans="1:9">
      <c r="A1817" s="72">
        <v>1811</v>
      </c>
      <c r="B1817" s="173" t="s">
        <v>27</v>
      </c>
      <c r="C1817" s="173" t="s">
        <v>6538</v>
      </c>
      <c r="D1817" s="173" t="s">
        <v>6574</v>
      </c>
      <c r="E1817" s="163" t="s">
        <v>1534</v>
      </c>
      <c r="F1817" s="164">
        <v>104.3</v>
      </c>
      <c r="G1817" s="164">
        <v>350.73</v>
      </c>
      <c r="H1817" s="164">
        <v>36581.14</v>
      </c>
      <c r="I1817" s="175">
        <v>595</v>
      </c>
    </row>
    <row r="1818" customHeight="1" spans="1:9">
      <c r="A1818" s="72">
        <v>1812</v>
      </c>
      <c r="B1818" s="173" t="s">
        <v>27</v>
      </c>
      <c r="C1818" s="173" t="s">
        <v>6538</v>
      </c>
      <c r="D1818" s="173" t="s">
        <v>6575</v>
      </c>
      <c r="E1818" s="163" t="s">
        <v>1583</v>
      </c>
      <c r="F1818" s="164">
        <v>14.6</v>
      </c>
      <c r="G1818" s="164">
        <v>350.73</v>
      </c>
      <c r="H1818" s="164">
        <v>5120.66</v>
      </c>
      <c r="I1818" s="175">
        <v>561</v>
      </c>
    </row>
    <row r="1819" customHeight="1" spans="1:9">
      <c r="A1819" s="72">
        <v>1813</v>
      </c>
      <c r="B1819" s="173" t="s">
        <v>27</v>
      </c>
      <c r="C1819" s="173" t="s">
        <v>6538</v>
      </c>
      <c r="D1819" s="173" t="s">
        <v>6576</v>
      </c>
      <c r="E1819" s="163" t="s">
        <v>1583</v>
      </c>
      <c r="F1819" s="164">
        <v>242.5</v>
      </c>
      <c r="G1819" s="164">
        <v>350.73</v>
      </c>
      <c r="H1819" s="164">
        <v>85052.03</v>
      </c>
      <c r="I1819" s="175">
        <v>611</v>
      </c>
    </row>
    <row r="1820" customHeight="1" spans="1:9">
      <c r="A1820" s="72">
        <v>1814</v>
      </c>
      <c r="B1820" s="173" t="s">
        <v>27</v>
      </c>
      <c r="C1820" s="173" t="s">
        <v>6538</v>
      </c>
      <c r="D1820" s="173" t="s">
        <v>6577</v>
      </c>
      <c r="E1820" s="163" t="s">
        <v>1628</v>
      </c>
      <c r="F1820" s="164">
        <v>27.4</v>
      </c>
      <c r="G1820" s="164">
        <v>350.73</v>
      </c>
      <c r="H1820" s="164">
        <v>9610</v>
      </c>
      <c r="I1820" s="175">
        <v>536</v>
      </c>
    </row>
    <row r="1821" customHeight="1" spans="1:9">
      <c r="A1821" s="72">
        <v>1815</v>
      </c>
      <c r="B1821" s="173" t="s">
        <v>27</v>
      </c>
      <c r="C1821" s="173" t="s">
        <v>6538</v>
      </c>
      <c r="D1821" s="173" t="s">
        <v>6578</v>
      </c>
      <c r="E1821" s="163" t="s">
        <v>1526</v>
      </c>
      <c r="F1821" s="164">
        <v>30.8</v>
      </c>
      <c r="G1821" s="164">
        <v>350.73</v>
      </c>
      <c r="H1821" s="164">
        <v>10802.48</v>
      </c>
      <c r="I1821" s="175">
        <v>561</v>
      </c>
    </row>
    <row r="1822" customHeight="1" spans="1:9">
      <c r="A1822" s="72">
        <v>1816</v>
      </c>
      <c r="B1822" s="173" t="s">
        <v>27</v>
      </c>
      <c r="C1822" s="173" t="s">
        <v>6538</v>
      </c>
      <c r="D1822" s="173" t="s">
        <v>3446</v>
      </c>
      <c r="E1822" s="163" t="s">
        <v>1534</v>
      </c>
      <c r="F1822" s="164">
        <v>8</v>
      </c>
      <c r="G1822" s="164">
        <v>350.73</v>
      </c>
      <c r="H1822" s="164">
        <v>2805.84</v>
      </c>
      <c r="I1822" s="175">
        <v>560</v>
      </c>
    </row>
    <row r="1823" customHeight="1" spans="1:9">
      <c r="A1823" s="72">
        <v>1817</v>
      </c>
      <c r="B1823" s="173" t="s">
        <v>27</v>
      </c>
      <c r="C1823" s="173" t="s">
        <v>6538</v>
      </c>
      <c r="D1823" s="173" t="s">
        <v>6579</v>
      </c>
      <c r="E1823" s="163" t="s">
        <v>500</v>
      </c>
      <c r="F1823" s="164">
        <v>41.8</v>
      </c>
      <c r="G1823" s="164">
        <v>350.73</v>
      </c>
      <c r="H1823" s="164">
        <v>14660.51</v>
      </c>
      <c r="I1823" s="175">
        <v>539</v>
      </c>
    </row>
    <row r="1824" customHeight="1" spans="1:9">
      <c r="A1824" s="72">
        <v>1818</v>
      </c>
      <c r="B1824" s="173" t="s">
        <v>27</v>
      </c>
      <c r="C1824" s="173" t="s">
        <v>6538</v>
      </c>
      <c r="D1824" s="173" t="s">
        <v>6580</v>
      </c>
      <c r="E1824" s="163" t="s">
        <v>601</v>
      </c>
      <c r="F1824" s="164">
        <v>85.5</v>
      </c>
      <c r="G1824" s="164">
        <v>350.73</v>
      </c>
      <c r="H1824" s="164">
        <v>29987.42</v>
      </c>
      <c r="I1824" s="175">
        <v>606</v>
      </c>
    </row>
    <row r="1825" customHeight="1" spans="1:9">
      <c r="A1825" s="72">
        <v>1819</v>
      </c>
      <c r="B1825" s="173" t="s">
        <v>27</v>
      </c>
      <c r="C1825" s="173" t="s">
        <v>6538</v>
      </c>
      <c r="D1825" s="173" t="s">
        <v>6581</v>
      </c>
      <c r="E1825" s="163" t="s">
        <v>500</v>
      </c>
      <c r="F1825" s="164">
        <v>15.3</v>
      </c>
      <c r="G1825" s="164">
        <v>350.73</v>
      </c>
      <c r="H1825" s="164">
        <v>5366.17</v>
      </c>
      <c r="I1825" s="175">
        <v>557</v>
      </c>
    </row>
    <row r="1826" customHeight="1" spans="1:9">
      <c r="A1826" s="72">
        <v>1820</v>
      </c>
      <c r="B1826" s="173" t="s">
        <v>27</v>
      </c>
      <c r="C1826" s="173" t="s">
        <v>6538</v>
      </c>
      <c r="D1826" s="173" t="s">
        <v>6582</v>
      </c>
      <c r="E1826" s="163" t="s">
        <v>1642</v>
      </c>
      <c r="F1826" s="164">
        <v>2.9</v>
      </c>
      <c r="G1826" s="164">
        <v>350.73</v>
      </c>
      <c r="H1826" s="164">
        <v>1017.12</v>
      </c>
      <c r="I1826" s="175">
        <v>560</v>
      </c>
    </row>
    <row r="1827" customHeight="1" spans="1:9">
      <c r="A1827" s="72">
        <v>1821</v>
      </c>
      <c r="B1827" s="173" t="s">
        <v>27</v>
      </c>
      <c r="C1827" s="173" t="s">
        <v>6538</v>
      </c>
      <c r="D1827" s="173" t="s">
        <v>1998</v>
      </c>
      <c r="E1827" s="163" t="s">
        <v>1526</v>
      </c>
      <c r="F1827" s="164">
        <v>29.4</v>
      </c>
      <c r="G1827" s="164">
        <v>350.73</v>
      </c>
      <c r="H1827" s="164">
        <v>10311.46</v>
      </c>
      <c r="I1827" s="175">
        <v>521</v>
      </c>
    </row>
    <row r="1828" customHeight="1" spans="1:9">
      <c r="A1828" s="72">
        <v>1822</v>
      </c>
      <c r="B1828" s="173" t="s">
        <v>27</v>
      </c>
      <c r="C1828" s="173" t="s">
        <v>6538</v>
      </c>
      <c r="D1828" s="173" t="s">
        <v>3451</v>
      </c>
      <c r="E1828" s="163" t="s">
        <v>1755</v>
      </c>
      <c r="F1828" s="164">
        <v>87</v>
      </c>
      <c r="G1828" s="164">
        <v>350.73</v>
      </c>
      <c r="H1828" s="164">
        <v>30513.51</v>
      </c>
      <c r="I1828" s="175">
        <v>557</v>
      </c>
    </row>
    <row r="1829" customHeight="1" spans="1:9">
      <c r="A1829" s="72">
        <v>1823</v>
      </c>
      <c r="B1829" s="173" t="s">
        <v>27</v>
      </c>
      <c r="C1829" s="173" t="s">
        <v>6538</v>
      </c>
      <c r="D1829" s="173" t="s">
        <v>6583</v>
      </c>
      <c r="E1829" s="163" t="s">
        <v>1588</v>
      </c>
      <c r="F1829" s="164">
        <v>25</v>
      </c>
      <c r="G1829" s="164">
        <v>350.73</v>
      </c>
      <c r="H1829" s="164">
        <v>8768.25</v>
      </c>
      <c r="I1829" s="175">
        <v>606</v>
      </c>
    </row>
    <row r="1830" customHeight="1" spans="1:9">
      <c r="A1830" s="72">
        <v>1824</v>
      </c>
      <c r="B1830" s="173" t="s">
        <v>27</v>
      </c>
      <c r="C1830" s="173" t="s">
        <v>6538</v>
      </c>
      <c r="D1830" s="173" t="s">
        <v>6584</v>
      </c>
      <c r="E1830" s="163" t="s">
        <v>1784</v>
      </c>
      <c r="F1830" s="164">
        <v>24</v>
      </c>
      <c r="G1830" s="164">
        <v>350.73</v>
      </c>
      <c r="H1830" s="164">
        <v>8417.52</v>
      </c>
      <c r="I1830" s="175">
        <v>606</v>
      </c>
    </row>
    <row r="1831" customHeight="1" spans="1:9">
      <c r="A1831" s="72">
        <v>1825</v>
      </c>
      <c r="B1831" s="173" t="s">
        <v>27</v>
      </c>
      <c r="C1831" s="173" t="s">
        <v>6538</v>
      </c>
      <c r="D1831" s="173" t="s">
        <v>6585</v>
      </c>
      <c r="E1831" s="163" t="s">
        <v>1583</v>
      </c>
      <c r="F1831" s="164">
        <v>95</v>
      </c>
      <c r="G1831" s="164">
        <v>350.73</v>
      </c>
      <c r="H1831" s="164">
        <v>33319.35</v>
      </c>
      <c r="I1831" s="175">
        <v>561</v>
      </c>
    </row>
    <row r="1832" customHeight="1" spans="1:9">
      <c r="A1832" s="72">
        <v>1826</v>
      </c>
      <c r="B1832" s="173" t="s">
        <v>27</v>
      </c>
      <c r="C1832" s="173" t="s">
        <v>6538</v>
      </c>
      <c r="D1832" s="173" t="s">
        <v>3463</v>
      </c>
      <c r="E1832" s="163" t="s">
        <v>1571</v>
      </c>
      <c r="F1832" s="164">
        <v>46.9</v>
      </c>
      <c r="G1832" s="164">
        <v>350.73</v>
      </c>
      <c r="H1832" s="164">
        <v>16449.24</v>
      </c>
      <c r="I1832" s="175">
        <v>596</v>
      </c>
    </row>
    <row r="1833" customHeight="1" spans="1:9">
      <c r="A1833" s="72">
        <v>1827</v>
      </c>
      <c r="B1833" s="173" t="s">
        <v>27</v>
      </c>
      <c r="C1833" s="173" t="s">
        <v>6538</v>
      </c>
      <c r="D1833" s="173" t="s">
        <v>3464</v>
      </c>
      <c r="E1833" s="163" t="s">
        <v>1670</v>
      </c>
      <c r="F1833" s="164">
        <v>22.3</v>
      </c>
      <c r="G1833" s="164">
        <v>350.73</v>
      </c>
      <c r="H1833" s="164">
        <v>7821.28</v>
      </c>
      <c r="I1833" s="175">
        <v>595</v>
      </c>
    </row>
    <row r="1834" customHeight="1" spans="1:9">
      <c r="A1834" s="72">
        <v>1828</v>
      </c>
      <c r="B1834" s="173" t="s">
        <v>27</v>
      </c>
      <c r="C1834" s="173" t="s">
        <v>6538</v>
      </c>
      <c r="D1834" s="173" t="s">
        <v>2006</v>
      </c>
      <c r="E1834" s="163" t="s">
        <v>1752</v>
      </c>
      <c r="F1834" s="164">
        <v>14</v>
      </c>
      <c r="G1834" s="164">
        <v>350.73</v>
      </c>
      <c r="H1834" s="164">
        <v>4910.22</v>
      </c>
      <c r="I1834" s="175">
        <v>521</v>
      </c>
    </row>
    <row r="1835" customHeight="1" spans="1:9">
      <c r="A1835" s="72">
        <v>1829</v>
      </c>
      <c r="B1835" s="173" t="s">
        <v>27</v>
      </c>
      <c r="C1835" s="173" t="s">
        <v>6538</v>
      </c>
      <c r="D1835" s="173" t="s">
        <v>3465</v>
      </c>
      <c r="E1835" s="163" t="s">
        <v>1583</v>
      </c>
      <c r="F1835" s="164">
        <v>50</v>
      </c>
      <c r="G1835" s="164">
        <v>350.73</v>
      </c>
      <c r="H1835" s="164">
        <v>17536.5</v>
      </c>
      <c r="I1835" s="175">
        <v>558</v>
      </c>
    </row>
    <row r="1836" customHeight="1" spans="1:9">
      <c r="A1836" s="72">
        <v>1830</v>
      </c>
      <c r="B1836" s="173" t="s">
        <v>27</v>
      </c>
      <c r="C1836" s="173" t="s">
        <v>6538</v>
      </c>
      <c r="D1836" s="173" t="s">
        <v>6586</v>
      </c>
      <c r="E1836" s="163" t="s">
        <v>1602</v>
      </c>
      <c r="F1836" s="164">
        <v>33.4</v>
      </c>
      <c r="G1836" s="164">
        <v>350.73</v>
      </c>
      <c r="H1836" s="164">
        <v>11714.38</v>
      </c>
      <c r="I1836" s="175">
        <v>561</v>
      </c>
    </row>
    <row r="1837" customHeight="1" spans="1:9">
      <c r="A1837" s="72">
        <v>1831</v>
      </c>
      <c r="B1837" s="173" t="s">
        <v>27</v>
      </c>
      <c r="C1837" s="173" t="s">
        <v>6538</v>
      </c>
      <c r="D1837" s="173" t="s">
        <v>6587</v>
      </c>
      <c r="E1837" s="163" t="s">
        <v>1526</v>
      </c>
      <c r="F1837" s="164">
        <v>3.3</v>
      </c>
      <c r="G1837" s="164">
        <v>350.73</v>
      </c>
      <c r="H1837" s="164">
        <v>1157.41</v>
      </c>
      <c r="I1837" s="175">
        <v>560</v>
      </c>
    </row>
    <row r="1838" customHeight="1" spans="1:9">
      <c r="A1838" s="72">
        <v>1832</v>
      </c>
      <c r="B1838" s="173" t="s">
        <v>27</v>
      </c>
      <c r="C1838" s="173" t="s">
        <v>6538</v>
      </c>
      <c r="D1838" s="173" t="s">
        <v>3468</v>
      </c>
      <c r="E1838" s="163" t="s">
        <v>1534</v>
      </c>
      <c r="F1838" s="164">
        <v>10.3</v>
      </c>
      <c r="G1838" s="164">
        <v>350.73</v>
      </c>
      <c r="H1838" s="164">
        <v>3612.52</v>
      </c>
      <c r="I1838" s="175">
        <v>540</v>
      </c>
    </row>
    <row r="1839" customHeight="1" spans="1:9">
      <c r="A1839" s="72">
        <v>1833</v>
      </c>
      <c r="B1839" s="173" t="s">
        <v>27</v>
      </c>
      <c r="C1839" s="173" t="s">
        <v>6538</v>
      </c>
      <c r="D1839" s="173" t="s">
        <v>6588</v>
      </c>
      <c r="E1839" s="163" t="s">
        <v>500</v>
      </c>
      <c r="F1839" s="164">
        <v>47.2</v>
      </c>
      <c r="G1839" s="164">
        <v>350.73</v>
      </c>
      <c r="H1839" s="164">
        <v>16554.46</v>
      </c>
      <c r="I1839" s="175">
        <v>535</v>
      </c>
    </row>
    <row r="1840" customHeight="1" spans="1:9">
      <c r="A1840" s="72">
        <v>1834</v>
      </c>
      <c r="B1840" s="173" t="s">
        <v>27</v>
      </c>
      <c r="C1840" s="173" t="s">
        <v>6538</v>
      </c>
      <c r="D1840" s="173" t="s">
        <v>6589</v>
      </c>
      <c r="E1840" s="163" t="s">
        <v>179</v>
      </c>
      <c r="F1840" s="164">
        <v>53</v>
      </c>
      <c r="G1840" s="164">
        <v>350.73</v>
      </c>
      <c r="H1840" s="164">
        <v>18588.69</v>
      </c>
      <c r="I1840" s="175">
        <v>593</v>
      </c>
    </row>
    <row r="1841" customHeight="1" spans="1:9">
      <c r="A1841" s="72">
        <v>1835</v>
      </c>
      <c r="B1841" s="173" t="s">
        <v>27</v>
      </c>
      <c r="C1841" s="173" t="s">
        <v>6538</v>
      </c>
      <c r="D1841" s="173" t="s">
        <v>6590</v>
      </c>
      <c r="E1841" s="163" t="s">
        <v>1686</v>
      </c>
      <c r="F1841" s="164">
        <v>20</v>
      </c>
      <c r="G1841" s="164">
        <v>350.73</v>
      </c>
      <c r="H1841" s="164">
        <v>7014.6</v>
      </c>
      <c r="I1841" s="175" t="s">
        <v>6591</v>
      </c>
    </row>
    <row r="1842" customHeight="1" spans="1:9">
      <c r="A1842" s="72">
        <v>1836</v>
      </c>
      <c r="B1842" s="173" t="s">
        <v>27</v>
      </c>
      <c r="C1842" s="173" t="s">
        <v>6538</v>
      </c>
      <c r="D1842" s="173" t="s">
        <v>6592</v>
      </c>
      <c r="E1842" s="163" t="s">
        <v>5476</v>
      </c>
      <c r="F1842" s="164">
        <v>8.1</v>
      </c>
      <c r="G1842" s="164">
        <v>350.73</v>
      </c>
      <c r="H1842" s="164">
        <v>2840.91</v>
      </c>
      <c r="I1842" s="175">
        <v>560</v>
      </c>
    </row>
    <row r="1843" customHeight="1" spans="1:9">
      <c r="A1843" s="72">
        <v>1837</v>
      </c>
      <c r="B1843" s="173" t="s">
        <v>27</v>
      </c>
      <c r="C1843" s="173" t="s">
        <v>6538</v>
      </c>
      <c r="D1843" s="173" t="s">
        <v>2008</v>
      </c>
      <c r="E1843" s="163" t="s">
        <v>1583</v>
      </c>
      <c r="F1843" s="164">
        <v>24.1</v>
      </c>
      <c r="G1843" s="164">
        <v>350.73</v>
      </c>
      <c r="H1843" s="164">
        <v>8452.59</v>
      </c>
      <c r="I1843" s="175">
        <v>538</v>
      </c>
    </row>
    <row r="1844" customHeight="1" spans="1:9">
      <c r="A1844" s="72">
        <v>1838</v>
      </c>
      <c r="B1844" s="173" t="s">
        <v>27</v>
      </c>
      <c r="C1844" s="173" t="s">
        <v>6538</v>
      </c>
      <c r="D1844" s="173" t="s">
        <v>6593</v>
      </c>
      <c r="E1844" s="163" t="s">
        <v>1711</v>
      </c>
      <c r="F1844" s="164">
        <v>22.2</v>
      </c>
      <c r="G1844" s="164">
        <v>350.73</v>
      </c>
      <c r="H1844" s="164">
        <v>7786.21</v>
      </c>
      <c r="I1844" s="175">
        <v>593</v>
      </c>
    </row>
    <row r="1845" customHeight="1" spans="1:9">
      <c r="A1845" s="72">
        <v>1839</v>
      </c>
      <c r="B1845" s="173" t="s">
        <v>27</v>
      </c>
      <c r="C1845" s="173" t="s">
        <v>6538</v>
      </c>
      <c r="D1845" s="173" t="s">
        <v>3475</v>
      </c>
      <c r="E1845" s="163" t="s">
        <v>1642</v>
      </c>
      <c r="F1845" s="164">
        <v>21.8</v>
      </c>
      <c r="G1845" s="164">
        <v>350.73</v>
      </c>
      <c r="H1845" s="164">
        <v>7645.91</v>
      </c>
      <c r="I1845" s="175">
        <v>593</v>
      </c>
    </row>
    <row r="1846" customHeight="1" spans="1:9">
      <c r="A1846" s="72">
        <v>1840</v>
      </c>
      <c r="B1846" s="173" t="s">
        <v>27</v>
      </c>
      <c r="C1846" s="173" t="s">
        <v>6538</v>
      </c>
      <c r="D1846" s="173" t="s">
        <v>6594</v>
      </c>
      <c r="E1846" s="163" t="s">
        <v>1602</v>
      </c>
      <c r="F1846" s="164">
        <v>31.8</v>
      </c>
      <c r="G1846" s="164">
        <v>350.73</v>
      </c>
      <c r="H1846" s="164">
        <v>11153.21</v>
      </c>
      <c r="I1846" s="175">
        <v>527</v>
      </c>
    </row>
    <row r="1847" customHeight="1" spans="1:9">
      <c r="A1847" s="72">
        <v>1841</v>
      </c>
      <c r="B1847" s="173" t="s">
        <v>27</v>
      </c>
      <c r="C1847" s="173" t="s">
        <v>6538</v>
      </c>
      <c r="D1847" s="173" t="s">
        <v>6595</v>
      </c>
      <c r="E1847" s="163" t="s">
        <v>1529</v>
      </c>
      <c r="F1847" s="164">
        <v>43.5</v>
      </c>
      <c r="G1847" s="164">
        <v>350.73</v>
      </c>
      <c r="H1847" s="164">
        <v>15256.76</v>
      </c>
      <c r="I1847" s="175">
        <v>554</v>
      </c>
    </row>
    <row r="1848" customHeight="1" spans="1:9">
      <c r="A1848" s="72">
        <v>1842</v>
      </c>
      <c r="B1848" s="173" t="s">
        <v>27</v>
      </c>
      <c r="C1848" s="173" t="s">
        <v>6538</v>
      </c>
      <c r="D1848" s="173" t="s">
        <v>6596</v>
      </c>
      <c r="E1848" s="163" t="s">
        <v>1563</v>
      </c>
      <c r="F1848" s="164">
        <v>5.7</v>
      </c>
      <c r="G1848" s="164">
        <v>350.73</v>
      </c>
      <c r="H1848" s="164">
        <v>1999.16</v>
      </c>
      <c r="I1848" s="175">
        <v>557</v>
      </c>
    </row>
    <row r="1849" customHeight="1" spans="1:9">
      <c r="A1849" s="72">
        <v>1843</v>
      </c>
      <c r="B1849" s="173" t="s">
        <v>27</v>
      </c>
      <c r="C1849" s="173" t="s">
        <v>6538</v>
      </c>
      <c r="D1849" s="173" t="s">
        <v>6597</v>
      </c>
      <c r="E1849" s="163" t="s">
        <v>4224</v>
      </c>
      <c r="F1849" s="164">
        <v>125.7</v>
      </c>
      <c r="G1849" s="164">
        <v>350.73</v>
      </c>
      <c r="H1849" s="164">
        <v>44086.76</v>
      </c>
      <c r="I1849" s="175">
        <v>594</v>
      </c>
    </row>
    <row r="1850" customHeight="1" spans="1:9">
      <c r="A1850" s="72">
        <v>1844</v>
      </c>
      <c r="B1850" s="173" t="s">
        <v>27</v>
      </c>
      <c r="C1850" s="173" t="s">
        <v>6538</v>
      </c>
      <c r="D1850" s="173" t="s">
        <v>6598</v>
      </c>
      <c r="E1850" s="163" t="s">
        <v>1563</v>
      </c>
      <c r="F1850" s="164">
        <v>58</v>
      </c>
      <c r="G1850" s="164">
        <v>350.73</v>
      </c>
      <c r="H1850" s="164">
        <v>20342.34</v>
      </c>
      <c r="I1850" s="175">
        <v>526</v>
      </c>
    </row>
    <row r="1851" customHeight="1" spans="1:9">
      <c r="A1851" s="72">
        <v>1845</v>
      </c>
      <c r="B1851" s="173" t="s">
        <v>27</v>
      </c>
      <c r="C1851" s="173" t="s">
        <v>6538</v>
      </c>
      <c r="D1851" s="173" t="s">
        <v>6599</v>
      </c>
      <c r="E1851" s="163" t="s">
        <v>1654</v>
      </c>
      <c r="F1851" s="164">
        <v>58.3</v>
      </c>
      <c r="G1851" s="164">
        <v>350.73</v>
      </c>
      <c r="H1851" s="164">
        <v>20447.56</v>
      </c>
      <c r="I1851" s="175">
        <v>539</v>
      </c>
    </row>
    <row r="1852" customHeight="1" spans="1:9">
      <c r="A1852" s="72">
        <v>1846</v>
      </c>
      <c r="B1852" s="173" t="s">
        <v>27</v>
      </c>
      <c r="C1852" s="173" t="s">
        <v>6538</v>
      </c>
      <c r="D1852" s="173" t="s">
        <v>6600</v>
      </c>
      <c r="E1852" s="163" t="s">
        <v>6601</v>
      </c>
      <c r="F1852" s="164">
        <v>12.9</v>
      </c>
      <c r="G1852" s="164">
        <v>350.73</v>
      </c>
      <c r="H1852" s="164">
        <v>4524.42</v>
      </c>
      <c r="I1852" s="175">
        <v>596</v>
      </c>
    </row>
    <row r="1853" customHeight="1" spans="1:9">
      <c r="A1853" s="72">
        <v>1847</v>
      </c>
      <c r="B1853" s="173" t="s">
        <v>27</v>
      </c>
      <c r="C1853" s="173" t="s">
        <v>6538</v>
      </c>
      <c r="D1853" s="173" t="s">
        <v>6602</v>
      </c>
      <c r="E1853" s="163" t="s">
        <v>1594</v>
      </c>
      <c r="F1853" s="164">
        <v>21.4</v>
      </c>
      <c r="G1853" s="164">
        <v>350.73</v>
      </c>
      <c r="H1853" s="164">
        <v>7505.62</v>
      </c>
      <c r="I1853" s="175">
        <v>595</v>
      </c>
    </row>
    <row r="1854" customHeight="1" spans="1:9">
      <c r="A1854" s="72">
        <v>1848</v>
      </c>
      <c r="B1854" s="173" t="s">
        <v>27</v>
      </c>
      <c r="C1854" s="173" t="s">
        <v>6538</v>
      </c>
      <c r="D1854" s="173" t="s">
        <v>3483</v>
      </c>
      <c r="E1854" s="163" t="s">
        <v>1597</v>
      </c>
      <c r="F1854" s="164">
        <v>20</v>
      </c>
      <c r="G1854" s="164">
        <v>350.73</v>
      </c>
      <c r="H1854" s="164">
        <v>7014.6</v>
      </c>
      <c r="I1854" s="175">
        <v>560</v>
      </c>
    </row>
    <row r="1855" customHeight="1" spans="1:9">
      <c r="A1855" s="72">
        <v>1849</v>
      </c>
      <c r="B1855" s="173" t="s">
        <v>27</v>
      </c>
      <c r="C1855" s="173" t="s">
        <v>6538</v>
      </c>
      <c r="D1855" s="173" t="s">
        <v>6603</v>
      </c>
      <c r="E1855" s="163" t="s">
        <v>1583</v>
      </c>
      <c r="F1855" s="164">
        <v>59.5</v>
      </c>
      <c r="G1855" s="164">
        <v>350.73</v>
      </c>
      <c r="H1855" s="164">
        <v>20868.44</v>
      </c>
      <c r="I1855" s="175">
        <v>611</v>
      </c>
    </row>
    <row r="1856" customHeight="1" spans="1:9">
      <c r="A1856" s="72">
        <v>1850</v>
      </c>
      <c r="B1856" s="173" t="s">
        <v>27</v>
      </c>
      <c r="C1856" s="173" t="s">
        <v>6538</v>
      </c>
      <c r="D1856" s="173" t="s">
        <v>4371</v>
      </c>
      <c r="E1856" s="163" t="s">
        <v>1680</v>
      </c>
      <c r="F1856" s="164">
        <v>19.7</v>
      </c>
      <c r="G1856" s="164">
        <v>350.73</v>
      </c>
      <c r="H1856" s="164">
        <v>6909.38</v>
      </c>
      <c r="I1856" s="175">
        <v>558</v>
      </c>
    </row>
    <row r="1857" customHeight="1" spans="1:9">
      <c r="A1857" s="72">
        <v>1851</v>
      </c>
      <c r="B1857" s="173" t="s">
        <v>27</v>
      </c>
      <c r="C1857" s="173" t="s">
        <v>6538</v>
      </c>
      <c r="D1857" s="173" t="s">
        <v>3484</v>
      </c>
      <c r="E1857" s="163" t="s">
        <v>686</v>
      </c>
      <c r="F1857" s="164">
        <v>20</v>
      </c>
      <c r="G1857" s="164">
        <v>350.73</v>
      </c>
      <c r="H1857" s="164">
        <v>7014.6</v>
      </c>
      <c r="I1857" s="175">
        <v>555</v>
      </c>
    </row>
    <row r="1858" customHeight="1" spans="1:9">
      <c r="A1858" s="72">
        <v>1852</v>
      </c>
      <c r="B1858" s="176" t="s">
        <v>27</v>
      </c>
      <c r="C1858" s="167" t="s">
        <v>6604</v>
      </c>
      <c r="D1858" s="167" t="s">
        <v>535</v>
      </c>
      <c r="E1858" s="168" t="s">
        <v>536</v>
      </c>
      <c r="F1858" s="169">
        <v>3322.3</v>
      </c>
      <c r="G1858" s="170">
        <v>350.73</v>
      </c>
      <c r="H1858" s="170">
        <f>ROUND(F1858*G1858,2)</f>
        <v>1165230.28</v>
      </c>
      <c r="I1858" s="174" t="s">
        <v>6605</v>
      </c>
    </row>
    <row r="1859" customHeight="1" spans="1:9">
      <c r="A1859" s="72">
        <v>1853</v>
      </c>
      <c r="B1859" s="173" t="s">
        <v>27</v>
      </c>
      <c r="C1859" s="173" t="s">
        <v>3485</v>
      </c>
      <c r="D1859" s="173" t="s">
        <v>3000</v>
      </c>
      <c r="E1859" s="163" t="s">
        <v>2315</v>
      </c>
      <c r="F1859" s="164">
        <v>34</v>
      </c>
      <c r="G1859" s="164">
        <v>350.73</v>
      </c>
      <c r="H1859" s="164">
        <v>11924.82</v>
      </c>
      <c r="I1859" s="175" t="s">
        <v>3499</v>
      </c>
    </row>
    <row r="1860" customHeight="1" spans="1:9">
      <c r="A1860" s="72">
        <v>1854</v>
      </c>
      <c r="B1860" s="173" t="s">
        <v>27</v>
      </c>
      <c r="C1860" s="173" t="s">
        <v>3485</v>
      </c>
      <c r="D1860" s="173" t="s">
        <v>2964</v>
      </c>
      <c r="E1860" s="163" t="s">
        <v>2886</v>
      </c>
      <c r="F1860" s="164">
        <v>7.8</v>
      </c>
      <c r="G1860" s="164">
        <v>350.73</v>
      </c>
      <c r="H1860" s="164">
        <v>2735.69</v>
      </c>
      <c r="I1860" s="175" t="s">
        <v>3499</v>
      </c>
    </row>
    <row r="1861" customHeight="1" spans="1:9">
      <c r="A1861" s="72">
        <v>1855</v>
      </c>
      <c r="B1861" s="173" t="s">
        <v>27</v>
      </c>
      <c r="C1861" s="173" t="s">
        <v>3485</v>
      </c>
      <c r="D1861" s="173" t="s">
        <v>3487</v>
      </c>
      <c r="E1861" s="163" t="s">
        <v>2288</v>
      </c>
      <c r="F1861" s="164">
        <v>11.1</v>
      </c>
      <c r="G1861" s="164">
        <v>350.73</v>
      </c>
      <c r="H1861" s="164">
        <v>3893.1</v>
      </c>
      <c r="I1861" s="175" t="s">
        <v>3488</v>
      </c>
    </row>
    <row r="1862" customHeight="1" spans="1:9">
      <c r="A1862" s="72">
        <v>1856</v>
      </c>
      <c r="B1862" s="173" t="s">
        <v>27</v>
      </c>
      <c r="C1862" s="173" t="s">
        <v>3485</v>
      </c>
      <c r="D1862" s="173" t="s">
        <v>6606</v>
      </c>
      <c r="E1862" s="163" t="s">
        <v>2356</v>
      </c>
      <c r="F1862" s="164">
        <v>40.5</v>
      </c>
      <c r="G1862" s="164">
        <v>350.73</v>
      </c>
      <c r="H1862" s="164">
        <v>14204.57</v>
      </c>
      <c r="I1862" s="175" t="s">
        <v>3601</v>
      </c>
    </row>
    <row r="1863" customHeight="1" spans="1:9">
      <c r="A1863" s="72">
        <v>1857</v>
      </c>
      <c r="B1863" s="173" t="s">
        <v>27</v>
      </c>
      <c r="C1863" s="173" t="s">
        <v>3485</v>
      </c>
      <c r="D1863" s="173" t="s">
        <v>6607</v>
      </c>
      <c r="E1863" s="163" t="s">
        <v>2713</v>
      </c>
      <c r="F1863" s="164">
        <v>44.6</v>
      </c>
      <c r="G1863" s="164">
        <v>350.73</v>
      </c>
      <c r="H1863" s="164">
        <v>15642.56</v>
      </c>
      <c r="I1863" s="175" t="s">
        <v>3488</v>
      </c>
    </row>
    <row r="1864" customHeight="1" spans="1:9">
      <c r="A1864" s="72">
        <v>1858</v>
      </c>
      <c r="B1864" s="173" t="s">
        <v>27</v>
      </c>
      <c r="C1864" s="173" t="s">
        <v>3485</v>
      </c>
      <c r="D1864" s="173" t="s">
        <v>6608</v>
      </c>
      <c r="E1864" s="163" t="s">
        <v>2259</v>
      </c>
      <c r="F1864" s="164">
        <v>24.8</v>
      </c>
      <c r="G1864" s="164">
        <v>350.73</v>
      </c>
      <c r="H1864" s="164">
        <v>8698.1</v>
      </c>
      <c r="I1864" s="175">
        <v>758</v>
      </c>
    </row>
    <row r="1865" customHeight="1" spans="1:9">
      <c r="A1865" s="72">
        <v>1859</v>
      </c>
      <c r="B1865" s="173" t="s">
        <v>27</v>
      </c>
      <c r="C1865" s="173" t="s">
        <v>3485</v>
      </c>
      <c r="D1865" s="173" t="s">
        <v>6609</v>
      </c>
      <c r="E1865" s="163" t="s">
        <v>520</v>
      </c>
      <c r="F1865" s="164">
        <v>15.3</v>
      </c>
      <c r="G1865" s="164">
        <v>350.73</v>
      </c>
      <c r="H1865" s="164">
        <v>5366.17</v>
      </c>
      <c r="I1865" s="175" t="s">
        <v>3503</v>
      </c>
    </row>
    <row r="1866" customHeight="1" spans="1:9">
      <c r="A1866" s="72">
        <v>1860</v>
      </c>
      <c r="B1866" s="173" t="s">
        <v>27</v>
      </c>
      <c r="C1866" s="173" t="s">
        <v>3485</v>
      </c>
      <c r="D1866" s="173" t="s">
        <v>3494</v>
      </c>
      <c r="E1866" s="163" t="s">
        <v>2285</v>
      </c>
      <c r="F1866" s="164">
        <v>7.2</v>
      </c>
      <c r="G1866" s="164">
        <v>350.73</v>
      </c>
      <c r="H1866" s="164">
        <v>2525.26</v>
      </c>
      <c r="I1866" s="175" t="s">
        <v>3493</v>
      </c>
    </row>
    <row r="1867" customHeight="1" spans="1:9">
      <c r="A1867" s="72">
        <v>1861</v>
      </c>
      <c r="B1867" s="173" t="s">
        <v>27</v>
      </c>
      <c r="C1867" s="173" t="s">
        <v>3485</v>
      </c>
      <c r="D1867" s="173" t="s">
        <v>3496</v>
      </c>
      <c r="E1867" s="163" t="s">
        <v>2298</v>
      </c>
      <c r="F1867" s="164">
        <v>114.1</v>
      </c>
      <c r="G1867" s="164">
        <v>350.73</v>
      </c>
      <c r="H1867" s="164">
        <v>40018.29</v>
      </c>
      <c r="I1867" s="175">
        <v>714</v>
      </c>
    </row>
    <row r="1868" customHeight="1" spans="1:9">
      <c r="A1868" s="72">
        <v>1862</v>
      </c>
      <c r="B1868" s="173" t="s">
        <v>27</v>
      </c>
      <c r="C1868" s="173" t="s">
        <v>3485</v>
      </c>
      <c r="D1868" s="173" t="s">
        <v>6610</v>
      </c>
      <c r="E1868" s="163" t="s">
        <v>2267</v>
      </c>
      <c r="F1868" s="164">
        <v>17.8</v>
      </c>
      <c r="G1868" s="164">
        <v>350.73</v>
      </c>
      <c r="H1868" s="164">
        <v>6242.99</v>
      </c>
      <c r="I1868" s="175" t="s">
        <v>3488</v>
      </c>
    </row>
    <row r="1869" customHeight="1" spans="1:9">
      <c r="A1869" s="72">
        <v>1863</v>
      </c>
      <c r="B1869" s="173" t="s">
        <v>27</v>
      </c>
      <c r="C1869" s="173" t="s">
        <v>3485</v>
      </c>
      <c r="D1869" s="173" t="s">
        <v>6611</v>
      </c>
      <c r="E1869" s="163" t="s">
        <v>3221</v>
      </c>
      <c r="F1869" s="164">
        <v>46.3</v>
      </c>
      <c r="G1869" s="164">
        <v>350.73</v>
      </c>
      <c r="H1869" s="164">
        <v>16238.8</v>
      </c>
      <c r="I1869" s="175">
        <v>764</v>
      </c>
    </row>
    <row r="1870" customHeight="1" spans="1:9">
      <c r="A1870" s="72">
        <v>1864</v>
      </c>
      <c r="B1870" s="173" t="s">
        <v>27</v>
      </c>
      <c r="C1870" s="173" t="s">
        <v>3485</v>
      </c>
      <c r="D1870" s="173" t="s">
        <v>6612</v>
      </c>
      <c r="E1870" s="163" t="s">
        <v>295</v>
      </c>
      <c r="F1870" s="164">
        <v>135.6</v>
      </c>
      <c r="G1870" s="164">
        <v>350.73</v>
      </c>
      <c r="H1870" s="164">
        <v>47558.99</v>
      </c>
      <c r="I1870" s="175" t="s">
        <v>6613</v>
      </c>
    </row>
    <row r="1871" customHeight="1" spans="1:9">
      <c r="A1871" s="72">
        <v>1865</v>
      </c>
      <c r="B1871" s="173" t="s">
        <v>27</v>
      </c>
      <c r="C1871" s="173" t="s">
        <v>3485</v>
      </c>
      <c r="D1871" s="173" t="s">
        <v>6047</v>
      </c>
      <c r="E1871" s="163" t="s">
        <v>2234</v>
      </c>
      <c r="F1871" s="164">
        <v>23.1</v>
      </c>
      <c r="G1871" s="164">
        <v>350.73</v>
      </c>
      <c r="H1871" s="164">
        <v>8101.86</v>
      </c>
      <c r="I1871" s="175">
        <v>749</v>
      </c>
    </row>
    <row r="1872" customHeight="1" spans="1:9">
      <c r="A1872" s="72">
        <v>1866</v>
      </c>
      <c r="B1872" s="173" t="s">
        <v>27</v>
      </c>
      <c r="C1872" s="173" t="s">
        <v>3485</v>
      </c>
      <c r="D1872" s="173" t="s">
        <v>2697</v>
      </c>
      <c r="E1872" s="163" t="s">
        <v>2317</v>
      </c>
      <c r="F1872" s="164">
        <v>4.5</v>
      </c>
      <c r="G1872" s="164">
        <v>350.73</v>
      </c>
      <c r="H1872" s="164">
        <v>1578.29</v>
      </c>
      <c r="I1872" s="175">
        <v>768</v>
      </c>
    </row>
    <row r="1873" customHeight="1" spans="1:9">
      <c r="A1873" s="72">
        <v>1867</v>
      </c>
      <c r="B1873" s="173" t="s">
        <v>27</v>
      </c>
      <c r="C1873" s="173" t="s">
        <v>3485</v>
      </c>
      <c r="D1873" s="173" t="s">
        <v>3504</v>
      </c>
      <c r="E1873" s="163" t="s">
        <v>2395</v>
      </c>
      <c r="F1873" s="164">
        <v>22</v>
      </c>
      <c r="G1873" s="164">
        <v>350.73</v>
      </c>
      <c r="H1873" s="164">
        <v>7716.06</v>
      </c>
      <c r="I1873" s="175">
        <v>768</v>
      </c>
    </row>
    <row r="1874" customHeight="1" spans="1:9">
      <c r="A1874" s="72">
        <v>1868</v>
      </c>
      <c r="B1874" s="173" t="s">
        <v>27</v>
      </c>
      <c r="C1874" s="173" t="s">
        <v>3485</v>
      </c>
      <c r="D1874" s="173" t="s">
        <v>6614</v>
      </c>
      <c r="E1874" s="163" t="s">
        <v>208</v>
      </c>
      <c r="F1874" s="164">
        <v>76.5</v>
      </c>
      <c r="G1874" s="164">
        <v>350.73</v>
      </c>
      <c r="H1874" s="164">
        <v>26830.85</v>
      </c>
      <c r="I1874" s="175">
        <v>750</v>
      </c>
    </row>
    <row r="1875" customHeight="1" spans="1:9">
      <c r="A1875" s="72">
        <v>1869</v>
      </c>
      <c r="B1875" s="173" t="s">
        <v>27</v>
      </c>
      <c r="C1875" s="173" t="s">
        <v>3485</v>
      </c>
      <c r="D1875" s="173" t="s">
        <v>6615</v>
      </c>
      <c r="E1875" s="163" t="s">
        <v>2285</v>
      </c>
      <c r="F1875" s="164">
        <v>36.9</v>
      </c>
      <c r="G1875" s="164">
        <v>350.73</v>
      </c>
      <c r="H1875" s="164">
        <v>12941.94</v>
      </c>
      <c r="I1875" s="175" t="s">
        <v>3509</v>
      </c>
    </row>
    <row r="1876" customHeight="1" spans="1:9">
      <c r="A1876" s="72">
        <v>1870</v>
      </c>
      <c r="B1876" s="173" t="s">
        <v>27</v>
      </c>
      <c r="C1876" s="173" t="s">
        <v>3485</v>
      </c>
      <c r="D1876" s="173" t="s">
        <v>3508</v>
      </c>
      <c r="E1876" s="163" t="s">
        <v>2243</v>
      </c>
      <c r="F1876" s="164">
        <v>96.3</v>
      </c>
      <c r="G1876" s="164">
        <v>350.73</v>
      </c>
      <c r="H1876" s="164">
        <v>33775.3</v>
      </c>
      <c r="I1876" s="175" t="s">
        <v>3509</v>
      </c>
    </row>
    <row r="1877" customHeight="1" spans="1:9">
      <c r="A1877" s="72">
        <v>1871</v>
      </c>
      <c r="B1877" s="173" t="s">
        <v>27</v>
      </c>
      <c r="C1877" s="173" t="s">
        <v>3485</v>
      </c>
      <c r="D1877" s="173" t="s">
        <v>6616</v>
      </c>
      <c r="E1877" s="163" t="s">
        <v>520</v>
      </c>
      <c r="F1877" s="164">
        <v>19.6</v>
      </c>
      <c r="G1877" s="164">
        <v>350.73</v>
      </c>
      <c r="H1877" s="164">
        <v>6874.31</v>
      </c>
      <c r="I1877" s="175">
        <v>752</v>
      </c>
    </row>
    <row r="1878" customHeight="1" spans="1:9">
      <c r="A1878" s="72">
        <v>1872</v>
      </c>
      <c r="B1878" s="173" t="s">
        <v>27</v>
      </c>
      <c r="C1878" s="173" t="s">
        <v>3485</v>
      </c>
      <c r="D1878" s="173" t="s">
        <v>6617</v>
      </c>
      <c r="E1878" s="163" t="s">
        <v>2288</v>
      </c>
      <c r="F1878" s="164">
        <v>87.8</v>
      </c>
      <c r="G1878" s="164">
        <v>350.73</v>
      </c>
      <c r="H1878" s="164">
        <v>30794.09</v>
      </c>
      <c r="I1878" s="175" t="s">
        <v>3509</v>
      </c>
    </row>
    <row r="1879" customHeight="1" spans="1:9">
      <c r="A1879" s="72">
        <v>1873</v>
      </c>
      <c r="B1879" s="173" t="s">
        <v>27</v>
      </c>
      <c r="C1879" s="173" t="s">
        <v>3485</v>
      </c>
      <c r="D1879" s="173" t="s">
        <v>6618</v>
      </c>
      <c r="E1879" s="163" t="s">
        <v>2259</v>
      </c>
      <c r="F1879" s="164">
        <v>34.6</v>
      </c>
      <c r="G1879" s="164">
        <v>350.73</v>
      </c>
      <c r="H1879" s="164">
        <v>12135.26</v>
      </c>
      <c r="I1879" s="175">
        <v>714</v>
      </c>
    </row>
    <row r="1880" customHeight="1" spans="1:9">
      <c r="A1880" s="72">
        <v>1874</v>
      </c>
      <c r="B1880" s="173" t="s">
        <v>27</v>
      </c>
      <c r="C1880" s="173" t="s">
        <v>3485</v>
      </c>
      <c r="D1880" s="173" t="s">
        <v>2918</v>
      </c>
      <c r="E1880" s="163" t="s">
        <v>2288</v>
      </c>
      <c r="F1880" s="164">
        <v>15.5</v>
      </c>
      <c r="G1880" s="164">
        <v>350.73</v>
      </c>
      <c r="H1880" s="164">
        <v>5436.32</v>
      </c>
      <c r="I1880" s="175" t="s">
        <v>3488</v>
      </c>
    </row>
    <row r="1881" customHeight="1" spans="1:9">
      <c r="A1881" s="72">
        <v>1875</v>
      </c>
      <c r="B1881" s="173" t="s">
        <v>27</v>
      </c>
      <c r="C1881" s="173" t="s">
        <v>3485</v>
      </c>
      <c r="D1881" s="173" t="s">
        <v>6619</v>
      </c>
      <c r="E1881" s="163" t="s">
        <v>2288</v>
      </c>
      <c r="F1881" s="164">
        <v>52.3</v>
      </c>
      <c r="G1881" s="164">
        <v>350.73</v>
      </c>
      <c r="H1881" s="164">
        <v>18343.18</v>
      </c>
      <c r="I1881" s="175">
        <v>751</v>
      </c>
    </row>
    <row r="1882" customHeight="1" spans="1:9">
      <c r="A1882" s="72">
        <v>1876</v>
      </c>
      <c r="B1882" s="173" t="s">
        <v>27</v>
      </c>
      <c r="C1882" s="173" t="s">
        <v>3485</v>
      </c>
      <c r="D1882" s="173" t="s">
        <v>3325</v>
      </c>
      <c r="E1882" s="163" t="s">
        <v>87</v>
      </c>
      <c r="F1882" s="164">
        <v>82.8</v>
      </c>
      <c r="G1882" s="164">
        <v>350.73</v>
      </c>
      <c r="H1882" s="164">
        <v>29040.44</v>
      </c>
      <c r="I1882" s="175">
        <v>767</v>
      </c>
    </row>
    <row r="1883" customHeight="1" spans="1:9">
      <c r="A1883" s="72">
        <v>1877</v>
      </c>
      <c r="B1883" s="173" t="s">
        <v>27</v>
      </c>
      <c r="C1883" s="173" t="s">
        <v>3485</v>
      </c>
      <c r="D1883" s="173" t="s">
        <v>6620</v>
      </c>
      <c r="E1883" s="163" t="s">
        <v>2449</v>
      </c>
      <c r="F1883" s="164">
        <v>56</v>
      </c>
      <c r="G1883" s="164">
        <v>350.73</v>
      </c>
      <c r="H1883" s="164">
        <v>19640.88</v>
      </c>
      <c r="I1883" s="175" t="s">
        <v>3578</v>
      </c>
    </row>
    <row r="1884" customHeight="1" spans="1:9">
      <c r="A1884" s="72">
        <v>1878</v>
      </c>
      <c r="B1884" s="173" t="s">
        <v>27</v>
      </c>
      <c r="C1884" s="173" t="s">
        <v>3485</v>
      </c>
      <c r="D1884" s="173" t="s">
        <v>2746</v>
      </c>
      <c r="E1884" s="163" t="s">
        <v>2317</v>
      </c>
      <c r="F1884" s="164">
        <v>3.8</v>
      </c>
      <c r="G1884" s="164">
        <v>350.73</v>
      </c>
      <c r="H1884" s="164">
        <v>1332.77</v>
      </c>
      <c r="I1884" s="175" t="s">
        <v>3522</v>
      </c>
    </row>
    <row r="1885" customHeight="1" spans="1:9">
      <c r="A1885" s="72">
        <v>1879</v>
      </c>
      <c r="B1885" s="173" t="s">
        <v>27</v>
      </c>
      <c r="C1885" s="173" t="s">
        <v>3485</v>
      </c>
      <c r="D1885" s="173" t="s">
        <v>6332</v>
      </c>
      <c r="E1885" s="163" t="s">
        <v>3241</v>
      </c>
      <c r="F1885" s="164">
        <v>32.3</v>
      </c>
      <c r="G1885" s="164">
        <v>350.73</v>
      </c>
      <c r="H1885" s="164">
        <v>11328.58</v>
      </c>
      <c r="I1885" s="175" t="s">
        <v>3488</v>
      </c>
    </row>
    <row r="1886" customHeight="1" spans="1:9">
      <c r="A1886" s="72">
        <v>1880</v>
      </c>
      <c r="B1886" s="173" t="s">
        <v>27</v>
      </c>
      <c r="C1886" s="173" t="s">
        <v>3485</v>
      </c>
      <c r="D1886" s="173" t="s">
        <v>3313</v>
      </c>
      <c r="E1886" s="163" t="s">
        <v>2434</v>
      </c>
      <c r="F1886" s="164">
        <v>60.4</v>
      </c>
      <c r="G1886" s="164">
        <v>350.73</v>
      </c>
      <c r="H1886" s="164">
        <v>21184.09</v>
      </c>
      <c r="I1886" s="175" t="s">
        <v>3501</v>
      </c>
    </row>
    <row r="1887" customHeight="1" spans="1:9">
      <c r="A1887" s="72">
        <v>1881</v>
      </c>
      <c r="B1887" s="173" t="s">
        <v>27</v>
      </c>
      <c r="C1887" s="173" t="s">
        <v>3485</v>
      </c>
      <c r="D1887" s="173" t="s">
        <v>3516</v>
      </c>
      <c r="E1887" s="163" t="s">
        <v>3517</v>
      </c>
      <c r="F1887" s="164">
        <v>25.1</v>
      </c>
      <c r="G1887" s="164">
        <v>350.73</v>
      </c>
      <c r="H1887" s="164">
        <v>8803.32</v>
      </c>
      <c r="I1887" s="175" t="s">
        <v>3518</v>
      </c>
    </row>
    <row r="1888" customHeight="1" spans="1:9">
      <c r="A1888" s="72">
        <v>1882</v>
      </c>
      <c r="B1888" s="173" t="s">
        <v>27</v>
      </c>
      <c r="C1888" s="173" t="s">
        <v>3485</v>
      </c>
      <c r="D1888" s="173" t="s">
        <v>6621</v>
      </c>
      <c r="E1888" s="163" t="s">
        <v>520</v>
      </c>
      <c r="F1888" s="164">
        <v>7.8</v>
      </c>
      <c r="G1888" s="164">
        <v>350.73</v>
      </c>
      <c r="H1888" s="164">
        <v>2735.69</v>
      </c>
      <c r="I1888" s="175" t="s">
        <v>3499</v>
      </c>
    </row>
    <row r="1889" customHeight="1" spans="1:9">
      <c r="A1889" s="72">
        <v>1883</v>
      </c>
      <c r="B1889" s="173" t="s">
        <v>27</v>
      </c>
      <c r="C1889" s="173" t="s">
        <v>3485</v>
      </c>
      <c r="D1889" s="173" t="s">
        <v>6622</v>
      </c>
      <c r="E1889" s="163" t="s">
        <v>2506</v>
      </c>
      <c r="F1889" s="164">
        <v>16.4</v>
      </c>
      <c r="G1889" s="164">
        <v>350.73</v>
      </c>
      <c r="H1889" s="164">
        <v>5751.97</v>
      </c>
      <c r="I1889" s="175">
        <v>715</v>
      </c>
    </row>
    <row r="1890" customHeight="1" spans="1:9">
      <c r="A1890" s="72">
        <v>1884</v>
      </c>
      <c r="B1890" s="173" t="s">
        <v>27</v>
      </c>
      <c r="C1890" s="173" t="s">
        <v>3485</v>
      </c>
      <c r="D1890" s="173" t="s">
        <v>3519</v>
      </c>
      <c r="E1890" s="163" t="s">
        <v>2315</v>
      </c>
      <c r="F1890" s="164">
        <v>30</v>
      </c>
      <c r="G1890" s="164">
        <v>350.73</v>
      </c>
      <c r="H1890" s="164">
        <v>10521.9</v>
      </c>
      <c r="I1890" s="175">
        <v>715</v>
      </c>
    </row>
    <row r="1891" customHeight="1" spans="1:9">
      <c r="A1891" s="72">
        <v>1885</v>
      </c>
      <c r="B1891" s="173" t="s">
        <v>27</v>
      </c>
      <c r="C1891" s="173" t="s">
        <v>3485</v>
      </c>
      <c r="D1891" s="173" t="s">
        <v>3520</v>
      </c>
      <c r="E1891" s="163" t="s">
        <v>2267</v>
      </c>
      <c r="F1891" s="164">
        <v>16.3</v>
      </c>
      <c r="G1891" s="164">
        <v>350.73</v>
      </c>
      <c r="H1891" s="164">
        <v>5716.9</v>
      </c>
      <c r="I1891" s="175">
        <v>716</v>
      </c>
    </row>
    <row r="1892" customHeight="1" spans="1:9">
      <c r="A1892" s="72">
        <v>1886</v>
      </c>
      <c r="B1892" s="173" t="s">
        <v>27</v>
      </c>
      <c r="C1892" s="173" t="s">
        <v>3485</v>
      </c>
      <c r="D1892" s="173" t="s">
        <v>6623</v>
      </c>
      <c r="E1892" s="163" t="s">
        <v>2300</v>
      </c>
      <c r="F1892" s="164">
        <v>62.1</v>
      </c>
      <c r="G1892" s="164">
        <v>350.73</v>
      </c>
      <c r="H1892" s="164">
        <v>21780.33</v>
      </c>
      <c r="I1892" s="175">
        <v>714</v>
      </c>
    </row>
    <row r="1893" customHeight="1" spans="1:9">
      <c r="A1893" s="72">
        <v>1887</v>
      </c>
      <c r="B1893" s="173" t="s">
        <v>27</v>
      </c>
      <c r="C1893" s="173" t="s">
        <v>3485</v>
      </c>
      <c r="D1893" s="173" t="s">
        <v>3407</v>
      </c>
      <c r="E1893" s="163" t="s">
        <v>2434</v>
      </c>
      <c r="F1893" s="164">
        <v>31.2</v>
      </c>
      <c r="G1893" s="164">
        <v>350.73</v>
      </c>
      <c r="H1893" s="164">
        <v>10942.78</v>
      </c>
      <c r="I1893" s="175" t="s">
        <v>3503</v>
      </c>
    </row>
    <row r="1894" customHeight="1" spans="1:9">
      <c r="A1894" s="72">
        <v>1888</v>
      </c>
      <c r="B1894" s="173" t="s">
        <v>27</v>
      </c>
      <c r="C1894" s="173" t="s">
        <v>3485</v>
      </c>
      <c r="D1894" s="173" t="s">
        <v>6624</v>
      </c>
      <c r="E1894" s="163" t="s">
        <v>6625</v>
      </c>
      <c r="F1894" s="164">
        <v>13</v>
      </c>
      <c r="G1894" s="164">
        <v>350.73</v>
      </c>
      <c r="H1894" s="164">
        <v>4559.49</v>
      </c>
      <c r="I1894" s="175" t="s">
        <v>3501</v>
      </c>
    </row>
    <row r="1895" customHeight="1" spans="1:9">
      <c r="A1895" s="72">
        <v>1889</v>
      </c>
      <c r="B1895" s="173" t="s">
        <v>27</v>
      </c>
      <c r="C1895" s="173" t="s">
        <v>3485</v>
      </c>
      <c r="D1895" s="173" t="s">
        <v>6626</v>
      </c>
      <c r="E1895" s="163" t="s">
        <v>6627</v>
      </c>
      <c r="F1895" s="164">
        <v>224.5</v>
      </c>
      <c r="G1895" s="164">
        <v>350.73</v>
      </c>
      <c r="H1895" s="164">
        <v>78738.89</v>
      </c>
      <c r="I1895" s="175" t="s">
        <v>3498</v>
      </c>
    </row>
    <row r="1896" customHeight="1" spans="1:9">
      <c r="A1896" s="72">
        <v>1890</v>
      </c>
      <c r="B1896" s="173" t="s">
        <v>27</v>
      </c>
      <c r="C1896" s="173" t="s">
        <v>3485</v>
      </c>
      <c r="D1896" s="173" t="s">
        <v>6628</v>
      </c>
      <c r="E1896" s="163" t="s">
        <v>3241</v>
      </c>
      <c r="F1896" s="164">
        <v>76.4</v>
      </c>
      <c r="G1896" s="164">
        <v>350.73</v>
      </c>
      <c r="H1896" s="164">
        <v>26795.77</v>
      </c>
      <c r="I1896" s="175">
        <v>709</v>
      </c>
    </row>
    <row r="1897" customHeight="1" spans="1:9">
      <c r="A1897" s="72">
        <v>1891</v>
      </c>
      <c r="B1897" s="173" t="s">
        <v>27</v>
      </c>
      <c r="C1897" s="173" t="s">
        <v>3485</v>
      </c>
      <c r="D1897" s="173" t="s">
        <v>3528</v>
      </c>
      <c r="E1897" s="163" t="s">
        <v>3110</v>
      </c>
      <c r="F1897" s="164">
        <v>6.5</v>
      </c>
      <c r="G1897" s="164">
        <v>350.73</v>
      </c>
      <c r="H1897" s="164">
        <v>2279.75</v>
      </c>
      <c r="I1897" s="175">
        <v>758</v>
      </c>
    </row>
    <row r="1898" customHeight="1" spans="1:9">
      <c r="A1898" s="72">
        <v>1892</v>
      </c>
      <c r="B1898" s="173" t="s">
        <v>27</v>
      </c>
      <c r="C1898" s="173" t="s">
        <v>3485</v>
      </c>
      <c r="D1898" s="173" t="s">
        <v>3156</v>
      </c>
      <c r="E1898" s="163" t="s">
        <v>2243</v>
      </c>
      <c r="F1898" s="164">
        <v>15</v>
      </c>
      <c r="G1898" s="164">
        <v>350.73</v>
      </c>
      <c r="H1898" s="164">
        <v>5260.95</v>
      </c>
      <c r="I1898" s="175" t="s">
        <v>3493</v>
      </c>
    </row>
    <row r="1899" customHeight="1" spans="1:9">
      <c r="A1899" s="72">
        <v>1893</v>
      </c>
      <c r="B1899" s="173" t="s">
        <v>27</v>
      </c>
      <c r="C1899" s="173" t="s">
        <v>3485</v>
      </c>
      <c r="D1899" s="173" t="s">
        <v>3529</v>
      </c>
      <c r="E1899" s="163" t="s">
        <v>2234</v>
      </c>
      <c r="F1899" s="164">
        <v>1.5</v>
      </c>
      <c r="G1899" s="164">
        <v>350.73</v>
      </c>
      <c r="H1899" s="164">
        <v>526.1</v>
      </c>
      <c r="I1899" s="175" t="s">
        <v>3488</v>
      </c>
    </row>
    <row r="1900" customHeight="1" spans="1:9">
      <c r="A1900" s="72">
        <v>1894</v>
      </c>
      <c r="B1900" s="173" t="s">
        <v>27</v>
      </c>
      <c r="C1900" s="173" t="s">
        <v>3485</v>
      </c>
      <c r="D1900" s="173" t="s">
        <v>3530</v>
      </c>
      <c r="E1900" s="163" t="s">
        <v>3531</v>
      </c>
      <c r="F1900" s="164">
        <v>47.8</v>
      </c>
      <c r="G1900" s="164">
        <v>350.73</v>
      </c>
      <c r="H1900" s="164">
        <v>16764.89</v>
      </c>
      <c r="I1900" s="175">
        <v>714</v>
      </c>
    </row>
    <row r="1901" customHeight="1" spans="1:9">
      <c r="A1901" s="72">
        <v>1895</v>
      </c>
      <c r="B1901" s="173" t="s">
        <v>27</v>
      </c>
      <c r="C1901" s="173" t="s">
        <v>3485</v>
      </c>
      <c r="D1901" s="173" t="s">
        <v>6629</v>
      </c>
      <c r="E1901" s="163" t="s">
        <v>2342</v>
      </c>
      <c r="F1901" s="164">
        <v>19.4</v>
      </c>
      <c r="G1901" s="164">
        <v>350.73</v>
      </c>
      <c r="H1901" s="164">
        <v>6804.16</v>
      </c>
      <c r="I1901" s="175" t="s">
        <v>3518</v>
      </c>
    </row>
    <row r="1902" customHeight="1" spans="1:9">
      <c r="A1902" s="72">
        <v>1896</v>
      </c>
      <c r="B1902" s="173" t="s">
        <v>27</v>
      </c>
      <c r="C1902" s="173" t="s">
        <v>3485</v>
      </c>
      <c r="D1902" s="173" t="s">
        <v>3532</v>
      </c>
      <c r="E1902" s="163" t="s">
        <v>2267</v>
      </c>
      <c r="F1902" s="164">
        <v>10.3</v>
      </c>
      <c r="G1902" s="164">
        <v>350.73</v>
      </c>
      <c r="H1902" s="164">
        <v>3612.52</v>
      </c>
      <c r="I1902" s="175" t="s">
        <v>3503</v>
      </c>
    </row>
    <row r="1903" customHeight="1" spans="1:9">
      <c r="A1903" s="72">
        <v>1897</v>
      </c>
      <c r="B1903" s="173" t="s">
        <v>27</v>
      </c>
      <c r="C1903" s="173" t="s">
        <v>3485</v>
      </c>
      <c r="D1903" s="173" t="s">
        <v>6630</v>
      </c>
      <c r="E1903" s="163" t="s">
        <v>2283</v>
      </c>
      <c r="F1903" s="164">
        <v>26.1</v>
      </c>
      <c r="G1903" s="164">
        <v>350.73</v>
      </c>
      <c r="H1903" s="164">
        <v>9154.05</v>
      </c>
      <c r="I1903" s="175">
        <v>715</v>
      </c>
    </row>
    <row r="1904" customHeight="1" spans="1:9">
      <c r="A1904" s="72">
        <v>1898</v>
      </c>
      <c r="B1904" s="173" t="s">
        <v>27</v>
      </c>
      <c r="C1904" s="173" t="s">
        <v>3485</v>
      </c>
      <c r="D1904" s="173" t="s">
        <v>6631</v>
      </c>
      <c r="E1904" s="163" t="s">
        <v>520</v>
      </c>
      <c r="F1904" s="164">
        <v>19.5</v>
      </c>
      <c r="G1904" s="164">
        <v>350.73</v>
      </c>
      <c r="H1904" s="164">
        <v>6839.24</v>
      </c>
      <c r="I1904" s="175">
        <v>718</v>
      </c>
    </row>
    <row r="1905" customHeight="1" spans="1:9">
      <c r="A1905" s="72">
        <v>1899</v>
      </c>
      <c r="B1905" s="173" t="s">
        <v>27</v>
      </c>
      <c r="C1905" s="173" t="s">
        <v>3485</v>
      </c>
      <c r="D1905" s="173" t="s">
        <v>6632</v>
      </c>
      <c r="E1905" s="163" t="s">
        <v>2291</v>
      </c>
      <c r="F1905" s="164">
        <v>10.8</v>
      </c>
      <c r="G1905" s="164">
        <v>350.73</v>
      </c>
      <c r="H1905" s="164">
        <v>3787.88</v>
      </c>
      <c r="I1905" s="175" t="s">
        <v>3501</v>
      </c>
    </row>
    <row r="1906" customHeight="1" spans="1:9">
      <c r="A1906" s="72">
        <v>1900</v>
      </c>
      <c r="B1906" s="173" t="s">
        <v>27</v>
      </c>
      <c r="C1906" s="173" t="s">
        <v>3485</v>
      </c>
      <c r="D1906" s="173" t="s">
        <v>6633</v>
      </c>
      <c r="E1906" s="163" t="s">
        <v>3381</v>
      </c>
      <c r="F1906" s="164">
        <v>79.4</v>
      </c>
      <c r="G1906" s="164">
        <v>350.73</v>
      </c>
      <c r="H1906" s="164">
        <v>27847.96</v>
      </c>
      <c r="I1906" s="175" t="s">
        <v>3493</v>
      </c>
    </row>
    <row r="1907" customHeight="1" spans="1:9">
      <c r="A1907" s="72">
        <v>1901</v>
      </c>
      <c r="B1907" s="173" t="s">
        <v>27</v>
      </c>
      <c r="C1907" s="173" t="s">
        <v>3485</v>
      </c>
      <c r="D1907" s="173" t="s">
        <v>6634</v>
      </c>
      <c r="E1907" s="163" t="s">
        <v>520</v>
      </c>
      <c r="F1907" s="164">
        <v>64.5</v>
      </c>
      <c r="G1907" s="164">
        <v>350.73</v>
      </c>
      <c r="H1907" s="164">
        <v>22622.09</v>
      </c>
      <c r="I1907" s="175">
        <v>714</v>
      </c>
    </row>
    <row r="1908" customHeight="1" spans="1:9">
      <c r="A1908" s="72">
        <v>1902</v>
      </c>
      <c r="B1908" s="173" t="s">
        <v>27</v>
      </c>
      <c r="C1908" s="173" t="s">
        <v>3485</v>
      </c>
      <c r="D1908" s="173" t="s">
        <v>4387</v>
      </c>
      <c r="E1908" s="163" t="s">
        <v>2317</v>
      </c>
      <c r="F1908" s="164">
        <v>42</v>
      </c>
      <c r="G1908" s="164">
        <v>350.73</v>
      </c>
      <c r="H1908" s="164">
        <v>14730.66</v>
      </c>
      <c r="I1908" s="175" t="s">
        <v>3509</v>
      </c>
    </row>
    <row r="1909" customHeight="1" spans="1:9">
      <c r="A1909" s="72">
        <v>1903</v>
      </c>
      <c r="B1909" s="173" t="s">
        <v>27</v>
      </c>
      <c r="C1909" s="173" t="s">
        <v>3485</v>
      </c>
      <c r="D1909" s="173" t="s">
        <v>6635</v>
      </c>
      <c r="E1909" s="163" t="s">
        <v>2267</v>
      </c>
      <c r="F1909" s="164">
        <v>37.8</v>
      </c>
      <c r="G1909" s="164">
        <v>350.73</v>
      </c>
      <c r="H1909" s="164">
        <v>13257.59</v>
      </c>
      <c r="I1909" s="175" t="s">
        <v>3616</v>
      </c>
    </row>
    <row r="1910" customHeight="1" spans="1:9">
      <c r="A1910" s="72">
        <v>1904</v>
      </c>
      <c r="B1910" s="173" t="s">
        <v>27</v>
      </c>
      <c r="C1910" s="173" t="s">
        <v>3485</v>
      </c>
      <c r="D1910" s="173" t="s">
        <v>6636</v>
      </c>
      <c r="E1910" s="163" t="s">
        <v>2315</v>
      </c>
      <c r="F1910" s="164">
        <v>18.4</v>
      </c>
      <c r="G1910" s="164">
        <v>350.73</v>
      </c>
      <c r="H1910" s="164">
        <v>6453.43</v>
      </c>
      <c r="I1910" s="175">
        <v>715</v>
      </c>
    </row>
    <row r="1911" customHeight="1" spans="1:9">
      <c r="A1911" s="72">
        <v>1905</v>
      </c>
      <c r="B1911" s="173" t="s">
        <v>27</v>
      </c>
      <c r="C1911" s="173" t="s">
        <v>3485</v>
      </c>
      <c r="D1911" s="173" t="s">
        <v>3536</v>
      </c>
      <c r="E1911" s="163" t="s">
        <v>2317</v>
      </c>
      <c r="F1911" s="164">
        <v>14</v>
      </c>
      <c r="G1911" s="164">
        <v>350.73</v>
      </c>
      <c r="H1911" s="164">
        <v>4910.22</v>
      </c>
      <c r="I1911" s="175" t="s">
        <v>3488</v>
      </c>
    </row>
    <row r="1912" customHeight="1" spans="1:9">
      <c r="A1912" s="72">
        <v>1906</v>
      </c>
      <c r="B1912" s="173" t="s">
        <v>27</v>
      </c>
      <c r="C1912" s="173" t="s">
        <v>3485</v>
      </c>
      <c r="D1912" s="173" t="s">
        <v>6637</v>
      </c>
      <c r="E1912" s="163" t="s">
        <v>2395</v>
      </c>
      <c r="F1912" s="164">
        <v>14.6</v>
      </c>
      <c r="G1912" s="164">
        <v>350.73</v>
      </c>
      <c r="H1912" s="164">
        <v>5120.66</v>
      </c>
      <c r="I1912" s="175">
        <v>750</v>
      </c>
    </row>
    <row r="1913" customHeight="1" spans="1:9">
      <c r="A1913" s="72">
        <v>1907</v>
      </c>
      <c r="B1913" s="173" t="s">
        <v>27</v>
      </c>
      <c r="C1913" s="173" t="s">
        <v>3485</v>
      </c>
      <c r="D1913" s="173" t="s">
        <v>2954</v>
      </c>
      <c r="E1913" s="163" t="s">
        <v>2317</v>
      </c>
      <c r="F1913" s="164">
        <v>25.8</v>
      </c>
      <c r="G1913" s="164">
        <v>350.73</v>
      </c>
      <c r="H1913" s="164">
        <v>9048.83</v>
      </c>
      <c r="I1913" s="175" t="s">
        <v>3499</v>
      </c>
    </row>
    <row r="1914" customHeight="1" spans="1:9">
      <c r="A1914" s="72">
        <v>1908</v>
      </c>
      <c r="B1914" s="173" t="s">
        <v>27</v>
      </c>
      <c r="C1914" s="173" t="s">
        <v>3485</v>
      </c>
      <c r="D1914" s="173" t="s">
        <v>6638</v>
      </c>
      <c r="E1914" s="163" t="s">
        <v>2288</v>
      </c>
      <c r="F1914" s="164">
        <v>13</v>
      </c>
      <c r="G1914" s="164">
        <v>350.73</v>
      </c>
      <c r="H1914" s="164">
        <v>4559.49</v>
      </c>
      <c r="I1914" s="175">
        <v>716</v>
      </c>
    </row>
    <row r="1915" customHeight="1" spans="1:9">
      <c r="A1915" s="72">
        <v>1909</v>
      </c>
      <c r="B1915" s="173" t="s">
        <v>27</v>
      </c>
      <c r="C1915" s="173" t="s">
        <v>3485</v>
      </c>
      <c r="D1915" s="173" t="s">
        <v>6639</v>
      </c>
      <c r="E1915" s="163" t="s">
        <v>2228</v>
      </c>
      <c r="F1915" s="164">
        <v>61</v>
      </c>
      <c r="G1915" s="164">
        <v>350.73</v>
      </c>
      <c r="H1915" s="164">
        <v>21394.53</v>
      </c>
      <c r="I1915" s="175">
        <v>716</v>
      </c>
    </row>
    <row r="1916" customHeight="1" spans="1:9">
      <c r="A1916" s="72">
        <v>1910</v>
      </c>
      <c r="B1916" s="173" t="s">
        <v>27</v>
      </c>
      <c r="C1916" s="173" t="s">
        <v>3485</v>
      </c>
      <c r="D1916" s="173" t="s">
        <v>3537</v>
      </c>
      <c r="E1916" s="163" t="s">
        <v>2469</v>
      </c>
      <c r="F1916" s="164">
        <v>89.5</v>
      </c>
      <c r="G1916" s="164">
        <v>350.73</v>
      </c>
      <c r="H1916" s="164">
        <v>31390.34</v>
      </c>
      <c r="I1916" s="175">
        <v>714</v>
      </c>
    </row>
    <row r="1917" customHeight="1" spans="1:9">
      <c r="A1917" s="72">
        <v>1911</v>
      </c>
      <c r="B1917" s="173" t="s">
        <v>27</v>
      </c>
      <c r="C1917" s="173" t="s">
        <v>3485</v>
      </c>
      <c r="D1917" s="173" t="s">
        <v>6640</v>
      </c>
      <c r="E1917" s="163" t="s">
        <v>6641</v>
      </c>
      <c r="F1917" s="164">
        <v>183.6</v>
      </c>
      <c r="G1917" s="164">
        <v>350.73</v>
      </c>
      <c r="H1917" s="164">
        <v>64394.03</v>
      </c>
      <c r="I1917" s="175">
        <v>714</v>
      </c>
    </row>
    <row r="1918" customHeight="1" spans="1:9">
      <c r="A1918" s="72">
        <v>1912</v>
      </c>
      <c r="B1918" s="173" t="s">
        <v>27</v>
      </c>
      <c r="C1918" s="173" t="s">
        <v>3485</v>
      </c>
      <c r="D1918" s="173" t="s">
        <v>2946</v>
      </c>
      <c r="E1918" s="163" t="s">
        <v>2342</v>
      </c>
      <c r="F1918" s="164">
        <v>25.4</v>
      </c>
      <c r="G1918" s="164">
        <v>350.73</v>
      </c>
      <c r="H1918" s="164">
        <v>8908.54</v>
      </c>
      <c r="I1918" s="175" t="s">
        <v>3493</v>
      </c>
    </row>
    <row r="1919" customHeight="1" spans="1:9">
      <c r="A1919" s="72">
        <v>1913</v>
      </c>
      <c r="B1919" s="173" t="s">
        <v>27</v>
      </c>
      <c r="C1919" s="173" t="s">
        <v>3485</v>
      </c>
      <c r="D1919" s="173" t="s">
        <v>3266</v>
      </c>
      <c r="E1919" s="163" t="s">
        <v>2298</v>
      </c>
      <c r="F1919" s="164">
        <v>18.3</v>
      </c>
      <c r="G1919" s="164">
        <v>350.73</v>
      </c>
      <c r="H1919" s="164">
        <v>6418.36</v>
      </c>
      <c r="I1919" s="175" t="s">
        <v>3501</v>
      </c>
    </row>
    <row r="1920" customHeight="1" spans="1:9">
      <c r="A1920" s="72">
        <v>1914</v>
      </c>
      <c r="B1920" s="173" t="s">
        <v>27</v>
      </c>
      <c r="C1920" s="173" t="s">
        <v>3485</v>
      </c>
      <c r="D1920" s="173" t="s">
        <v>6642</v>
      </c>
      <c r="E1920" s="163" t="s">
        <v>6643</v>
      </c>
      <c r="F1920" s="164">
        <v>79.4</v>
      </c>
      <c r="G1920" s="164">
        <v>350.73</v>
      </c>
      <c r="H1920" s="164">
        <v>27847.96</v>
      </c>
      <c r="I1920" s="175" t="s">
        <v>6644</v>
      </c>
    </row>
    <row r="1921" customHeight="1" spans="1:9">
      <c r="A1921" s="72">
        <v>1915</v>
      </c>
      <c r="B1921" s="173" t="s">
        <v>27</v>
      </c>
      <c r="C1921" s="173" t="s">
        <v>3485</v>
      </c>
      <c r="D1921" s="173" t="s">
        <v>6645</v>
      </c>
      <c r="E1921" s="163" t="s">
        <v>2586</v>
      </c>
      <c r="F1921" s="164">
        <v>27.5</v>
      </c>
      <c r="G1921" s="164">
        <v>350.73</v>
      </c>
      <c r="H1921" s="164">
        <v>9645.08</v>
      </c>
      <c r="I1921" s="175" t="s">
        <v>3535</v>
      </c>
    </row>
    <row r="1922" customHeight="1" spans="1:9">
      <c r="A1922" s="72">
        <v>1916</v>
      </c>
      <c r="B1922" s="173" t="s">
        <v>27</v>
      </c>
      <c r="C1922" s="173" t="s">
        <v>3485</v>
      </c>
      <c r="D1922" s="173" t="s">
        <v>6646</v>
      </c>
      <c r="E1922" s="163" t="s">
        <v>2259</v>
      </c>
      <c r="F1922" s="164">
        <v>29.3</v>
      </c>
      <c r="G1922" s="164">
        <v>350.73</v>
      </c>
      <c r="H1922" s="164">
        <v>10276.39</v>
      </c>
      <c r="I1922" s="175">
        <v>715</v>
      </c>
    </row>
    <row r="1923" customHeight="1" spans="1:9">
      <c r="A1923" s="72">
        <v>1917</v>
      </c>
      <c r="B1923" s="173" t="s">
        <v>27</v>
      </c>
      <c r="C1923" s="173" t="s">
        <v>3485</v>
      </c>
      <c r="D1923" s="173" t="s">
        <v>6647</v>
      </c>
      <c r="E1923" s="163" t="s">
        <v>5223</v>
      </c>
      <c r="F1923" s="164">
        <v>55.4</v>
      </c>
      <c r="G1923" s="164">
        <v>350.73</v>
      </c>
      <c r="H1923" s="164">
        <v>19430.44</v>
      </c>
      <c r="I1923" s="175">
        <v>716</v>
      </c>
    </row>
    <row r="1924" customHeight="1" spans="1:9">
      <c r="A1924" s="72">
        <v>1918</v>
      </c>
      <c r="B1924" s="173" t="s">
        <v>27</v>
      </c>
      <c r="C1924" s="173" t="s">
        <v>3485</v>
      </c>
      <c r="D1924" s="173" t="s">
        <v>6648</v>
      </c>
      <c r="E1924" s="163" t="s">
        <v>2395</v>
      </c>
      <c r="F1924" s="164">
        <v>225</v>
      </c>
      <c r="G1924" s="164">
        <v>350.73</v>
      </c>
      <c r="H1924" s="164">
        <v>78914.25</v>
      </c>
      <c r="I1924" s="175">
        <v>747</v>
      </c>
    </row>
    <row r="1925" customHeight="1" spans="1:9">
      <c r="A1925" s="72">
        <v>1919</v>
      </c>
      <c r="B1925" s="173" t="s">
        <v>27</v>
      </c>
      <c r="C1925" s="173" t="s">
        <v>3485</v>
      </c>
      <c r="D1925" s="173" t="s">
        <v>2988</v>
      </c>
      <c r="E1925" s="163" t="s">
        <v>2259</v>
      </c>
      <c r="F1925" s="164">
        <v>10.6</v>
      </c>
      <c r="G1925" s="164">
        <v>350.73</v>
      </c>
      <c r="H1925" s="164">
        <v>3717.74</v>
      </c>
      <c r="I1925" s="175" t="s">
        <v>3499</v>
      </c>
    </row>
    <row r="1926" customHeight="1" spans="1:9">
      <c r="A1926" s="72">
        <v>1920</v>
      </c>
      <c r="B1926" s="173" t="s">
        <v>27</v>
      </c>
      <c r="C1926" s="173" t="s">
        <v>3485</v>
      </c>
      <c r="D1926" s="173" t="s">
        <v>3538</v>
      </c>
      <c r="E1926" s="163" t="s">
        <v>2300</v>
      </c>
      <c r="F1926" s="164">
        <v>79.6</v>
      </c>
      <c r="G1926" s="164">
        <v>350.73</v>
      </c>
      <c r="H1926" s="164">
        <v>27918.11</v>
      </c>
      <c r="I1926" s="175" t="s">
        <v>3539</v>
      </c>
    </row>
    <row r="1927" customHeight="1" spans="1:9">
      <c r="A1927" s="72">
        <v>1921</v>
      </c>
      <c r="B1927" s="173" t="s">
        <v>27</v>
      </c>
      <c r="C1927" s="173" t="s">
        <v>3485</v>
      </c>
      <c r="D1927" s="173" t="s">
        <v>2554</v>
      </c>
      <c r="E1927" s="163" t="s">
        <v>2395</v>
      </c>
      <c r="F1927" s="164">
        <v>15.9</v>
      </c>
      <c r="G1927" s="164">
        <v>350.73</v>
      </c>
      <c r="H1927" s="164">
        <v>5576.61</v>
      </c>
      <c r="I1927" s="175">
        <v>750</v>
      </c>
    </row>
    <row r="1928" customHeight="1" spans="1:9">
      <c r="A1928" s="72">
        <v>1922</v>
      </c>
      <c r="B1928" s="173" t="s">
        <v>27</v>
      </c>
      <c r="C1928" s="173" t="s">
        <v>3485</v>
      </c>
      <c r="D1928" s="173" t="s">
        <v>6566</v>
      </c>
      <c r="E1928" s="163" t="s">
        <v>2317</v>
      </c>
      <c r="F1928" s="164">
        <v>2.8</v>
      </c>
      <c r="G1928" s="164">
        <v>350.73</v>
      </c>
      <c r="H1928" s="164">
        <v>982.04</v>
      </c>
      <c r="I1928" s="175" t="s">
        <v>3518</v>
      </c>
    </row>
    <row r="1929" customHeight="1" spans="1:9">
      <c r="A1929" s="72">
        <v>1923</v>
      </c>
      <c r="B1929" s="173" t="s">
        <v>27</v>
      </c>
      <c r="C1929" s="173" t="s">
        <v>3485</v>
      </c>
      <c r="D1929" s="173" t="s">
        <v>6649</v>
      </c>
      <c r="E1929" s="163" t="s">
        <v>2234</v>
      </c>
      <c r="F1929" s="164">
        <v>23.7</v>
      </c>
      <c r="G1929" s="164">
        <v>350.73</v>
      </c>
      <c r="H1929" s="164">
        <v>8312.3</v>
      </c>
      <c r="I1929" s="175" t="s">
        <v>3509</v>
      </c>
    </row>
    <row r="1930" customHeight="1" spans="1:9">
      <c r="A1930" s="72">
        <v>1924</v>
      </c>
      <c r="B1930" s="173" t="s">
        <v>27</v>
      </c>
      <c r="C1930" s="173" t="s">
        <v>3485</v>
      </c>
      <c r="D1930" s="173" t="s">
        <v>6479</v>
      </c>
      <c r="E1930" s="163" t="s">
        <v>6480</v>
      </c>
      <c r="F1930" s="164">
        <v>35.7</v>
      </c>
      <c r="G1930" s="164">
        <v>350.73</v>
      </c>
      <c r="H1930" s="164">
        <v>12521.06</v>
      </c>
      <c r="I1930" s="175">
        <v>765</v>
      </c>
    </row>
    <row r="1931" customHeight="1" spans="1:9">
      <c r="A1931" s="72">
        <v>1925</v>
      </c>
      <c r="B1931" s="173" t="s">
        <v>27</v>
      </c>
      <c r="C1931" s="173" t="s">
        <v>3485</v>
      </c>
      <c r="D1931" s="173" t="s">
        <v>3308</v>
      </c>
      <c r="E1931" s="163" t="s">
        <v>2298</v>
      </c>
      <c r="F1931" s="164">
        <v>12.6</v>
      </c>
      <c r="G1931" s="164">
        <v>350.73</v>
      </c>
      <c r="H1931" s="164">
        <v>4419.2</v>
      </c>
      <c r="I1931" s="175">
        <v>769</v>
      </c>
    </row>
    <row r="1932" customHeight="1" spans="1:9">
      <c r="A1932" s="72">
        <v>1926</v>
      </c>
      <c r="B1932" s="173" t="s">
        <v>27</v>
      </c>
      <c r="C1932" s="173" t="s">
        <v>3485</v>
      </c>
      <c r="D1932" s="173" t="s">
        <v>2605</v>
      </c>
      <c r="E1932" s="163" t="s">
        <v>520</v>
      </c>
      <c r="F1932" s="164">
        <v>22.2</v>
      </c>
      <c r="G1932" s="164">
        <v>350.73</v>
      </c>
      <c r="H1932" s="164">
        <v>7786.21</v>
      </c>
      <c r="I1932" s="175" t="s">
        <v>3522</v>
      </c>
    </row>
    <row r="1933" customHeight="1" spans="1:9">
      <c r="A1933" s="72">
        <v>1927</v>
      </c>
      <c r="B1933" s="173" t="s">
        <v>27</v>
      </c>
      <c r="C1933" s="173" t="s">
        <v>3485</v>
      </c>
      <c r="D1933" s="173" t="s">
        <v>6650</v>
      </c>
      <c r="E1933" s="163" t="s">
        <v>2234</v>
      </c>
      <c r="F1933" s="164">
        <v>15.5</v>
      </c>
      <c r="G1933" s="164">
        <v>350.73</v>
      </c>
      <c r="H1933" s="164">
        <v>5436.32</v>
      </c>
      <c r="I1933" s="175">
        <v>749</v>
      </c>
    </row>
    <row r="1934" customHeight="1" spans="1:9">
      <c r="A1934" s="72">
        <v>1928</v>
      </c>
      <c r="B1934" s="173" t="s">
        <v>27</v>
      </c>
      <c r="C1934" s="173" t="s">
        <v>3485</v>
      </c>
      <c r="D1934" s="173" t="s">
        <v>6651</v>
      </c>
      <c r="E1934" s="163" t="s">
        <v>2634</v>
      </c>
      <c r="F1934" s="164">
        <v>54.9</v>
      </c>
      <c r="G1934" s="164">
        <v>350.73</v>
      </c>
      <c r="H1934" s="164">
        <v>19255.08</v>
      </c>
      <c r="I1934" s="175" t="s">
        <v>3498</v>
      </c>
    </row>
    <row r="1935" customHeight="1" spans="1:9">
      <c r="A1935" s="72">
        <v>1929</v>
      </c>
      <c r="B1935" s="173" t="s">
        <v>27</v>
      </c>
      <c r="C1935" s="173" t="s">
        <v>3485</v>
      </c>
      <c r="D1935" s="173" t="s">
        <v>2960</v>
      </c>
      <c r="E1935" s="163" t="s">
        <v>2234</v>
      </c>
      <c r="F1935" s="164">
        <v>15.9</v>
      </c>
      <c r="G1935" s="164">
        <v>350.73</v>
      </c>
      <c r="H1935" s="164">
        <v>5576.61</v>
      </c>
      <c r="I1935" s="175">
        <v>758</v>
      </c>
    </row>
    <row r="1936" customHeight="1" spans="1:9">
      <c r="A1936" s="72">
        <v>1930</v>
      </c>
      <c r="B1936" s="173" t="s">
        <v>27</v>
      </c>
      <c r="C1936" s="173" t="s">
        <v>3485</v>
      </c>
      <c r="D1936" s="173" t="s">
        <v>6652</v>
      </c>
      <c r="E1936" s="163" t="s">
        <v>2356</v>
      </c>
      <c r="F1936" s="164">
        <v>4.1</v>
      </c>
      <c r="G1936" s="164">
        <v>350.73</v>
      </c>
      <c r="H1936" s="164">
        <v>1437.99</v>
      </c>
      <c r="I1936" s="175" t="s">
        <v>3509</v>
      </c>
    </row>
    <row r="1937" customHeight="1" spans="1:9">
      <c r="A1937" s="72">
        <v>1931</v>
      </c>
      <c r="B1937" s="173" t="s">
        <v>27</v>
      </c>
      <c r="C1937" s="173" t="s">
        <v>3485</v>
      </c>
      <c r="D1937" s="173" t="s">
        <v>6653</v>
      </c>
      <c r="E1937" s="163" t="s">
        <v>2300</v>
      </c>
      <c r="F1937" s="164">
        <v>8.2</v>
      </c>
      <c r="G1937" s="164">
        <v>350.73</v>
      </c>
      <c r="H1937" s="164">
        <v>2875.99</v>
      </c>
      <c r="I1937" s="175">
        <v>714</v>
      </c>
    </row>
    <row r="1938" customHeight="1" spans="1:9">
      <c r="A1938" s="72">
        <v>1932</v>
      </c>
      <c r="B1938" s="173" t="s">
        <v>27</v>
      </c>
      <c r="C1938" s="173" t="s">
        <v>3485</v>
      </c>
      <c r="D1938" s="173" t="s">
        <v>6654</v>
      </c>
      <c r="E1938" s="163" t="s">
        <v>2914</v>
      </c>
      <c r="F1938" s="164">
        <v>69.6</v>
      </c>
      <c r="G1938" s="164">
        <v>350.73</v>
      </c>
      <c r="H1938" s="164">
        <v>24410.81</v>
      </c>
      <c r="I1938" s="175" t="s">
        <v>6655</v>
      </c>
    </row>
    <row r="1939" customHeight="1" spans="1:9">
      <c r="A1939" s="72">
        <v>1933</v>
      </c>
      <c r="B1939" s="173" t="s">
        <v>27</v>
      </c>
      <c r="C1939" s="173" t="s">
        <v>3485</v>
      </c>
      <c r="D1939" s="173" t="s">
        <v>6656</v>
      </c>
      <c r="E1939" s="163" t="s">
        <v>2228</v>
      </c>
      <c r="F1939" s="164">
        <v>39.3</v>
      </c>
      <c r="G1939" s="164">
        <v>350.73</v>
      </c>
      <c r="H1939" s="164">
        <v>13783.69</v>
      </c>
      <c r="I1939" s="175" t="s">
        <v>3488</v>
      </c>
    </row>
    <row r="1940" customHeight="1" spans="1:9">
      <c r="A1940" s="72">
        <v>1934</v>
      </c>
      <c r="B1940" s="173" t="s">
        <v>27</v>
      </c>
      <c r="C1940" s="173" t="s">
        <v>3485</v>
      </c>
      <c r="D1940" s="173" t="s">
        <v>6657</v>
      </c>
      <c r="E1940" s="163" t="s">
        <v>2565</v>
      </c>
      <c r="F1940" s="164">
        <v>22</v>
      </c>
      <c r="G1940" s="164">
        <v>350.73</v>
      </c>
      <c r="H1940" s="164">
        <v>7716.06</v>
      </c>
      <c r="I1940" s="175">
        <v>715</v>
      </c>
    </row>
    <row r="1941" customHeight="1" spans="1:9">
      <c r="A1941" s="72">
        <v>1935</v>
      </c>
      <c r="B1941" s="173" t="s">
        <v>27</v>
      </c>
      <c r="C1941" s="173" t="s">
        <v>3485</v>
      </c>
      <c r="D1941" s="173" t="s">
        <v>6658</v>
      </c>
      <c r="E1941" s="163" t="s">
        <v>6659</v>
      </c>
      <c r="F1941" s="164">
        <v>54.9</v>
      </c>
      <c r="G1941" s="164">
        <v>350.73</v>
      </c>
      <c r="H1941" s="164">
        <v>19255.08</v>
      </c>
      <c r="I1941" s="175" t="s">
        <v>6660</v>
      </c>
    </row>
    <row r="1942" customHeight="1" spans="1:9">
      <c r="A1942" s="72">
        <v>1936</v>
      </c>
      <c r="B1942" s="173" t="s">
        <v>27</v>
      </c>
      <c r="C1942" s="173" t="s">
        <v>3485</v>
      </c>
      <c r="D1942" s="173" t="s">
        <v>6661</v>
      </c>
      <c r="E1942" s="163" t="s">
        <v>2434</v>
      </c>
      <c r="F1942" s="164">
        <v>112</v>
      </c>
      <c r="G1942" s="164">
        <v>350.73</v>
      </c>
      <c r="H1942" s="164">
        <v>39281.76</v>
      </c>
      <c r="I1942" s="175" t="s">
        <v>3498</v>
      </c>
    </row>
    <row r="1943" customHeight="1" spans="1:9">
      <c r="A1943" s="72">
        <v>1937</v>
      </c>
      <c r="B1943" s="173" t="s">
        <v>27</v>
      </c>
      <c r="C1943" s="173" t="s">
        <v>3485</v>
      </c>
      <c r="D1943" s="173" t="s">
        <v>6662</v>
      </c>
      <c r="E1943" s="163" t="s">
        <v>4187</v>
      </c>
      <c r="F1943" s="164">
        <v>80</v>
      </c>
      <c r="G1943" s="164">
        <v>350.73</v>
      </c>
      <c r="H1943" s="164">
        <v>28058.4</v>
      </c>
      <c r="I1943" s="175">
        <v>714</v>
      </c>
    </row>
    <row r="1944" customHeight="1" spans="1:9">
      <c r="A1944" s="72">
        <v>1938</v>
      </c>
      <c r="B1944" s="173" t="s">
        <v>27</v>
      </c>
      <c r="C1944" s="173" t="s">
        <v>3485</v>
      </c>
      <c r="D1944" s="173" t="s">
        <v>6663</v>
      </c>
      <c r="E1944" s="163" t="s">
        <v>2395</v>
      </c>
      <c r="F1944" s="164">
        <v>6.3</v>
      </c>
      <c r="G1944" s="164">
        <v>350.73</v>
      </c>
      <c r="H1944" s="164">
        <v>2209.6</v>
      </c>
      <c r="I1944" s="175">
        <v>748</v>
      </c>
    </row>
    <row r="1945" customHeight="1" spans="1:9">
      <c r="A1945" s="72">
        <v>1939</v>
      </c>
      <c r="B1945" s="173" t="s">
        <v>27</v>
      </c>
      <c r="C1945" s="173" t="s">
        <v>3485</v>
      </c>
      <c r="D1945" s="173" t="s">
        <v>3553</v>
      </c>
      <c r="E1945" s="163" t="s">
        <v>520</v>
      </c>
      <c r="F1945" s="164">
        <v>0.6</v>
      </c>
      <c r="G1945" s="164">
        <v>350.73</v>
      </c>
      <c r="H1945" s="164">
        <v>210.44</v>
      </c>
      <c r="I1945" s="175" t="s">
        <v>3499</v>
      </c>
    </row>
    <row r="1946" customHeight="1" spans="1:9">
      <c r="A1946" s="72">
        <v>1940</v>
      </c>
      <c r="B1946" s="173" t="s">
        <v>27</v>
      </c>
      <c r="C1946" s="173" t="s">
        <v>3485</v>
      </c>
      <c r="D1946" s="173" t="s">
        <v>6664</v>
      </c>
      <c r="E1946" s="163" t="s">
        <v>2342</v>
      </c>
      <c r="F1946" s="164">
        <v>14</v>
      </c>
      <c r="G1946" s="164">
        <v>350.73</v>
      </c>
      <c r="H1946" s="164">
        <v>4910.22</v>
      </c>
      <c r="I1946" s="175">
        <v>715</v>
      </c>
    </row>
    <row r="1947" customHeight="1" spans="1:9">
      <c r="A1947" s="72">
        <v>1941</v>
      </c>
      <c r="B1947" s="173" t="s">
        <v>27</v>
      </c>
      <c r="C1947" s="173" t="s">
        <v>3485</v>
      </c>
      <c r="D1947" s="173" t="s">
        <v>6665</v>
      </c>
      <c r="E1947" s="163" t="s">
        <v>6666</v>
      </c>
      <c r="F1947" s="164">
        <v>20.9</v>
      </c>
      <c r="G1947" s="164">
        <v>350.73</v>
      </c>
      <c r="H1947" s="164">
        <v>7330.26</v>
      </c>
      <c r="I1947" s="175">
        <v>714</v>
      </c>
    </row>
    <row r="1948" customHeight="1" spans="1:9">
      <c r="A1948" s="72">
        <v>1942</v>
      </c>
      <c r="B1948" s="173" t="s">
        <v>27</v>
      </c>
      <c r="C1948" s="173" t="s">
        <v>3485</v>
      </c>
      <c r="D1948" s="173" t="s">
        <v>6667</v>
      </c>
      <c r="E1948" s="163" t="s">
        <v>6668</v>
      </c>
      <c r="F1948" s="164">
        <v>39.3</v>
      </c>
      <c r="G1948" s="164">
        <v>350.73</v>
      </c>
      <c r="H1948" s="164">
        <v>13783.69</v>
      </c>
      <c r="I1948" s="175" t="s">
        <v>3488</v>
      </c>
    </row>
    <row r="1949" customHeight="1" spans="1:9">
      <c r="A1949" s="72">
        <v>1943</v>
      </c>
      <c r="B1949" s="173" t="s">
        <v>27</v>
      </c>
      <c r="C1949" s="173" t="s">
        <v>3485</v>
      </c>
      <c r="D1949" s="173" t="s">
        <v>6470</v>
      </c>
      <c r="E1949" s="163" t="s">
        <v>6471</v>
      </c>
      <c r="F1949" s="164">
        <v>39.5</v>
      </c>
      <c r="G1949" s="164">
        <v>350.73</v>
      </c>
      <c r="H1949" s="164">
        <v>13853.84</v>
      </c>
      <c r="I1949" s="175" t="s">
        <v>3501</v>
      </c>
    </row>
    <row r="1950" customHeight="1" spans="1:9">
      <c r="A1950" s="72">
        <v>1944</v>
      </c>
      <c r="B1950" s="173" t="s">
        <v>27</v>
      </c>
      <c r="C1950" s="173" t="s">
        <v>3485</v>
      </c>
      <c r="D1950" s="173" t="s">
        <v>2948</v>
      </c>
      <c r="E1950" s="163" t="s">
        <v>2267</v>
      </c>
      <c r="F1950" s="164">
        <v>6.3</v>
      </c>
      <c r="G1950" s="164">
        <v>350.73</v>
      </c>
      <c r="H1950" s="164">
        <v>2209.6</v>
      </c>
      <c r="I1950" s="175" t="s">
        <v>3499</v>
      </c>
    </row>
    <row r="1951" customHeight="1" spans="1:9">
      <c r="A1951" s="72">
        <v>1945</v>
      </c>
      <c r="B1951" s="173" t="s">
        <v>27</v>
      </c>
      <c r="C1951" s="173" t="s">
        <v>3485</v>
      </c>
      <c r="D1951" s="173" t="s">
        <v>3557</v>
      </c>
      <c r="E1951" s="163" t="s">
        <v>2240</v>
      </c>
      <c r="F1951" s="164">
        <v>26.7</v>
      </c>
      <c r="G1951" s="164">
        <v>350.73</v>
      </c>
      <c r="H1951" s="164">
        <v>9364.49</v>
      </c>
      <c r="I1951" s="175" t="s">
        <v>3509</v>
      </c>
    </row>
    <row r="1952" customHeight="1" spans="1:9">
      <c r="A1952" s="72">
        <v>1946</v>
      </c>
      <c r="B1952" s="173" t="s">
        <v>27</v>
      </c>
      <c r="C1952" s="173" t="s">
        <v>3485</v>
      </c>
      <c r="D1952" s="173" t="s">
        <v>6669</v>
      </c>
      <c r="E1952" s="163" t="s">
        <v>2243</v>
      </c>
      <c r="F1952" s="164">
        <v>17.5</v>
      </c>
      <c r="G1952" s="164">
        <v>350.73</v>
      </c>
      <c r="H1952" s="164">
        <v>6137.78</v>
      </c>
      <c r="I1952" s="175">
        <v>770</v>
      </c>
    </row>
    <row r="1953" customHeight="1" spans="1:9">
      <c r="A1953" s="72">
        <v>1947</v>
      </c>
      <c r="B1953" s="173" t="s">
        <v>27</v>
      </c>
      <c r="C1953" s="173" t="s">
        <v>3485</v>
      </c>
      <c r="D1953" s="173" t="s">
        <v>6670</v>
      </c>
      <c r="E1953" s="163" t="s">
        <v>2921</v>
      </c>
      <c r="F1953" s="164">
        <v>103</v>
      </c>
      <c r="G1953" s="164">
        <v>350.73</v>
      </c>
      <c r="H1953" s="164">
        <v>36125.19</v>
      </c>
      <c r="I1953" s="175">
        <v>715</v>
      </c>
    </row>
    <row r="1954" customHeight="1" spans="1:9">
      <c r="A1954" s="72">
        <v>1948</v>
      </c>
      <c r="B1954" s="173" t="s">
        <v>27</v>
      </c>
      <c r="C1954" s="173" t="s">
        <v>3485</v>
      </c>
      <c r="D1954" s="173" t="s">
        <v>2888</v>
      </c>
      <c r="E1954" s="163" t="s">
        <v>2285</v>
      </c>
      <c r="F1954" s="164">
        <v>10.5</v>
      </c>
      <c r="G1954" s="164">
        <v>350.73</v>
      </c>
      <c r="H1954" s="164">
        <v>3682.67</v>
      </c>
      <c r="I1954" s="175" t="s">
        <v>3488</v>
      </c>
    </row>
    <row r="1955" customHeight="1" spans="1:9">
      <c r="A1955" s="72">
        <v>1949</v>
      </c>
      <c r="B1955" s="173" t="s">
        <v>27</v>
      </c>
      <c r="C1955" s="173" t="s">
        <v>3485</v>
      </c>
      <c r="D1955" s="173" t="s">
        <v>2699</v>
      </c>
      <c r="E1955" s="163" t="s">
        <v>520</v>
      </c>
      <c r="F1955" s="164">
        <v>11.2</v>
      </c>
      <c r="G1955" s="164">
        <v>350.73</v>
      </c>
      <c r="H1955" s="164">
        <v>3928.18</v>
      </c>
      <c r="I1955" s="175" t="s">
        <v>3578</v>
      </c>
    </row>
    <row r="1956" customHeight="1" spans="1:9">
      <c r="A1956" s="72">
        <v>1950</v>
      </c>
      <c r="B1956" s="173" t="s">
        <v>27</v>
      </c>
      <c r="C1956" s="173" t="s">
        <v>3485</v>
      </c>
      <c r="D1956" s="173" t="s">
        <v>6671</v>
      </c>
      <c r="E1956" s="163" t="s">
        <v>2243</v>
      </c>
      <c r="F1956" s="164">
        <v>19.4</v>
      </c>
      <c r="G1956" s="164">
        <v>350.73</v>
      </c>
      <c r="H1956" s="164">
        <v>6804.16</v>
      </c>
      <c r="I1956" s="175" t="s">
        <v>6672</v>
      </c>
    </row>
    <row r="1957" customHeight="1" spans="1:9">
      <c r="A1957" s="72">
        <v>1951</v>
      </c>
      <c r="B1957" s="173" t="s">
        <v>27</v>
      </c>
      <c r="C1957" s="173" t="s">
        <v>3485</v>
      </c>
      <c r="D1957" s="173" t="s">
        <v>3560</v>
      </c>
      <c r="E1957" s="163" t="s">
        <v>2721</v>
      </c>
      <c r="F1957" s="164">
        <v>47.7</v>
      </c>
      <c r="G1957" s="164">
        <v>350.73</v>
      </c>
      <c r="H1957" s="164">
        <v>16729.82</v>
      </c>
      <c r="I1957" s="175">
        <v>715</v>
      </c>
    </row>
    <row r="1958" customHeight="1" spans="1:9">
      <c r="A1958" s="72">
        <v>1952</v>
      </c>
      <c r="B1958" s="173" t="s">
        <v>27</v>
      </c>
      <c r="C1958" s="173" t="s">
        <v>3485</v>
      </c>
      <c r="D1958" s="173" t="s">
        <v>6673</v>
      </c>
      <c r="E1958" s="163" t="s">
        <v>2315</v>
      </c>
      <c r="F1958" s="164">
        <v>25.8</v>
      </c>
      <c r="G1958" s="164">
        <v>350.73</v>
      </c>
      <c r="H1958" s="164">
        <v>9048.83</v>
      </c>
      <c r="I1958" s="175" t="s">
        <v>6672</v>
      </c>
    </row>
    <row r="1959" customHeight="1" spans="1:9">
      <c r="A1959" s="72">
        <v>1953</v>
      </c>
      <c r="B1959" s="173" t="s">
        <v>27</v>
      </c>
      <c r="C1959" s="173" t="s">
        <v>3485</v>
      </c>
      <c r="D1959" s="173" t="s">
        <v>6674</v>
      </c>
      <c r="E1959" s="163" t="s">
        <v>2234</v>
      </c>
      <c r="F1959" s="164">
        <v>20.9</v>
      </c>
      <c r="G1959" s="164">
        <v>350.73</v>
      </c>
      <c r="H1959" s="164">
        <v>7330.26</v>
      </c>
      <c r="I1959" s="175" t="s">
        <v>3509</v>
      </c>
    </row>
    <row r="1960" customHeight="1" spans="1:9">
      <c r="A1960" s="72">
        <v>1954</v>
      </c>
      <c r="B1960" s="173" t="s">
        <v>27</v>
      </c>
      <c r="C1960" s="173" t="s">
        <v>3485</v>
      </c>
      <c r="D1960" s="173" t="s">
        <v>3561</v>
      </c>
      <c r="E1960" s="163" t="s">
        <v>3562</v>
      </c>
      <c r="F1960" s="164">
        <v>9.5</v>
      </c>
      <c r="G1960" s="164">
        <v>350.73</v>
      </c>
      <c r="H1960" s="164">
        <v>3331.94</v>
      </c>
      <c r="I1960" s="175">
        <v>715</v>
      </c>
    </row>
    <row r="1961" customHeight="1" spans="1:9">
      <c r="A1961" s="72">
        <v>1955</v>
      </c>
      <c r="B1961" s="173" t="s">
        <v>27</v>
      </c>
      <c r="C1961" s="173" t="s">
        <v>3485</v>
      </c>
      <c r="D1961" s="173" t="s">
        <v>6675</v>
      </c>
      <c r="E1961" s="163" t="s">
        <v>2573</v>
      </c>
      <c r="F1961" s="164">
        <v>117.7</v>
      </c>
      <c r="G1961" s="164">
        <v>350.73</v>
      </c>
      <c r="H1961" s="164">
        <v>41280.92</v>
      </c>
      <c r="I1961" s="175" t="s">
        <v>6676</v>
      </c>
    </row>
    <row r="1962" customHeight="1" spans="1:9">
      <c r="A1962" s="72">
        <v>1956</v>
      </c>
      <c r="B1962" s="173" t="s">
        <v>27</v>
      </c>
      <c r="C1962" s="173" t="s">
        <v>3485</v>
      </c>
      <c r="D1962" s="173" t="s">
        <v>3230</v>
      </c>
      <c r="E1962" s="163" t="s">
        <v>2243</v>
      </c>
      <c r="F1962" s="164">
        <v>3.9</v>
      </c>
      <c r="G1962" s="164">
        <v>350.73</v>
      </c>
      <c r="H1962" s="164">
        <v>1367.85</v>
      </c>
      <c r="I1962" s="175" t="s">
        <v>3505</v>
      </c>
    </row>
    <row r="1963" customHeight="1" spans="1:9">
      <c r="A1963" s="72">
        <v>1957</v>
      </c>
      <c r="B1963" s="173" t="s">
        <v>27</v>
      </c>
      <c r="C1963" s="173" t="s">
        <v>3485</v>
      </c>
      <c r="D1963" s="173" t="s">
        <v>3228</v>
      </c>
      <c r="E1963" s="163" t="s">
        <v>2395</v>
      </c>
      <c r="F1963" s="164">
        <v>21.2</v>
      </c>
      <c r="G1963" s="164">
        <v>350.73</v>
      </c>
      <c r="H1963" s="164">
        <v>7435.48</v>
      </c>
      <c r="I1963" s="175" t="s">
        <v>3552</v>
      </c>
    </row>
    <row r="1964" customHeight="1" spans="1:9">
      <c r="A1964" s="72">
        <v>1958</v>
      </c>
      <c r="B1964" s="173" t="s">
        <v>27</v>
      </c>
      <c r="C1964" s="173" t="s">
        <v>3485</v>
      </c>
      <c r="D1964" s="173" t="s">
        <v>6677</v>
      </c>
      <c r="E1964" s="163" t="s">
        <v>2338</v>
      </c>
      <c r="F1964" s="164">
        <v>63</v>
      </c>
      <c r="G1964" s="164">
        <v>350.73</v>
      </c>
      <c r="H1964" s="164">
        <v>22095.99</v>
      </c>
      <c r="I1964" s="175" t="s">
        <v>6678</v>
      </c>
    </row>
    <row r="1965" customHeight="1" spans="1:9">
      <c r="A1965" s="72">
        <v>1959</v>
      </c>
      <c r="B1965" s="173" t="s">
        <v>27</v>
      </c>
      <c r="C1965" s="173" t="s">
        <v>3485</v>
      </c>
      <c r="D1965" s="173" t="s">
        <v>2280</v>
      </c>
      <c r="E1965" s="163" t="s">
        <v>2267</v>
      </c>
      <c r="F1965" s="164">
        <v>205.6</v>
      </c>
      <c r="G1965" s="164">
        <v>350.73</v>
      </c>
      <c r="H1965" s="164">
        <v>72110.09</v>
      </c>
      <c r="I1965" s="175">
        <v>760</v>
      </c>
    </row>
    <row r="1966" customHeight="1" spans="1:9">
      <c r="A1966" s="72">
        <v>1960</v>
      </c>
      <c r="B1966" s="173" t="s">
        <v>27</v>
      </c>
      <c r="C1966" s="173" t="s">
        <v>3485</v>
      </c>
      <c r="D1966" s="173" t="s">
        <v>3565</v>
      </c>
      <c r="E1966" s="163" t="s">
        <v>3566</v>
      </c>
      <c r="F1966" s="164">
        <v>5.9</v>
      </c>
      <c r="G1966" s="164">
        <v>350.73</v>
      </c>
      <c r="H1966" s="164">
        <v>2069.31</v>
      </c>
      <c r="I1966" s="175" t="s">
        <v>3493</v>
      </c>
    </row>
    <row r="1967" customHeight="1" spans="1:9">
      <c r="A1967" s="72">
        <v>1961</v>
      </c>
      <c r="B1967" s="173" t="s">
        <v>27</v>
      </c>
      <c r="C1967" s="173" t="s">
        <v>3485</v>
      </c>
      <c r="D1967" s="173" t="s">
        <v>2804</v>
      </c>
      <c r="E1967" s="163" t="s">
        <v>2805</v>
      </c>
      <c r="F1967" s="164">
        <v>16</v>
      </c>
      <c r="G1967" s="164">
        <v>350.73</v>
      </c>
      <c r="H1967" s="164">
        <v>5611.68</v>
      </c>
      <c r="I1967" s="175" t="s">
        <v>3488</v>
      </c>
    </row>
    <row r="1968" customHeight="1" spans="1:9">
      <c r="A1968" s="72">
        <v>1962</v>
      </c>
      <c r="B1968" s="173" t="s">
        <v>27</v>
      </c>
      <c r="C1968" s="173" t="s">
        <v>3485</v>
      </c>
      <c r="D1968" s="173" t="s">
        <v>6532</v>
      </c>
      <c r="E1968" s="163" t="s">
        <v>2285</v>
      </c>
      <c r="F1968" s="164">
        <v>5.4</v>
      </c>
      <c r="G1968" s="164">
        <v>350.73</v>
      </c>
      <c r="H1968" s="164">
        <v>1893.94</v>
      </c>
      <c r="I1968" s="175" t="s">
        <v>3552</v>
      </c>
    </row>
    <row r="1969" customHeight="1" spans="1:9">
      <c r="A1969" s="72">
        <v>1963</v>
      </c>
      <c r="B1969" s="173" t="s">
        <v>27</v>
      </c>
      <c r="C1969" s="173" t="s">
        <v>3485</v>
      </c>
      <c r="D1969" s="173" t="s">
        <v>6679</v>
      </c>
      <c r="E1969" s="163" t="s">
        <v>520</v>
      </c>
      <c r="F1969" s="164">
        <v>20.4</v>
      </c>
      <c r="G1969" s="164">
        <v>350.73</v>
      </c>
      <c r="H1969" s="164">
        <v>7154.89</v>
      </c>
      <c r="I1969" s="175" t="s">
        <v>3522</v>
      </c>
    </row>
    <row r="1970" customHeight="1" spans="1:9">
      <c r="A1970" s="72">
        <v>1964</v>
      </c>
      <c r="B1970" s="173" t="s">
        <v>27</v>
      </c>
      <c r="C1970" s="173" t="s">
        <v>3485</v>
      </c>
      <c r="D1970" s="173" t="s">
        <v>6680</v>
      </c>
      <c r="E1970" s="163" t="s">
        <v>520</v>
      </c>
      <c r="F1970" s="164">
        <v>49.8</v>
      </c>
      <c r="G1970" s="164">
        <v>350.73</v>
      </c>
      <c r="H1970" s="164">
        <v>17466.35</v>
      </c>
      <c r="I1970" s="175" t="s">
        <v>3505</v>
      </c>
    </row>
    <row r="1971" customHeight="1" spans="1:9">
      <c r="A1971" s="72">
        <v>1965</v>
      </c>
      <c r="B1971" s="173" t="s">
        <v>27</v>
      </c>
      <c r="C1971" s="173" t="s">
        <v>3485</v>
      </c>
      <c r="D1971" s="173" t="s">
        <v>3567</v>
      </c>
      <c r="E1971" s="163" t="s">
        <v>2259</v>
      </c>
      <c r="F1971" s="164">
        <v>78.1</v>
      </c>
      <c r="G1971" s="164">
        <v>350.73</v>
      </c>
      <c r="H1971" s="164">
        <v>27392.01</v>
      </c>
      <c r="I1971" s="175">
        <v>714</v>
      </c>
    </row>
    <row r="1972" customHeight="1" spans="1:9">
      <c r="A1972" s="72">
        <v>1966</v>
      </c>
      <c r="B1972" s="173" t="s">
        <v>27</v>
      </c>
      <c r="C1972" s="173" t="s">
        <v>3485</v>
      </c>
      <c r="D1972" s="173" t="s">
        <v>6681</v>
      </c>
      <c r="E1972" s="163" t="s">
        <v>6682</v>
      </c>
      <c r="F1972" s="164">
        <v>56.7</v>
      </c>
      <c r="G1972" s="164">
        <v>350.73</v>
      </c>
      <c r="H1972" s="164">
        <v>19886.39</v>
      </c>
      <c r="I1972" s="175" t="s">
        <v>3509</v>
      </c>
    </row>
    <row r="1973" customHeight="1" spans="1:9">
      <c r="A1973" s="72">
        <v>1967</v>
      </c>
      <c r="B1973" s="173" t="s">
        <v>27</v>
      </c>
      <c r="C1973" s="173" t="s">
        <v>3485</v>
      </c>
      <c r="D1973" s="173" t="s">
        <v>6683</v>
      </c>
      <c r="E1973" s="163" t="s">
        <v>3241</v>
      </c>
      <c r="F1973" s="164">
        <v>92</v>
      </c>
      <c r="G1973" s="164">
        <v>350.73</v>
      </c>
      <c r="H1973" s="164">
        <v>32267.16</v>
      </c>
      <c r="I1973" s="175">
        <v>715</v>
      </c>
    </row>
    <row r="1974" customHeight="1" spans="1:9">
      <c r="A1974" s="72">
        <v>1968</v>
      </c>
      <c r="B1974" s="173" t="s">
        <v>27</v>
      </c>
      <c r="C1974" s="173" t="s">
        <v>3485</v>
      </c>
      <c r="D1974" s="173" t="s">
        <v>3306</v>
      </c>
      <c r="E1974" s="163" t="s">
        <v>2315</v>
      </c>
      <c r="F1974" s="164">
        <v>16.6</v>
      </c>
      <c r="G1974" s="164">
        <v>350.73</v>
      </c>
      <c r="H1974" s="164">
        <v>5822.12</v>
      </c>
      <c r="I1974" s="175" t="s">
        <v>3499</v>
      </c>
    </row>
    <row r="1975" customHeight="1" spans="1:9">
      <c r="A1975" s="72">
        <v>1969</v>
      </c>
      <c r="B1975" s="173" t="s">
        <v>27</v>
      </c>
      <c r="C1975" s="173" t="s">
        <v>3485</v>
      </c>
      <c r="D1975" s="173" t="s">
        <v>3251</v>
      </c>
      <c r="E1975" s="163" t="s">
        <v>2283</v>
      </c>
      <c r="F1975" s="164">
        <v>3.5</v>
      </c>
      <c r="G1975" s="164">
        <v>350.73</v>
      </c>
      <c r="H1975" s="164">
        <v>1227.56</v>
      </c>
      <c r="I1975" s="175" t="s">
        <v>3501</v>
      </c>
    </row>
    <row r="1976" customHeight="1" spans="1:9">
      <c r="A1976" s="72">
        <v>1970</v>
      </c>
      <c r="B1976" s="173" t="s">
        <v>27</v>
      </c>
      <c r="C1976" s="173" t="s">
        <v>3485</v>
      </c>
      <c r="D1976" s="173" t="s">
        <v>6684</v>
      </c>
      <c r="E1976" s="163" t="s">
        <v>2315</v>
      </c>
      <c r="F1976" s="164">
        <v>2.5</v>
      </c>
      <c r="G1976" s="164">
        <v>350.73</v>
      </c>
      <c r="H1976" s="164">
        <v>876.83</v>
      </c>
      <c r="I1976" s="175" t="s">
        <v>3488</v>
      </c>
    </row>
    <row r="1977" customHeight="1" spans="1:9">
      <c r="A1977" s="72">
        <v>1971</v>
      </c>
      <c r="B1977" s="173" t="s">
        <v>27</v>
      </c>
      <c r="C1977" s="173" t="s">
        <v>3485</v>
      </c>
      <c r="D1977" s="173" t="s">
        <v>6685</v>
      </c>
      <c r="E1977" s="163" t="s">
        <v>2243</v>
      </c>
      <c r="F1977" s="164">
        <v>41</v>
      </c>
      <c r="G1977" s="164">
        <v>350.73</v>
      </c>
      <c r="H1977" s="164">
        <v>14379.93</v>
      </c>
      <c r="I1977" s="175" t="s">
        <v>3601</v>
      </c>
    </row>
    <row r="1978" customHeight="1" spans="1:9">
      <c r="A1978" s="72">
        <v>1972</v>
      </c>
      <c r="B1978" s="173" t="s">
        <v>27</v>
      </c>
      <c r="C1978" s="173" t="s">
        <v>3485</v>
      </c>
      <c r="D1978" s="173" t="s">
        <v>3571</v>
      </c>
      <c r="E1978" s="163" t="s">
        <v>2695</v>
      </c>
      <c r="F1978" s="164">
        <v>89.1</v>
      </c>
      <c r="G1978" s="164">
        <v>350.73</v>
      </c>
      <c r="H1978" s="164">
        <v>31250.04</v>
      </c>
      <c r="I1978" s="175" t="s">
        <v>3488</v>
      </c>
    </row>
    <row r="1979" customHeight="1" spans="1:9">
      <c r="A1979" s="72">
        <v>1973</v>
      </c>
      <c r="B1979" s="173" t="s">
        <v>27</v>
      </c>
      <c r="C1979" s="173" t="s">
        <v>3485</v>
      </c>
      <c r="D1979" s="173" t="s">
        <v>6686</v>
      </c>
      <c r="E1979" s="163" t="s">
        <v>2267</v>
      </c>
      <c r="F1979" s="164">
        <v>0.4</v>
      </c>
      <c r="G1979" s="164">
        <v>350.73</v>
      </c>
      <c r="H1979" s="164">
        <v>140.29</v>
      </c>
      <c r="I1979" s="175" t="s">
        <v>3509</v>
      </c>
    </row>
    <row r="1980" customHeight="1" spans="1:9">
      <c r="A1980" s="72">
        <v>1974</v>
      </c>
      <c r="B1980" s="173" t="s">
        <v>27</v>
      </c>
      <c r="C1980" s="173" t="s">
        <v>3485</v>
      </c>
      <c r="D1980" s="173" t="s">
        <v>6687</v>
      </c>
      <c r="E1980" s="163" t="s">
        <v>2586</v>
      </c>
      <c r="F1980" s="164">
        <v>42.9</v>
      </c>
      <c r="G1980" s="164">
        <v>350.73</v>
      </c>
      <c r="H1980" s="164">
        <v>15046.32</v>
      </c>
      <c r="I1980" s="175" t="s">
        <v>3539</v>
      </c>
    </row>
    <row r="1981" customHeight="1" spans="1:9">
      <c r="A1981" s="72">
        <v>1975</v>
      </c>
      <c r="B1981" s="173" t="s">
        <v>27</v>
      </c>
      <c r="C1981" s="173" t="s">
        <v>3485</v>
      </c>
      <c r="D1981" s="173" t="s">
        <v>3573</v>
      </c>
      <c r="E1981" s="163" t="s">
        <v>2469</v>
      </c>
      <c r="F1981" s="164">
        <v>75.2</v>
      </c>
      <c r="G1981" s="164">
        <v>350.73</v>
      </c>
      <c r="H1981" s="164">
        <v>26374.9</v>
      </c>
      <c r="I1981" s="175" t="s">
        <v>3539</v>
      </c>
    </row>
    <row r="1982" customHeight="1" spans="1:9">
      <c r="A1982" s="72">
        <v>1976</v>
      </c>
      <c r="B1982" s="173" t="s">
        <v>27</v>
      </c>
      <c r="C1982" s="173" t="s">
        <v>3485</v>
      </c>
      <c r="D1982" s="173" t="s">
        <v>6688</v>
      </c>
      <c r="E1982" s="163" t="s">
        <v>3167</v>
      </c>
      <c r="F1982" s="164">
        <v>1.5</v>
      </c>
      <c r="G1982" s="164">
        <v>350.73</v>
      </c>
      <c r="H1982" s="164">
        <v>526.1</v>
      </c>
      <c r="I1982" s="175" t="s">
        <v>6689</v>
      </c>
    </row>
    <row r="1983" customHeight="1" spans="1:9">
      <c r="A1983" s="72">
        <v>1977</v>
      </c>
      <c r="B1983" s="173" t="s">
        <v>27</v>
      </c>
      <c r="C1983" s="173" t="s">
        <v>3485</v>
      </c>
      <c r="D1983" s="173" t="s">
        <v>3574</v>
      </c>
      <c r="E1983" s="163" t="s">
        <v>2356</v>
      </c>
      <c r="F1983" s="164">
        <v>39</v>
      </c>
      <c r="G1983" s="164">
        <v>350.73</v>
      </c>
      <c r="H1983" s="164">
        <v>13678.47</v>
      </c>
      <c r="I1983" s="175" t="s">
        <v>3569</v>
      </c>
    </row>
    <row r="1984" customHeight="1" spans="1:9">
      <c r="A1984" s="72">
        <v>1978</v>
      </c>
      <c r="B1984" s="173" t="s">
        <v>27</v>
      </c>
      <c r="C1984" s="173" t="s">
        <v>3485</v>
      </c>
      <c r="D1984" s="173" t="s">
        <v>1998</v>
      </c>
      <c r="E1984" s="163" t="s">
        <v>2240</v>
      </c>
      <c r="F1984" s="164">
        <v>148.8</v>
      </c>
      <c r="G1984" s="164">
        <v>350.73</v>
      </c>
      <c r="H1984" s="164">
        <v>52188.62</v>
      </c>
      <c r="I1984" s="175" t="s">
        <v>3503</v>
      </c>
    </row>
    <row r="1985" customHeight="1" spans="1:9">
      <c r="A1985" s="72">
        <v>1979</v>
      </c>
      <c r="B1985" s="173" t="s">
        <v>27</v>
      </c>
      <c r="C1985" s="173" t="s">
        <v>3485</v>
      </c>
      <c r="D1985" s="173" t="s">
        <v>6690</v>
      </c>
      <c r="E1985" s="163" t="s">
        <v>2259</v>
      </c>
      <c r="F1985" s="164">
        <v>153.8</v>
      </c>
      <c r="G1985" s="164">
        <v>350.73</v>
      </c>
      <c r="H1985" s="164">
        <v>53942.27</v>
      </c>
      <c r="I1985" s="175" t="s">
        <v>6691</v>
      </c>
    </row>
    <row r="1986" customHeight="1" spans="1:9">
      <c r="A1986" s="72">
        <v>1980</v>
      </c>
      <c r="B1986" s="173" t="s">
        <v>27</v>
      </c>
      <c r="C1986" s="173" t="s">
        <v>3485</v>
      </c>
      <c r="D1986" s="173" t="s">
        <v>3302</v>
      </c>
      <c r="E1986" s="163" t="s">
        <v>2288</v>
      </c>
      <c r="F1986" s="164">
        <v>53.4</v>
      </c>
      <c r="G1986" s="164">
        <v>350.73</v>
      </c>
      <c r="H1986" s="164">
        <v>18728.98</v>
      </c>
      <c r="I1986" s="175" t="s">
        <v>3501</v>
      </c>
    </row>
    <row r="1987" customHeight="1" spans="1:9">
      <c r="A1987" s="72">
        <v>1981</v>
      </c>
      <c r="B1987" s="173" t="s">
        <v>27</v>
      </c>
      <c r="C1987" s="173" t="s">
        <v>3485</v>
      </c>
      <c r="D1987" s="173" t="s">
        <v>6692</v>
      </c>
      <c r="E1987" s="163" t="s">
        <v>2288</v>
      </c>
      <c r="F1987" s="164">
        <v>106.8</v>
      </c>
      <c r="G1987" s="164">
        <v>350.73</v>
      </c>
      <c r="H1987" s="164">
        <v>37457.96</v>
      </c>
      <c r="I1987" s="175" t="s">
        <v>3498</v>
      </c>
    </row>
    <row r="1988" customHeight="1" spans="1:9">
      <c r="A1988" s="72">
        <v>1982</v>
      </c>
      <c r="B1988" s="173" t="s">
        <v>27</v>
      </c>
      <c r="C1988" s="173" t="s">
        <v>3485</v>
      </c>
      <c r="D1988" s="173" t="s">
        <v>3247</v>
      </c>
      <c r="E1988" s="163" t="s">
        <v>2259</v>
      </c>
      <c r="F1988" s="164">
        <v>5.1</v>
      </c>
      <c r="G1988" s="164">
        <v>350.73</v>
      </c>
      <c r="H1988" s="164">
        <v>1788.72</v>
      </c>
      <c r="I1988" s="175" t="s">
        <v>3501</v>
      </c>
    </row>
    <row r="1989" customHeight="1" spans="1:9">
      <c r="A1989" s="72">
        <v>1983</v>
      </c>
      <c r="B1989" s="173" t="s">
        <v>27</v>
      </c>
      <c r="C1989" s="173" t="s">
        <v>3485</v>
      </c>
      <c r="D1989" s="173" t="s">
        <v>2976</v>
      </c>
      <c r="E1989" s="163" t="s">
        <v>2977</v>
      </c>
      <c r="F1989" s="164">
        <v>35.1</v>
      </c>
      <c r="G1989" s="164">
        <v>350.73</v>
      </c>
      <c r="H1989" s="164">
        <v>12310.62</v>
      </c>
      <c r="I1989" s="175">
        <v>759</v>
      </c>
    </row>
    <row r="1990" customHeight="1" spans="1:9">
      <c r="A1990" s="72">
        <v>1984</v>
      </c>
      <c r="B1990" s="173" t="s">
        <v>27</v>
      </c>
      <c r="C1990" s="173" t="s">
        <v>3485</v>
      </c>
      <c r="D1990" s="173" t="s">
        <v>6693</v>
      </c>
      <c r="E1990" s="163" t="s">
        <v>2267</v>
      </c>
      <c r="F1990" s="164">
        <v>81.2</v>
      </c>
      <c r="G1990" s="164">
        <v>350.73</v>
      </c>
      <c r="H1990" s="164">
        <v>28479.28</v>
      </c>
      <c r="I1990" s="175" t="s">
        <v>3488</v>
      </c>
    </row>
    <row r="1991" customHeight="1" spans="1:9">
      <c r="A1991" s="72">
        <v>1985</v>
      </c>
      <c r="B1991" s="173" t="s">
        <v>27</v>
      </c>
      <c r="C1991" s="173" t="s">
        <v>3485</v>
      </c>
      <c r="D1991" s="173" t="s">
        <v>3577</v>
      </c>
      <c r="E1991" s="163" t="s">
        <v>2305</v>
      </c>
      <c r="F1991" s="164">
        <v>219.2</v>
      </c>
      <c r="G1991" s="164">
        <v>350.73</v>
      </c>
      <c r="H1991" s="164">
        <v>76880.02</v>
      </c>
      <c r="I1991" s="175">
        <v>700</v>
      </c>
    </row>
    <row r="1992" customHeight="1" spans="1:9">
      <c r="A1992" s="72">
        <v>1986</v>
      </c>
      <c r="B1992" s="173" t="s">
        <v>27</v>
      </c>
      <c r="C1992" s="173" t="s">
        <v>3485</v>
      </c>
      <c r="D1992" s="173" t="s">
        <v>6694</v>
      </c>
      <c r="E1992" s="163" t="s">
        <v>6695</v>
      </c>
      <c r="F1992" s="164">
        <v>220</v>
      </c>
      <c r="G1992" s="164">
        <v>350.73</v>
      </c>
      <c r="H1992" s="164">
        <v>77160.6</v>
      </c>
      <c r="I1992" s="175">
        <v>715</v>
      </c>
    </row>
    <row r="1993" customHeight="1" spans="1:9">
      <c r="A1993" s="72">
        <v>1987</v>
      </c>
      <c r="B1993" s="173" t="s">
        <v>27</v>
      </c>
      <c r="C1993" s="173" t="s">
        <v>3485</v>
      </c>
      <c r="D1993" s="173" t="s">
        <v>6696</v>
      </c>
      <c r="E1993" s="163" t="s">
        <v>2914</v>
      </c>
      <c r="F1993" s="164">
        <v>28.9</v>
      </c>
      <c r="G1993" s="164">
        <v>350.73</v>
      </c>
      <c r="H1993" s="164">
        <v>10136.1</v>
      </c>
      <c r="I1993" s="175" t="s">
        <v>3509</v>
      </c>
    </row>
    <row r="1994" customHeight="1" spans="1:9">
      <c r="A1994" s="72">
        <v>1988</v>
      </c>
      <c r="B1994" s="173" t="s">
        <v>27</v>
      </c>
      <c r="C1994" s="173" t="s">
        <v>3485</v>
      </c>
      <c r="D1994" s="173" t="s">
        <v>3008</v>
      </c>
      <c r="E1994" s="163" t="s">
        <v>520</v>
      </c>
      <c r="F1994" s="164">
        <v>44.7</v>
      </c>
      <c r="G1994" s="164">
        <v>350.73</v>
      </c>
      <c r="H1994" s="164">
        <v>15677.63</v>
      </c>
      <c r="I1994" s="175" t="s">
        <v>3499</v>
      </c>
    </row>
    <row r="1995" customHeight="1" spans="1:9">
      <c r="A1995" s="72">
        <v>1989</v>
      </c>
      <c r="B1995" s="173" t="s">
        <v>27</v>
      </c>
      <c r="C1995" s="173" t="s">
        <v>3485</v>
      </c>
      <c r="D1995" s="173" t="s">
        <v>6697</v>
      </c>
      <c r="E1995" s="163" t="s">
        <v>2285</v>
      </c>
      <c r="F1995" s="164">
        <v>148.4</v>
      </c>
      <c r="G1995" s="164">
        <v>350.73</v>
      </c>
      <c r="H1995" s="164">
        <v>52048.33</v>
      </c>
      <c r="I1995" s="175">
        <v>763</v>
      </c>
    </row>
    <row r="1996" customHeight="1" spans="1:9">
      <c r="A1996" s="72">
        <v>1990</v>
      </c>
      <c r="B1996" s="173" t="s">
        <v>27</v>
      </c>
      <c r="C1996" s="173" t="s">
        <v>3485</v>
      </c>
      <c r="D1996" s="173" t="s">
        <v>6698</v>
      </c>
      <c r="E1996" s="163" t="s">
        <v>2305</v>
      </c>
      <c r="F1996" s="164">
        <v>137.4</v>
      </c>
      <c r="G1996" s="164">
        <v>350.73</v>
      </c>
      <c r="H1996" s="164">
        <v>48190.3</v>
      </c>
      <c r="I1996" s="175">
        <v>714</v>
      </c>
    </row>
    <row r="1997" customHeight="1" spans="1:9">
      <c r="A1997" s="72">
        <v>1991</v>
      </c>
      <c r="B1997" s="173" t="s">
        <v>27</v>
      </c>
      <c r="C1997" s="173" t="s">
        <v>3485</v>
      </c>
      <c r="D1997" s="173" t="s">
        <v>6699</v>
      </c>
      <c r="E1997" s="163" t="s">
        <v>2256</v>
      </c>
      <c r="F1997" s="164">
        <v>4.8</v>
      </c>
      <c r="G1997" s="164">
        <v>350.73</v>
      </c>
      <c r="H1997" s="164">
        <v>1683.5</v>
      </c>
      <c r="I1997" s="175">
        <v>764</v>
      </c>
    </row>
    <row r="1998" customHeight="1" spans="1:9">
      <c r="A1998" s="72">
        <v>1992</v>
      </c>
      <c r="B1998" s="173" t="s">
        <v>27</v>
      </c>
      <c r="C1998" s="173" t="s">
        <v>3485</v>
      </c>
      <c r="D1998" s="173" t="s">
        <v>6700</v>
      </c>
      <c r="E1998" s="163" t="s">
        <v>2288</v>
      </c>
      <c r="F1998" s="164">
        <v>129.1</v>
      </c>
      <c r="G1998" s="164">
        <v>350.73</v>
      </c>
      <c r="H1998" s="164">
        <v>45279.24</v>
      </c>
      <c r="I1998" s="175" t="s">
        <v>3539</v>
      </c>
    </row>
    <row r="1999" customHeight="1" spans="1:9">
      <c r="A1999" s="72">
        <v>1993</v>
      </c>
      <c r="B1999" s="173" t="s">
        <v>27</v>
      </c>
      <c r="C1999" s="173" t="s">
        <v>3485</v>
      </c>
      <c r="D1999" s="173" t="s">
        <v>3584</v>
      </c>
      <c r="E1999" s="163" t="s">
        <v>2315</v>
      </c>
      <c r="F1999" s="164">
        <v>33.4</v>
      </c>
      <c r="G1999" s="164">
        <v>350.73</v>
      </c>
      <c r="H1999" s="164">
        <v>11714.38</v>
      </c>
      <c r="I1999" s="175" t="s">
        <v>3498</v>
      </c>
    </row>
    <row r="2000" customHeight="1" spans="1:9">
      <c r="A2000" s="72">
        <v>1994</v>
      </c>
      <c r="B2000" s="173" t="s">
        <v>27</v>
      </c>
      <c r="C2000" s="173" t="s">
        <v>3485</v>
      </c>
      <c r="D2000" s="173" t="s">
        <v>6701</v>
      </c>
      <c r="E2000" s="163" t="s">
        <v>2298</v>
      </c>
      <c r="F2000" s="164">
        <v>49.6</v>
      </c>
      <c r="G2000" s="164">
        <v>350.73</v>
      </c>
      <c r="H2000" s="164">
        <v>17396.21</v>
      </c>
      <c r="I2000" s="175">
        <v>755</v>
      </c>
    </row>
    <row r="2001" customHeight="1" spans="1:9">
      <c r="A2001" s="72">
        <v>1995</v>
      </c>
      <c r="B2001" s="173" t="s">
        <v>27</v>
      </c>
      <c r="C2001" s="173" t="s">
        <v>3485</v>
      </c>
      <c r="D2001" s="173" t="s">
        <v>3338</v>
      </c>
      <c r="E2001" s="163" t="s">
        <v>2234</v>
      </c>
      <c r="F2001" s="164">
        <v>4.9</v>
      </c>
      <c r="G2001" s="164">
        <v>350.73</v>
      </c>
      <c r="H2001" s="164">
        <v>1718.58</v>
      </c>
      <c r="I2001" s="175" t="s">
        <v>3501</v>
      </c>
    </row>
    <row r="2002" customHeight="1" spans="1:9">
      <c r="A2002" s="72">
        <v>1996</v>
      </c>
      <c r="B2002" s="173" t="s">
        <v>27</v>
      </c>
      <c r="C2002" s="173" t="s">
        <v>3485</v>
      </c>
      <c r="D2002" s="173" t="s">
        <v>3347</v>
      </c>
      <c r="E2002" s="163" t="s">
        <v>2259</v>
      </c>
      <c r="F2002" s="164">
        <v>42.7</v>
      </c>
      <c r="G2002" s="164">
        <v>350.73</v>
      </c>
      <c r="H2002" s="164">
        <v>14976.17</v>
      </c>
      <c r="I2002" s="175" t="s">
        <v>3489</v>
      </c>
    </row>
    <row r="2003" customHeight="1" spans="1:9">
      <c r="A2003" s="72">
        <v>1997</v>
      </c>
      <c r="B2003" s="173" t="s">
        <v>27</v>
      </c>
      <c r="C2003" s="173" t="s">
        <v>3485</v>
      </c>
      <c r="D2003" s="173" t="s">
        <v>3209</v>
      </c>
      <c r="E2003" s="163" t="s">
        <v>2395</v>
      </c>
      <c r="F2003" s="164">
        <v>12.1</v>
      </c>
      <c r="G2003" s="164">
        <v>350.73</v>
      </c>
      <c r="H2003" s="164">
        <v>4243.83</v>
      </c>
      <c r="I2003" s="175" t="s">
        <v>3511</v>
      </c>
    </row>
    <row r="2004" customHeight="1" spans="1:9">
      <c r="A2004" s="72">
        <v>1998</v>
      </c>
      <c r="B2004" s="173" t="s">
        <v>27</v>
      </c>
      <c r="C2004" s="173" t="s">
        <v>3485</v>
      </c>
      <c r="D2004" s="173" t="s">
        <v>3300</v>
      </c>
      <c r="E2004" s="163" t="s">
        <v>520</v>
      </c>
      <c r="F2004" s="164">
        <v>7.4</v>
      </c>
      <c r="G2004" s="164">
        <v>350.73</v>
      </c>
      <c r="H2004" s="164">
        <v>2595.4</v>
      </c>
      <c r="I2004" s="175" t="s">
        <v>3505</v>
      </c>
    </row>
    <row r="2005" customHeight="1" spans="1:9">
      <c r="A2005" s="72">
        <v>1999</v>
      </c>
      <c r="B2005" s="173" t="s">
        <v>27</v>
      </c>
      <c r="C2005" s="173" t="s">
        <v>3485</v>
      </c>
      <c r="D2005" s="173" t="s">
        <v>6487</v>
      </c>
      <c r="E2005" s="163" t="s">
        <v>2315</v>
      </c>
      <c r="F2005" s="164">
        <v>35.9</v>
      </c>
      <c r="G2005" s="164">
        <v>350.73</v>
      </c>
      <c r="H2005" s="164">
        <v>12591.21</v>
      </c>
      <c r="I2005" s="175">
        <v>768</v>
      </c>
    </row>
    <row r="2006" customHeight="1" spans="1:9">
      <c r="A2006" s="72">
        <v>2000</v>
      </c>
      <c r="B2006" s="173" t="s">
        <v>27</v>
      </c>
      <c r="C2006" s="173" t="s">
        <v>3485</v>
      </c>
      <c r="D2006" s="173" t="s">
        <v>3397</v>
      </c>
      <c r="E2006" s="163" t="s">
        <v>2234</v>
      </c>
      <c r="F2006" s="164">
        <v>16.8</v>
      </c>
      <c r="G2006" s="164">
        <v>350.73</v>
      </c>
      <c r="H2006" s="164">
        <v>5892.26</v>
      </c>
      <c r="I2006" s="175" t="s">
        <v>3505</v>
      </c>
    </row>
    <row r="2007" customHeight="1" spans="1:9">
      <c r="A2007" s="72">
        <v>2001</v>
      </c>
      <c r="B2007" s="173" t="s">
        <v>27</v>
      </c>
      <c r="C2007" s="173" t="s">
        <v>3485</v>
      </c>
      <c r="D2007" s="173" t="s">
        <v>3589</v>
      </c>
      <c r="E2007" s="163" t="s">
        <v>2921</v>
      </c>
      <c r="F2007" s="164">
        <v>7.6</v>
      </c>
      <c r="G2007" s="164">
        <v>350.73</v>
      </c>
      <c r="H2007" s="164">
        <v>2665.55</v>
      </c>
      <c r="I2007" s="175">
        <v>756</v>
      </c>
    </row>
    <row r="2008" customHeight="1" spans="1:9">
      <c r="A2008" s="72">
        <v>2002</v>
      </c>
      <c r="B2008" s="173" t="s">
        <v>27</v>
      </c>
      <c r="C2008" s="173" t="s">
        <v>3485</v>
      </c>
      <c r="D2008" s="173" t="s">
        <v>3361</v>
      </c>
      <c r="E2008" s="163" t="s">
        <v>2259</v>
      </c>
      <c r="F2008" s="164">
        <v>98.5</v>
      </c>
      <c r="G2008" s="164">
        <v>350.73</v>
      </c>
      <c r="H2008" s="164">
        <v>34546.91</v>
      </c>
      <c r="I2008" s="175" t="s">
        <v>3505</v>
      </c>
    </row>
    <row r="2009" customHeight="1" spans="1:9">
      <c r="A2009" s="72">
        <v>2003</v>
      </c>
      <c r="B2009" s="173" t="s">
        <v>27</v>
      </c>
      <c r="C2009" s="173" t="s">
        <v>3485</v>
      </c>
      <c r="D2009" s="173" t="s">
        <v>2972</v>
      </c>
      <c r="E2009" s="163" t="s">
        <v>2332</v>
      </c>
      <c r="F2009" s="164">
        <v>17.9</v>
      </c>
      <c r="G2009" s="164">
        <v>350.73</v>
      </c>
      <c r="H2009" s="164">
        <v>6278.07</v>
      </c>
      <c r="I2009" s="175" t="s">
        <v>3499</v>
      </c>
    </row>
    <row r="2010" customHeight="1" spans="1:9">
      <c r="A2010" s="72">
        <v>2004</v>
      </c>
      <c r="B2010" s="173" t="s">
        <v>27</v>
      </c>
      <c r="C2010" s="173" t="s">
        <v>3485</v>
      </c>
      <c r="D2010" s="173" t="s">
        <v>3389</v>
      </c>
      <c r="E2010" s="163" t="s">
        <v>2501</v>
      </c>
      <c r="F2010" s="164">
        <v>14.3</v>
      </c>
      <c r="G2010" s="164">
        <v>350.73</v>
      </c>
      <c r="H2010" s="164">
        <v>5015.44</v>
      </c>
      <c r="I2010" s="175" t="s">
        <v>3505</v>
      </c>
    </row>
    <row r="2011" customHeight="1" spans="1:9">
      <c r="A2011" s="72">
        <v>2005</v>
      </c>
      <c r="B2011" s="173" t="s">
        <v>27</v>
      </c>
      <c r="C2011" s="173" t="s">
        <v>3485</v>
      </c>
      <c r="D2011" s="173" t="s">
        <v>3363</v>
      </c>
      <c r="E2011" s="163" t="s">
        <v>2285</v>
      </c>
      <c r="F2011" s="164">
        <v>21</v>
      </c>
      <c r="G2011" s="164">
        <v>350.73</v>
      </c>
      <c r="H2011" s="164">
        <v>7365.33</v>
      </c>
      <c r="I2011" s="175" t="s">
        <v>3505</v>
      </c>
    </row>
    <row r="2012" customHeight="1" spans="1:9">
      <c r="A2012" s="72">
        <v>2006</v>
      </c>
      <c r="B2012" s="173" t="s">
        <v>27</v>
      </c>
      <c r="C2012" s="173" t="s">
        <v>3485</v>
      </c>
      <c r="D2012" s="173" t="s">
        <v>4460</v>
      </c>
      <c r="E2012" s="163" t="s">
        <v>2298</v>
      </c>
      <c r="F2012" s="164">
        <v>18.9</v>
      </c>
      <c r="G2012" s="164">
        <v>350.73</v>
      </c>
      <c r="H2012" s="164">
        <v>6628.8</v>
      </c>
      <c r="I2012" s="175">
        <v>716</v>
      </c>
    </row>
    <row r="2013" customHeight="1" spans="1:9">
      <c r="A2013" s="72">
        <v>2007</v>
      </c>
      <c r="B2013" s="173" t="s">
        <v>27</v>
      </c>
      <c r="C2013" s="173" t="s">
        <v>3485</v>
      </c>
      <c r="D2013" s="173" t="s">
        <v>3240</v>
      </c>
      <c r="E2013" s="163" t="s">
        <v>3241</v>
      </c>
      <c r="F2013" s="164">
        <v>36.6</v>
      </c>
      <c r="G2013" s="164">
        <v>350.73</v>
      </c>
      <c r="H2013" s="164">
        <v>12836.72</v>
      </c>
      <c r="I2013" s="175">
        <v>768</v>
      </c>
    </row>
    <row r="2014" customHeight="1" spans="1:9">
      <c r="A2014" s="72">
        <v>2008</v>
      </c>
      <c r="B2014" s="173" t="s">
        <v>27</v>
      </c>
      <c r="C2014" s="173" t="s">
        <v>3485</v>
      </c>
      <c r="D2014" s="173" t="s">
        <v>3315</v>
      </c>
      <c r="E2014" s="163" t="s">
        <v>3316</v>
      </c>
      <c r="F2014" s="164">
        <v>15.5</v>
      </c>
      <c r="G2014" s="164">
        <v>350.73</v>
      </c>
      <c r="H2014" s="164">
        <v>5436.32</v>
      </c>
      <c r="I2014" s="175" t="s">
        <v>3505</v>
      </c>
    </row>
    <row r="2015" customHeight="1" spans="1:9">
      <c r="A2015" s="72">
        <v>2009</v>
      </c>
      <c r="B2015" s="173" t="s">
        <v>27</v>
      </c>
      <c r="C2015" s="173" t="s">
        <v>3485</v>
      </c>
      <c r="D2015" s="173" t="s">
        <v>6702</v>
      </c>
      <c r="E2015" s="163" t="s">
        <v>2423</v>
      </c>
      <c r="F2015" s="164">
        <v>15</v>
      </c>
      <c r="G2015" s="164">
        <v>350.73</v>
      </c>
      <c r="H2015" s="164">
        <v>5260.95</v>
      </c>
      <c r="I2015" s="175" t="s">
        <v>6703</v>
      </c>
    </row>
    <row r="2016" customHeight="1" spans="1:9">
      <c r="A2016" s="72">
        <v>2010</v>
      </c>
      <c r="B2016" s="173" t="s">
        <v>27</v>
      </c>
      <c r="C2016" s="173" t="s">
        <v>3485</v>
      </c>
      <c r="D2016" s="173" t="s">
        <v>580</v>
      </c>
      <c r="E2016" s="163" t="s">
        <v>6704</v>
      </c>
      <c r="F2016" s="164">
        <v>46.5</v>
      </c>
      <c r="G2016" s="164">
        <v>350.73</v>
      </c>
      <c r="H2016" s="164">
        <v>16308.95</v>
      </c>
      <c r="I2016" s="175">
        <v>703</v>
      </c>
    </row>
    <row r="2017" customHeight="1" spans="1:9">
      <c r="A2017" s="72">
        <v>2011</v>
      </c>
      <c r="B2017" s="173" t="s">
        <v>27</v>
      </c>
      <c r="C2017" s="173" t="s">
        <v>3485</v>
      </c>
      <c r="D2017" s="173" t="s">
        <v>1685</v>
      </c>
      <c r="E2017" s="163" t="s">
        <v>2320</v>
      </c>
      <c r="F2017" s="164">
        <v>3.9</v>
      </c>
      <c r="G2017" s="164">
        <v>350.73</v>
      </c>
      <c r="H2017" s="164">
        <v>1367.85</v>
      </c>
      <c r="I2017" s="175" t="s">
        <v>3493</v>
      </c>
    </row>
    <row r="2018" customHeight="1" spans="1:9">
      <c r="A2018" s="72">
        <v>2012</v>
      </c>
      <c r="B2018" s="173" t="s">
        <v>27</v>
      </c>
      <c r="C2018" s="173" t="s">
        <v>3485</v>
      </c>
      <c r="D2018" s="173" t="s">
        <v>3180</v>
      </c>
      <c r="E2018" s="163" t="s">
        <v>520</v>
      </c>
      <c r="F2018" s="164">
        <v>5.2</v>
      </c>
      <c r="G2018" s="164">
        <v>350.73</v>
      </c>
      <c r="H2018" s="164">
        <v>1823.8</v>
      </c>
      <c r="I2018" s="175" t="s">
        <v>3501</v>
      </c>
    </row>
    <row r="2019" customHeight="1" spans="1:9">
      <c r="A2019" s="72">
        <v>2013</v>
      </c>
      <c r="B2019" s="173" t="s">
        <v>27</v>
      </c>
      <c r="C2019" s="173" t="s">
        <v>3485</v>
      </c>
      <c r="D2019" s="173" t="s">
        <v>6705</v>
      </c>
      <c r="E2019" s="163" t="s">
        <v>2259</v>
      </c>
      <c r="F2019" s="164">
        <v>3.6</v>
      </c>
      <c r="G2019" s="164">
        <v>350.73</v>
      </c>
      <c r="H2019" s="164">
        <v>1262.63</v>
      </c>
      <c r="I2019" s="175">
        <v>750</v>
      </c>
    </row>
    <row r="2020" customHeight="1" spans="1:9">
      <c r="A2020" s="72">
        <v>2014</v>
      </c>
      <c r="B2020" s="173" t="s">
        <v>27</v>
      </c>
      <c r="C2020" s="173" t="s">
        <v>3485</v>
      </c>
      <c r="D2020" s="173" t="s">
        <v>6706</v>
      </c>
      <c r="E2020" s="163" t="s">
        <v>6707</v>
      </c>
      <c r="F2020" s="164">
        <v>14.7</v>
      </c>
      <c r="G2020" s="164">
        <v>350.73</v>
      </c>
      <c r="H2020" s="164">
        <v>5155.73</v>
      </c>
      <c r="I2020" s="175">
        <v>762</v>
      </c>
    </row>
    <row r="2021" customHeight="1" spans="1:9">
      <c r="A2021" s="72">
        <v>2015</v>
      </c>
      <c r="B2021" s="173" t="s">
        <v>27</v>
      </c>
      <c r="C2021" s="173" t="s">
        <v>3485</v>
      </c>
      <c r="D2021" s="173" t="s">
        <v>3162</v>
      </c>
      <c r="E2021" s="163" t="s">
        <v>2267</v>
      </c>
      <c r="F2021" s="164">
        <v>5.4</v>
      </c>
      <c r="G2021" s="164">
        <v>350.73</v>
      </c>
      <c r="H2021" s="164">
        <v>1893.94</v>
      </c>
      <c r="I2021" s="175" t="s">
        <v>3493</v>
      </c>
    </row>
    <row r="2022" customHeight="1" spans="1:9">
      <c r="A2022" s="72">
        <v>2016</v>
      </c>
      <c r="B2022" s="173" t="s">
        <v>27</v>
      </c>
      <c r="C2022" s="173" t="s">
        <v>3485</v>
      </c>
      <c r="D2022" s="173" t="s">
        <v>3593</v>
      </c>
      <c r="E2022" s="163" t="s">
        <v>2434</v>
      </c>
      <c r="F2022" s="164">
        <v>7.6</v>
      </c>
      <c r="G2022" s="164">
        <v>350.73</v>
      </c>
      <c r="H2022" s="164">
        <v>2665.55</v>
      </c>
      <c r="I2022" s="175" t="s">
        <v>3489</v>
      </c>
    </row>
    <row r="2023" customHeight="1" spans="1:9">
      <c r="A2023" s="72">
        <v>2017</v>
      </c>
      <c r="B2023" s="173" t="s">
        <v>27</v>
      </c>
      <c r="C2023" s="173" t="s">
        <v>3485</v>
      </c>
      <c r="D2023" s="173" t="s">
        <v>3024</v>
      </c>
      <c r="E2023" s="163" t="s">
        <v>2573</v>
      </c>
      <c r="F2023" s="164">
        <v>10</v>
      </c>
      <c r="G2023" s="164">
        <v>350.73</v>
      </c>
      <c r="H2023" s="164">
        <v>3507.3</v>
      </c>
      <c r="I2023" s="175" t="s">
        <v>3499</v>
      </c>
    </row>
    <row r="2024" customHeight="1" spans="1:9">
      <c r="A2024" s="72">
        <v>2018</v>
      </c>
      <c r="B2024" s="173" t="s">
        <v>27</v>
      </c>
      <c r="C2024" s="173" t="s">
        <v>3485</v>
      </c>
      <c r="D2024" s="173" t="s">
        <v>6708</v>
      </c>
      <c r="E2024" s="163" t="s">
        <v>2317</v>
      </c>
      <c r="F2024" s="164">
        <v>30.6</v>
      </c>
      <c r="G2024" s="164">
        <v>350.73</v>
      </c>
      <c r="H2024" s="164">
        <v>10732.34</v>
      </c>
      <c r="I2024" s="175" t="s">
        <v>3509</v>
      </c>
    </row>
    <row r="2025" customHeight="1" spans="1:9">
      <c r="A2025" s="72">
        <v>2019</v>
      </c>
      <c r="B2025" s="173" t="s">
        <v>27</v>
      </c>
      <c r="C2025" s="173" t="s">
        <v>3485</v>
      </c>
      <c r="D2025" s="173" t="s">
        <v>6709</v>
      </c>
      <c r="E2025" s="163" t="s">
        <v>2283</v>
      </c>
      <c r="F2025" s="164">
        <v>32.2</v>
      </c>
      <c r="G2025" s="164">
        <v>350.73</v>
      </c>
      <c r="H2025" s="164">
        <v>11293.51</v>
      </c>
      <c r="I2025" s="175" t="s">
        <v>3509</v>
      </c>
    </row>
    <row r="2026" customHeight="1" spans="1:9">
      <c r="A2026" s="72">
        <v>2020</v>
      </c>
      <c r="B2026" s="173" t="s">
        <v>27</v>
      </c>
      <c r="C2026" s="173" t="s">
        <v>3485</v>
      </c>
      <c r="D2026" s="173" t="s">
        <v>3595</v>
      </c>
      <c r="E2026" s="163" t="s">
        <v>2291</v>
      </c>
      <c r="F2026" s="164">
        <v>62.1</v>
      </c>
      <c r="G2026" s="164">
        <v>350.73</v>
      </c>
      <c r="H2026" s="164">
        <v>21780.33</v>
      </c>
      <c r="I2026" s="175">
        <v>714</v>
      </c>
    </row>
    <row r="2027" customHeight="1" spans="1:9">
      <c r="A2027" s="72">
        <v>2021</v>
      </c>
      <c r="B2027" s="173" t="s">
        <v>27</v>
      </c>
      <c r="C2027" s="173" t="s">
        <v>3485</v>
      </c>
      <c r="D2027" s="173" t="s">
        <v>729</v>
      </c>
      <c r="E2027" s="163" t="s">
        <v>2288</v>
      </c>
      <c r="F2027" s="164">
        <v>23.3</v>
      </c>
      <c r="G2027" s="164">
        <v>350.73</v>
      </c>
      <c r="H2027" s="164">
        <v>8172.01</v>
      </c>
      <c r="I2027" s="175" t="s">
        <v>3488</v>
      </c>
    </row>
    <row r="2028" customHeight="1" spans="1:9">
      <c r="A2028" s="72">
        <v>2022</v>
      </c>
      <c r="B2028" s="173" t="s">
        <v>27</v>
      </c>
      <c r="C2028" s="173" t="s">
        <v>3485</v>
      </c>
      <c r="D2028" s="173" t="s">
        <v>3701</v>
      </c>
      <c r="E2028" s="163" t="s">
        <v>1534</v>
      </c>
      <c r="F2028" s="164">
        <v>11</v>
      </c>
      <c r="G2028" s="164">
        <v>350.73</v>
      </c>
      <c r="H2028" s="164">
        <v>3858.03</v>
      </c>
      <c r="I2028" s="175">
        <v>715</v>
      </c>
    </row>
    <row r="2029" customHeight="1" spans="1:9">
      <c r="A2029" s="72">
        <v>2023</v>
      </c>
      <c r="B2029" s="173" t="s">
        <v>27</v>
      </c>
      <c r="C2029" s="173" t="s">
        <v>3485</v>
      </c>
      <c r="D2029" s="173" t="s">
        <v>3264</v>
      </c>
      <c r="E2029" s="163" t="s">
        <v>2288</v>
      </c>
      <c r="F2029" s="164">
        <v>9.8</v>
      </c>
      <c r="G2029" s="164">
        <v>350.73</v>
      </c>
      <c r="H2029" s="164">
        <v>3437.15</v>
      </c>
      <c r="I2029" s="175" t="s">
        <v>3493</v>
      </c>
    </row>
    <row r="2030" customHeight="1" spans="1:9">
      <c r="A2030" s="72">
        <v>2024</v>
      </c>
      <c r="B2030" s="173" t="s">
        <v>27</v>
      </c>
      <c r="C2030" s="173" t="s">
        <v>3485</v>
      </c>
      <c r="D2030" s="173" t="s">
        <v>6710</v>
      </c>
      <c r="E2030" s="163" t="s">
        <v>2267</v>
      </c>
      <c r="F2030" s="164">
        <v>9.7</v>
      </c>
      <c r="G2030" s="164">
        <v>350.73</v>
      </c>
      <c r="H2030" s="164">
        <v>3402.08</v>
      </c>
      <c r="I2030" s="175" t="s">
        <v>6672</v>
      </c>
    </row>
    <row r="2031" customHeight="1" spans="1:9">
      <c r="A2031" s="72">
        <v>2025</v>
      </c>
      <c r="B2031" s="173" t="s">
        <v>27</v>
      </c>
      <c r="C2031" s="173" t="s">
        <v>3485</v>
      </c>
      <c r="D2031" s="173" t="s">
        <v>6711</v>
      </c>
      <c r="E2031" s="163" t="s">
        <v>2721</v>
      </c>
      <c r="F2031" s="164">
        <v>11.6</v>
      </c>
      <c r="G2031" s="164">
        <v>350.73</v>
      </c>
      <c r="H2031" s="164">
        <v>4068.47</v>
      </c>
      <c r="I2031" s="175" t="s">
        <v>3501</v>
      </c>
    </row>
    <row r="2032" customHeight="1" spans="1:9">
      <c r="A2032" s="72">
        <v>2026</v>
      </c>
      <c r="B2032" s="173" t="s">
        <v>27</v>
      </c>
      <c r="C2032" s="173" t="s">
        <v>3485</v>
      </c>
      <c r="D2032" s="173" t="s">
        <v>6712</v>
      </c>
      <c r="E2032" s="163" t="s">
        <v>2243</v>
      </c>
      <c r="F2032" s="164">
        <v>15.3</v>
      </c>
      <c r="G2032" s="164">
        <v>350.73</v>
      </c>
      <c r="H2032" s="164">
        <v>5366.17</v>
      </c>
      <c r="I2032" s="175">
        <v>750</v>
      </c>
    </row>
    <row r="2033" customHeight="1" spans="1:9">
      <c r="A2033" s="72">
        <v>2027</v>
      </c>
      <c r="B2033" s="173" t="s">
        <v>27</v>
      </c>
      <c r="C2033" s="173" t="s">
        <v>3485</v>
      </c>
      <c r="D2033" s="173" t="s">
        <v>6713</v>
      </c>
      <c r="E2033" s="163" t="s">
        <v>2240</v>
      </c>
      <c r="F2033" s="164">
        <v>5</v>
      </c>
      <c r="G2033" s="164">
        <v>350.73</v>
      </c>
      <c r="H2033" s="164">
        <v>1753.65</v>
      </c>
      <c r="I2033" s="175" t="s">
        <v>6676</v>
      </c>
    </row>
    <row r="2034" customHeight="1" spans="1:9">
      <c r="A2034" s="72">
        <v>2028</v>
      </c>
      <c r="B2034" s="173" t="s">
        <v>27</v>
      </c>
      <c r="C2034" s="173" t="s">
        <v>3485</v>
      </c>
      <c r="D2034" s="173" t="s">
        <v>3597</v>
      </c>
      <c r="E2034" s="163" t="s">
        <v>2288</v>
      </c>
      <c r="F2034" s="164">
        <v>8</v>
      </c>
      <c r="G2034" s="164">
        <v>350.73</v>
      </c>
      <c r="H2034" s="164">
        <v>2805.84</v>
      </c>
      <c r="I2034" s="175" t="s">
        <v>3522</v>
      </c>
    </row>
    <row r="2035" customHeight="1" spans="1:9">
      <c r="A2035" s="72">
        <v>2029</v>
      </c>
      <c r="B2035" s="173" t="s">
        <v>27</v>
      </c>
      <c r="C2035" s="173" t="s">
        <v>3485</v>
      </c>
      <c r="D2035" s="173" t="s">
        <v>2898</v>
      </c>
      <c r="E2035" s="163" t="s">
        <v>2899</v>
      </c>
      <c r="F2035" s="164">
        <v>10.2</v>
      </c>
      <c r="G2035" s="164">
        <v>350.73</v>
      </c>
      <c r="H2035" s="164">
        <v>3577.45</v>
      </c>
      <c r="I2035" s="175" t="s">
        <v>3488</v>
      </c>
    </row>
    <row r="2036" customHeight="1" spans="1:9">
      <c r="A2036" s="72">
        <v>2030</v>
      </c>
      <c r="B2036" s="173" t="s">
        <v>27</v>
      </c>
      <c r="C2036" s="173" t="s">
        <v>3485</v>
      </c>
      <c r="D2036" s="173" t="s">
        <v>2996</v>
      </c>
      <c r="E2036" s="163" t="s">
        <v>2356</v>
      </c>
      <c r="F2036" s="164">
        <v>11.7</v>
      </c>
      <c r="G2036" s="164">
        <v>350.73</v>
      </c>
      <c r="H2036" s="164">
        <v>4103.54</v>
      </c>
      <c r="I2036" s="175" t="s">
        <v>3488</v>
      </c>
    </row>
    <row r="2037" customHeight="1" spans="1:9">
      <c r="A2037" s="72">
        <v>2031</v>
      </c>
      <c r="B2037" s="173" t="s">
        <v>27</v>
      </c>
      <c r="C2037" s="173" t="s">
        <v>3485</v>
      </c>
      <c r="D2037" s="173" t="s">
        <v>3598</v>
      </c>
      <c r="E2037" s="163" t="s">
        <v>2298</v>
      </c>
      <c r="F2037" s="164">
        <v>28.2</v>
      </c>
      <c r="G2037" s="164">
        <v>350.73</v>
      </c>
      <c r="H2037" s="164">
        <v>9890.59</v>
      </c>
      <c r="I2037" s="175">
        <v>714</v>
      </c>
    </row>
    <row r="2038" customHeight="1" spans="1:9">
      <c r="A2038" s="72">
        <v>2032</v>
      </c>
      <c r="B2038" s="173" t="s">
        <v>27</v>
      </c>
      <c r="C2038" s="173" t="s">
        <v>3485</v>
      </c>
      <c r="D2038" s="173" t="s">
        <v>6714</v>
      </c>
      <c r="E2038" s="163" t="s">
        <v>2298</v>
      </c>
      <c r="F2038" s="164">
        <v>136</v>
      </c>
      <c r="G2038" s="164">
        <v>350.73</v>
      </c>
      <c r="H2038" s="164">
        <v>47699.28</v>
      </c>
      <c r="I2038" s="175" t="s">
        <v>3518</v>
      </c>
    </row>
    <row r="2039" customHeight="1" spans="1:9">
      <c r="A2039" s="72">
        <v>2033</v>
      </c>
      <c r="B2039" s="173" t="s">
        <v>27</v>
      </c>
      <c r="C2039" s="173" t="s">
        <v>3485</v>
      </c>
      <c r="D2039" s="173" t="s">
        <v>3605</v>
      </c>
      <c r="E2039" s="163" t="s">
        <v>2267</v>
      </c>
      <c r="F2039" s="164">
        <v>9</v>
      </c>
      <c r="G2039" s="164">
        <v>350.73</v>
      </c>
      <c r="H2039" s="164">
        <v>3156.57</v>
      </c>
      <c r="I2039" s="175">
        <v>760</v>
      </c>
    </row>
    <row r="2040" customHeight="1" spans="1:9">
      <c r="A2040" s="72">
        <v>2034</v>
      </c>
      <c r="B2040" s="173" t="s">
        <v>27</v>
      </c>
      <c r="C2040" s="173" t="s">
        <v>3485</v>
      </c>
      <c r="D2040" s="173" t="s">
        <v>3174</v>
      </c>
      <c r="E2040" s="163" t="s">
        <v>2721</v>
      </c>
      <c r="F2040" s="164">
        <v>2.4</v>
      </c>
      <c r="G2040" s="164">
        <v>350.73</v>
      </c>
      <c r="H2040" s="164">
        <v>841.75</v>
      </c>
      <c r="I2040" s="175">
        <v>762</v>
      </c>
    </row>
    <row r="2041" customHeight="1" spans="1:9">
      <c r="A2041" s="72">
        <v>2035</v>
      </c>
      <c r="B2041" s="173" t="s">
        <v>27</v>
      </c>
      <c r="C2041" s="173" t="s">
        <v>3485</v>
      </c>
      <c r="D2041" s="173" t="s">
        <v>6306</v>
      </c>
      <c r="E2041" s="163" t="s">
        <v>2914</v>
      </c>
      <c r="F2041" s="164">
        <v>5.1</v>
      </c>
      <c r="G2041" s="164">
        <v>350.73</v>
      </c>
      <c r="H2041" s="164">
        <v>1788.72</v>
      </c>
      <c r="I2041" s="175" t="s">
        <v>3499</v>
      </c>
    </row>
    <row r="2042" customHeight="1" spans="1:9">
      <c r="A2042" s="72">
        <v>2036</v>
      </c>
      <c r="B2042" s="173" t="s">
        <v>27</v>
      </c>
      <c r="C2042" s="173" t="s">
        <v>3485</v>
      </c>
      <c r="D2042" s="173" t="s">
        <v>6715</v>
      </c>
      <c r="E2042" s="163" t="s">
        <v>2317</v>
      </c>
      <c r="F2042" s="164">
        <v>48.2</v>
      </c>
      <c r="G2042" s="164">
        <v>350.73</v>
      </c>
      <c r="H2042" s="164">
        <v>16905.19</v>
      </c>
      <c r="I2042" s="175" t="s">
        <v>3616</v>
      </c>
    </row>
    <row r="2043" customHeight="1" spans="1:9">
      <c r="A2043" s="72">
        <v>2037</v>
      </c>
      <c r="B2043" s="173" t="s">
        <v>27</v>
      </c>
      <c r="C2043" s="173" t="s">
        <v>3485</v>
      </c>
      <c r="D2043" s="173" t="s">
        <v>6716</v>
      </c>
      <c r="E2043" s="163" t="s">
        <v>2240</v>
      </c>
      <c r="F2043" s="164">
        <v>47.4</v>
      </c>
      <c r="G2043" s="164">
        <v>350.73</v>
      </c>
      <c r="H2043" s="164">
        <v>16624.6</v>
      </c>
      <c r="I2043" s="175">
        <v>746</v>
      </c>
    </row>
    <row r="2044" customHeight="1" spans="1:9">
      <c r="A2044" s="72">
        <v>2038</v>
      </c>
      <c r="B2044" s="173" t="s">
        <v>27</v>
      </c>
      <c r="C2044" s="173" t="s">
        <v>3485</v>
      </c>
      <c r="D2044" s="173" t="s">
        <v>6717</v>
      </c>
      <c r="E2044" s="163" t="s">
        <v>2259</v>
      </c>
      <c r="F2044" s="164">
        <v>31.9</v>
      </c>
      <c r="G2044" s="164">
        <v>350.73</v>
      </c>
      <c r="H2044" s="164">
        <v>11188.29</v>
      </c>
      <c r="I2044" s="175" t="s">
        <v>3503</v>
      </c>
    </row>
    <row r="2045" customHeight="1" spans="1:9">
      <c r="A2045" s="72">
        <v>2039</v>
      </c>
      <c r="B2045" s="173" t="s">
        <v>27</v>
      </c>
      <c r="C2045" s="173" t="s">
        <v>3485</v>
      </c>
      <c r="D2045" s="173" t="s">
        <v>2883</v>
      </c>
      <c r="E2045" s="163" t="s">
        <v>2243</v>
      </c>
      <c r="F2045" s="164">
        <v>40</v>
      </c>
      <c r="G2045" s="164">
        <v>350.73</v>
      </c>
      <c r="H2045" s="164">
        <v>14029.2</v>
      </c>
      <c r="I2045" s="175" t="s">
        <v>3488</v>
      </c>
    </row>
    <row r="2046" customHeight="1" spans="1:9">
      <c r="A2046" s="72">
        <v>2040</v>
      </c>
      <c r="B2046" s="173" t="s">
        <v>27</v>
      </c>
      <c r="C2046" s="173" t="s">
        <v>3485</v>
      </c>
      <c r="D2046" s="173" t="s">
        <v>3028</v>
      </c>
      <c r="E2046" s="163" t="s">
        <v>3029</v>
      </c>
      <c r="F2046" s="164">
        <v>13.5</v>
      </c>
      <c r="G2046" s="164">
        <v>350.73</v>
      </c>
      <c r="H2046" s="164">
        <v>4734.86</v>
      </c>
      <c r="I2046" s="175">
        <v>758</v>
      </c>
    </row>
    <row r="2047" customHeight="1" spans="1:9">
      <c r="A2047" s="72">
        <v>2041</v>
      </c>
      <c r="B2047" s="173" t="s">
        <v>27</v>
      </c>
      <c r="C2047" s="173" t="s">
        <v>3485</v>
      </c>
      <c r="D2047" s="173" t="s">
        <v>6718</v>
      </c>
      <c r="E2047" s="163" t="s">
        <v>6719</v>
      </c>
      <c r="F2047" s="164">
        <v>14.3</v>
      </c>
      <c r="G2047" s="164">
        <v>350.73</v>
      </c>
      <c r="H2047" s="164">
        <v>5015.44</v>
      </c>
      <c r="I2047" s="175" t="s">
        <v>3601</v>
      </c>
    </row>
    <row r="2048" customHeight="1" spans="1:9">
      <c r="A2048" s="72">
        <v>2042</v>
      </c>
      <c r="B2048" s="173" t="s">
        <v>27</v>
      </c>
      <c r="C2048" s="173" t="s">
        <v>3485</v>
      </c>
      <c r="D2048" s="173" t="s">
        <v>6720</v>
      </c>
      <c r="E2048" s="163" t="s">
        <v>2332</v>
      </c>
      <c r="F2048" s="164">
        <v>17.8</v>
      </c>
      <c r="G2048" s="164">
        <v>350.73</v>
      </c>
      <c r="H2048" s="164">
        <v>6242.99</v>
      </c>
      <c r="I2048" s="175" t="s">
        <v>3616</v>
      </c>
    </row>
    <row r="2049" customHeight="1" spans="1:9">
      <c r="A2049" s="72">
        <v>2043</v>
      </c>
      <c r="B2049" s="173" t="s">
        <v>27</v>
      </c>
      <c r="C2049" s="173" t="s">
        <v>3485</v>
      </c>
      <c r="D2049" s="173" t="s">
        <v>3608</v>
      </c>
      <c r="E2049" s="163" t="s">
        <v>2234</v>
      </c>
      <c r="F2049" s="164">
        <v>9.7</v>
      </c>
      <c r="G2049" s="164">
        <v>350.73</v>
      </c>
      <c r="H2049" s="164">
        <v>3402.08</v>
      </c>
      <c r="I2049" s="175" t="s">
        <v>3499</v>
      </c>
    </row>
    <row r="2050" customHeight="1" spans="1:9">
      <c r="A2050" s="72">
        <v>2044</v>
      </c>
      <c r="B2050" s="173" t="s">
        <v>27</v>
      </c>
      <c r="C2050" s="173" t="s">
        <v>3485</v>
      </c>
      <c r="D2050" s="173" t="s">
        <v>6721</v>
      </c>
      <c r="E2050" s="163" t="s">
        <v>2395</v>
      </c>
      <c r="F2050" s="164">
        <v>46.4</v>
      </c>
      <c r="G2050" s="164">
        <v>350.73</v>
      </c>
      <c r="H2050" s="164">
        <v>16273.87</v>
      </c>
      <c r="I2050" s="175" t="s">
        <v>3501</v>
      </c>
    </row>
    <row r="2051" customHeight="1" spans="1:9">
      <c r="A2051" s="72">
        <v>2045</v>
      </c>
      <c r="B2051" s="173" t="s">
        <v>27</v>
      </c>
      <c r="C2051" s="173" t="s">
        <v>3485</v>
      </c>
      <c r="D2051" s="173" t="s">
        <v>3258</v>
      </c>
      <c r="E2051" s="163" t="s">
        <v>2298</v>
      </c>
      <c r="F2051" s="164">
        <v>43.8</v>
      </c>
      <c r="G2051" s="164">
        <v>350.73</v>
      </c>
      <c r="H2051" s="164">
        <v>15361.97</v>
      </c>
      <c r="I2051" s="175">
        <v>762</v>
      </c>
    </row>
    <row r="2052" customHeight="1" spans="1:9">
      <c r="A2052" s="72">
        <v>2046</v>
      </c>
      <c r="B2052" s="173" t="s">
        <v>27</v>
      </c>
      <c r="C2052" s="173" t="s">
        <v>3485</v>
      </c>
      <c r="D2052" s="173" t="s">
        <v>3126</v>
      </c>
      <c r="E2052" s="163" t="s">
        <v>2291</v>
      </c>
      <c r="F2052" s="164">
        <v>6</v>
      </c>
      <c r="G2052" s="164">
        <v>350.73</v>
      </c>
      <c r="H2052" s="164">
        <v>2104.38</v>
      </c>
      <c r="I2052" s="175">
        <v>763</v>
      </c>
    </row>
    <row r="2053" customHeight="1" spans="1:9">
      <c r="A2053" s="72">
        <v>2047</v>
      </c>
      <c r="B2053" s="173" t="s">
        <v>27</v>
      </c>
      <c r="C2053" s="173" t="s">
        <v>3485</v>
      </c>
      <c r="D2053" s="173" t="s">
        <v>3614</v>
      </c>
      <c r="E2053" s="163" t="s">
        <v>3615</v>
      </c>
      <c r="F2053" s="164">
        <v>5.1</v>
      </c>
      <c r="G2053" s="164">
        <v>350.73</v>
      </c>
      <c r="H2053" s="164">
        <v>1788.72</v>
      </c>
      <c r="I2053" s="175" t="s">
        <v>3616</v>
      </c>
    </row>
    <row r="2054" customHeight="1" spans="1:9">
      <c r="A2054" s="72">
        <v>2048</v>
      </c>
      <c r="B2054" s="173" t="s">
        <v>27</v>
      </c>
      <c r="C2054" s="173" t="s">
        <v>3485</v>
      </c>
      <c r="D2054" s="173" t="s">
        <v>6722</v>
      </c>
      <c r="E2054" s="163" t="s">
        <v>2317</v>
      </c>
      <c r="F2054" s="164">
        <v>30.5</v>
      </c>
      <c r="G2054" s="164">
        <v>350.73</v>
      </c>
      <c r="H2054" s="164">
        <v>10697.27</v>
      </c>
      <c r="I2054" s="175" t="s">
        <v>3488</v>
      </c>
    </row>
    <row r="2055" customHeight="1" spans="1:9">
      <c r="A2055" s="72">
        <v>2049</v>
      </c>
      <c r="B2055" s="173" t="s">
        <v>27</v>
      </c>
      <c r="C2055" s="173" t="s">
        <v>3485</v>
      </c>
      <c r="D2055" s="173" t="s">
        <v>6723</v>
      </c>
      <c r="E2055" s="163" t="s">
        <v>2423</v>
      </c>
      <c r="F2055" s="164">
        <v>30.8</v>
      </c>
      <c r="G2055" s="164">
        <v>350.73</v>
      </c>
      <c r="H2055" s="164">
        <v>10802.48</v>
      </c>
      <c r="I2055" s="175">
        <v>711</v>
      </c>
    </row>
    <row r="2056" customHeight="1" spans="1:9">
      <c r="A2056" s="72">
        <v>2050</v>
      </c>
      <c r="B2056" s="173" t="s">
        <v>27</v>
      </c>
      <c r="C2056" s="173" t="s">
        <v>3485</v>
      </c>
      <c r="D2056" s="173" t="s">
        <v>3629</v>
      </c>
      <c r="E2056" s="163" t="s">
        <v>2315</v>
      </c>
      <c r="F2056" s="164">
        <v>23.8</v>
      </c>
      <c r="G2056" s="164">
        <v>350.73</v>
      </c>
      <c r="H2056" s="164">
        <v>8347.37</v>
      </c>
      <c r="I2056" s="175" t="s">
        <v>3601</v>
      </c>
    </row>
    <row r="2057" customHeight="1" spans="1:9">
      <c r="A2057" s="72">
        <v>2051</v>
      </c>
      <c r="B2057" s="173" t="s">
        <v>27</v>
      </c>
      <c r="C2057" s="173" t="s">
        <v>3485</v>
      </c>
      <c r="D2057" s="173" t="s">
        <v>6724</v>
      </c>
      <c r="E2057" s="163" t="s">
        <v>2506</v>
      </c>
      <c r="F2057" s="164">
        <v>64.4</v>
      </c>
      <c r="G2057" s="164">
        <v>350.73</v>
      </c>
      <c r="H2057" s="164">
        <v>22587.01</v>
      </c>
      <c r="I2057" s="175" t="s">
        <v>3616</v>
      </c>
    </row>
    <row r="2058" customHeight="1" spans="1:9">
      <c r="A2058" s="72">
        <v>2052</v>
      </c>
      <c r="B2058" s="173" t="s">
        <v>27</v>
      </c>
      <c r="C2058" s="173" t="s">
        <v>3485</v>
      </c>
      <c r="D2058" s="173" t="s">
        <v>6725</v>
      </c>
      <c r="E2058" s="163" t="s">
        <v>2469</v>
      </c>
      <c r="F2058" s="164">
        <v>36.1</v>
      </c>
      <c r="G2058" s="164">
        <v>350.73</v>
      </c>
      <c r="H2058" s="164">
        <v>12661.35</v>
      </c>
      <c r="I2058" s="175" t="s">
        <v>6726</v>
      </c>
    </row>
    <row r="2059" customHeight="1" spans="1:9">
      <c r="A2059" s="72">
        <v>2053</v>
      </c>
      <c r="B2059" s="173" t="s">
        <v>27</v>
      </c>
      <c r="C2059" s="173" t="s">
        <v>3485</v>
      </c>
      <c r="D2059" s="173" t="s">
        <v>3630</v>
      </c>
      <c r="E2059" s="163" t="s">
        <v>2423</v>
      </c>
      <c r="F2059" s="164">
        <v>47.6</v>
      </c>
      <c r="G2059" s="164">
        <v>350.73</v>
      </c>
      <c r="H2059" s="164">
        <v>16694.75</v>
      </c>
      <c r="I2059" s="175" t="s">
        <v>3498</v>
      </c>
    </row>
    <row r="2060" customHeight="1" spans="1:9">
      <c r="A2060" s="72">
        <v>2054</v>
      </c>
      <c r="B2060" s="173" t="s">
        <v>27</v>
      </c>
      <c r="C2060" s="173" t="s">
        <v>3485</v>
      </c>
      <c r="D2060" s="173" t="s">
        <v>6727</v>
      </c>
      <c r="E2060" s="163" t="s">
        <v>2298</v>
      </c>
      <c r="F2060" s="164">
        <v>27.7</v>
      </c>
      <c r="G2060" s="164">
        <v>350.73</v>
      </c>
      <c r="H2060" s="164">
        <v>9715.22</v>
      </c>
      <c r="I2060" s="175" t="s">
        <v>3616</v>
      </c>
    </row>
    <row r="2061" customHeight="1" spans="1:9">
      <c r="A2061" s="72">
        <v>2055</v>
      </c>
      <c r="B2061" s="173" t="s">
        <v>27</v>
      </c>
      <c r="C2061" s="173" t="s">
        <v>3485</v>
      </c>
      <c r="D2061" s="173" t="s">
        <v>6465</v>
      </c>
      <c r="E2061" s="163" t="s">
        <v>2298</v>
      </c>
      <c r="F2061" s="164">
        <v>6.7</v>
      </c>
      <c r="G2061" s="164">
        <v>350.73</v>
      </c>
      <c r="H2061" s="164">
        <v>2349.89</v>
      </c>
      <c r="I2061" s="175" t="s">
        <v>3489</v>
      </c>
    </row>
    <row r="2062" customHeight="1" spans="1:9">
      <c r="A2062" s="72">
        <v>2056</v>
      </c>
      <c r="B2062" s="173" t="s">
        <v>27</v>
      </c>
      <c r="C2062" s="173" t="s">
        <v>3485</v>
      </c>
      <c r="D2062" s="173" t="s">
        <v>3631</v>
      </c>
      <c r="E2062" s="163" t="s">
        <v>520</v>
      </c>
      <c r="F2062" s="164">
        <v>42.7</v>
      </c>
      <c r="G2062" s="164">
        <v>350.73</v>
      </c>
      <c r="H2062" s="164">
        <v>14976.17</v>
      </c>
      <c r="I2062" s="175">
        <v>758</v>
      </c>
    </row>
    <row r="2063" customHeight="1" spans="1:9">
      <c r="A2063" s="72">
        <v>2057</v>
      </c>
      <c r="B2063" s="173" t="s">
        <v>27</v>
      </c>
      <c r="C2063" s="173" t="s">
        <v>3485</v>
      </c>
      <c r="D2063" s="173" t="s">
        <v>6728</v>
      </c>
      <c r="E2063" s="163" t="s">
        <v>4524</v>
      </c>
      <c r="F2063" s="164">
        <v>50.4</v>
      </c>
      <c r="G2063" s="164">
        <v>350.73</v>
      </c>
      <c r="H2063" s="164">
        <v>17676.79</v>
      </c>
      <c r="I2063" s="175">
        <v>750</v>
      </c>
    </row>
    <row r="2064" customHeight="1" spans="1:9">
      <c r="A2064" s="72">
        <v>2058</v>
      </c>
      <c r="B2064" s="173" t="s">
        <v>27</v>
      </c>
      <c r="C2064" s="173" t="s">
        <v>3485</v>
      </c>
      <c r="D2064" s="173" t="s">
        <v>6151</v>
      </c>
      <c r="E2064" s="163" t="s">
        <v>2298</v>
      </c>
      <c r="F2064" s="164">
        <v>9.5</v>
      </c>
      <c r="G2064" s="164">
        <v>350.73</v>
      </c>
      <c r="H2064" s="164">
        <v>3331.94</v>
      </c>
      <c r="I2064" s="175">
        <v>750</v>
      </c>
    </row>
    <row r="2065" customHeight="1" spans="1:9">
      <c r="A2065" s="72">
        <v>2059</v>
      </c>
      <c r="B2065" s="173" t="s">
        <v>27</v>
      </c>
      <c r="C2065" s="173" t="s">
        <v>3485</v>
      </c>
      <c r="D2065" s="173" t="s">
        <v>6729</v>
      </c>
      <c r="E2065" s="163" t="s">
        <v>2315</v>
      </c>
      <c r="F2065" s="164">
        <v>41</v>
      </c>
      <c r="G2065" s="164">
        <v>350.73</v>
      </c>
      <c r="H2065" s="164">
        <v>14379.93</v>
      </c>
      <c r="I2065" s="175" t="s">
        <v>6730</v>
      </c>
    </row>
    <row r="2066" customHeight="1" spans="1:9">
      <c r="A2066" s="72">
        <v>2060</v>
      </c>
      <c r="B2066" s="173" t="s">
        <v>27</v>
      </c>
      <c r="C2066" s="173" t="s">
        <v>3485</v>
      </c>
      <c r="D2066" s="173" t="s">
        <v>6731</v>
      </c>
      <c r="E2066" s="163" t="s">
        <v>3221</v>
      </c>
      <c r="F2066" s="164">
        <v>87.3</v>
      </c>
      <c r="G2066" s="164">
        <v>350.73</v>
      </c>
      <c r="H2066" s="164">
        <v>30618.73</v>
      </c>
      <c r="I2066" s="175">
        <v>715</v>
      </c>
    </row>
    <row r="2067" customHeight="1" spans="1:9">
      <c r="A2067" s="72">
        <v>2061</v>
      </c>
      <c r="B2067" s="173" t="s">
        <v>27</v>
      </c>
      <c r="C2067" s="173" t="s">
        <v>3485</v>
      </c>
      <c r="D2067" s="173" t="s">
        <v>2974</v>
      </c>
      <c r="E2067" s="163" t="s">
        <v>2317</v>
      </c>
      <c r="F2067" s="164">
        <v>31.2</v>
      </c>
      <c r="G2067" s="164">
        <v>350.73</v>
      </c>
      <c r="H2067" s="164">
        <v>10942.78</v>
      </c>
      <c r="I2067" s="175" t="s">
        <v>3499</v>
      </c>
    </row>
    <row r="2068" customHeight="1" spans="1:9">
      <c r="A2068" s="72">
        <v>2062</v>
      </c>
      <c r="B2068" s="173" t="s">
        <v>27</v>
      </c>
      <c r="C2068" s="173" t="s">
        <v>3485</v>
      </c>
      <c r="D2068" s="173" t="s">
        <v>3039</v>
      </c>
      <c r="E2068" s="163" t="s">
        <v>2385</v>
      </c>
      <c r="F2068" s="164">
        <v>3.1</v>
      </c>
      <c r="G2068" s="164">
        <v>350.73</v>
      </c>
      <c r="H2068" s="164">
        <v>1087.26</v>
      </c>
      <c r="I2068" s="175" t="s">
        <v>3499</v>
      </c>
    </row>
    <row r="2069" customHeight="1" spans="1:9">
      <c r="A2069" s="72">
        <v>2063</v>
      </c>
      <c r="B2069" s="173" t="s">
        <v>27</v>
      </c>
      <c r="C2069" s="173" t="s">
        <v>3634</v>
      </c>
      <c r="D2069" s="173" t="s">
        <v>6732</v>
      </c>
      <c r="E2069" s="163" t="s">
        <v>1526</v>
      </c>
      <c r="F2069" s="164">
        <v>10</v>
      </c>
      <c r="G2069" s="164">
        <v>350.73</v>
      </c>
      <c r="H2069" s="164">
        <v>3507.3</v>
      </c>
      <c r="I2069" s="175">
        <v>322</v>
      </c>
    </row>
    <row r="2070" customHeight="1" spans="1:9">
      <c r="A2070" s="72">
        <v>2064</v>
      </c>
      <c r="B2070" s="173" t="s">
        <v>27</v>
      </c>
      <c r="C2070" s="173" t="s">
        <v>3634</v>
      </c>
      <c r="D2070" s="173" t="s">
        <v>6733</v>
      </c>
      <c r="E2070" s="163" t="s">
        <v>2031</v>
      </c>
      <c r="F2070" s="164">
        <v>40</v>
      </c>
      <c r="G2070" s="164">
        <v>350.73</v>
      </c>
      <c r="H2070" s="164">
        <v>14029.2</v>
      </c>
      <c r="I2070" s="175">
        <v>332</v>
      </c>
    </row>
    <row r="2071" customHeight="1" spans="1:9">
      <c r="A2071" s="72">
        <v>2065</v>
      </c>
      <c r="B2071" s="173" t="s">
        <v>27</v>
      </c>
      <c r="C2071" s="173" t="s">
        <v>3634</v>
      </c>
      <c r="D2071" s="173" t="s">
        <v>6734</v>
      </c>
      <c r="E2071" s="163" t="s">
        <v>1602</v>
      </c>
      <c r="F2071" s="164">
        <v>19.5</v>
      </c>
      <c r="G2071" s="164">
        <v>350.73</v>
      </c>
      <c r="H2071" s="164">
        <v>6839.24</v>
      </c>
      <c r="I2071" s="175">
        <v>516</v>
      </c>
    </row>
    <row r="2072" customHeight="1" spans="1:9">
      <c r="A2072" s="72">
        <v>2066</v>
      </c>
      <c r="B2072" s="173" t="s">
        <v>27</v>
      </c>
      <c r="C2072" s="173" t="s">
        <v>3634</v>
      </c>
      <c r="D2072" s="173" t="s">
        <v>3636</v>
      </c>
      <c r="E2072" s="163" t="s">
        <v>1529</v>
      </c>
      <c r="F2072" s="164">
        <v>90</v>
      </c>
      <c r="G2072" s="164">
        <v>350.73</v>
      </c>
      <c r="H2072" s="164">
        <v>31565.7</v>
      </c>
      <c r="I2072" s="175">
        <v>514</v>
      </c>
    </row>
    <row r="2073" customHeight="1" spans="1:9">
      <c r="A2073" s="72">
        <v>2067</v>
      </c>
      <c r="B2073" s="173" t="s">
        <v>27</v>
      </c>
      <c r="C2073" s="173" t="s">
        <v>3634</v>
      </c>
      <c r="D2073" s="173" t="s">
        <v>5478</v>
      </c>
      <c r="E2073" s="163" t="s">
        <v>1586</v>
      </c>
      <c r="F2073" s="164">
        <v>8.2</v>
      </c>
      <c r="G2073" s="164">
        <v>350.73</v>
      </c>
      <c r="H2073" s="164">
        <v>2875.99</v>
      </c>
      <c r="I2073" s="175">
        <v>520</v>
      </c>
    </row>
    <row r="2074" customHeight="1" spans="1:9">
      <c r="A2074" s="72">
        <v>2068</v>
      </c>
      <c r="B2074" s="173" t="s">
        <v>27</v>
      </c>
      <c r="C2074" s="173" t="s">
        <v>3634</v>
      </c>
      <c r="D2074" s="173" t="s">
        <v>6735</v>
      </c>
      <c r="E2074" s="163" t="s">
        <v>1583</v>
      </c>
      <c r="F2074" s="164">
        <v>21</v>
      </c>
      <c r="G2074" s="164">
        <v>350.73</v>
      </c>
      <c r="H2074" s="164">
        <v>7365.33</v>
      </c>
      <c r="I2074" s="175">
        <v>516</v>
      </c>
    </row>
    <row r="2075" customHeight="1" spans="1:9">
      <c r="A2075" s="72">
        <v>2069</v>
      </c>
      <c r="B2075" s="173" t="s">
        <v>27</v>
      </c>
      <c r="C2075" s="173" t="s">
        <v>3634</v>
      </c>
      <c r="D2075" s="173" t="s">
        <v>1683</v>
      </c>
      <c r="E2075" s="163" t="s">
        <v>1602</v>
      </c>
      <c r="F2075" s="164">
        <v>47.2</v>
      </c>
      <c r="G2075" s="164">
        <v>350.73</v>
      </c>
      <c r="H2075" s="164">
        <v>16554.46</v>
      </c>
      <c r="I2075" s="175">
        <v>302</v>
      </c>
    </row>
    <row r="2076" customHeight="1" spans="1:9">
      <c r="A2076" s="72">
        <v>2070</v>
      </c>
      <c r="B2076" s="173" t="s">
        <v>27</v>
      </c>
      <c r="C2076" s="173" t="s">
        <v>3634</v>
      </c>
      <c r="D2076" s="173" t="s">
        <v>3637</v>
      </c>
      <c r="E2076" s="163" t="s">
        <v>1497</v>
      </c>
      <c r="F2076" s="164">
        <v>25</v>
      </c>
      <c r="G2076" s="164">
        <v>350.73</v>
      </c>
      <c r="H2076" s="164">
        <v>8768.25</v>
      </c>
      <c r="I2076" s="175">
        <v>516</v>
      </c>
    </row>
    <row r="2077" customHeight="1" spans="1:9">
      <c r="A2077" s="72">
        <v>2071</v>
      </c>
      <c r="B2077" s="173" t="s">
        <v>27</v>
      </c>
      <c r="C2077" s="173" t="s">
        <v>3634</v>
      </c>
      <c r="D2077" s="173" t="s">
        <v>3638</v>
      </c>
      <c r="E2077" s="163" t="s">
        <v>147</v>
      </c>
      <c r="F2077" s="164">
        <v>17</v>
      </c>
      <c r="G2077" s="164">
        <v>350.73</v>
      </c>
      <c r="H2077" s="164">
        <v>5962.41</v>
      </c>
      <c r="I2077" s="175">
        <v>516</v>
      </c>
    </row>
    <row r="2078" customHeight="1" spans="1:9">
      <c r="A2078" s="72">
        <v>2072</v>
      </c>
      <c r="B2078" s="173" t="s">
        <v>27</v>
      </c>
      <c r="C2078" s="173" t="s">
        <v>3634</v>
      </c>
      <c r="D2078" s="173" t="s">
        <v>3639</v>
      </c>
      <c r="E2078" s="163" t="s">
        <v>500</v>
      </c>
      <c r="F2078" s="164">
        <v>15.3</v>
      </c>
      <c r="G2078" s="164">
        <v>350.73</v>
      </c>
      <c r="H2078" s="164">
        <v>5366.17</v>
      </c>
      <c r="I2078" s="175">
        <v>514</v>
      </c>
    </row>
    <row r="2079" customHeight="1" spans="1:9">
      <c r="A2079" s="72">
        <v>2073</v>
      </c>
      <c r="B2079" s="173" t="s">
        <v>27</v>
      </c>
      <c r="C2079" s="173" t="s">
        <v>3634</v>
      </c>
      <c r="D2079" s="173" t="s">
        <v>6736</v>
      </c>
      <c r="E2079" s="163" t="s">
        <v>1563</v>
      </c>
      <c r="F2079" s="164">
        <v>73.9</v>
      </c>
      <c r="G2079" s="164">
        <v>350.73</v>
      </c>
      <c r="H2079" s="164">
        <v>25918.95</v>
      </c>
      <c r="I2079" s="175">
        <v>325</v>
      </c>
    </row>
    <row r="2080" customHeight="1" spans="1:9">
      <c r="A2080" s="72">
        <v>2074</v>
      </c>
      <c r="B2080" s="173" t="s">
        <v>27</v>
      </c>
      <c r="C2080" s="173" t="s">
        <v>3634</v>
      </c>
      <c r="D2080" s="173" t="s">
        <v>3640</v>
      </c>
      <c r="E2080" s="163" t="s">
        <v>1901</v>
      </c>
      <c r="F2080" s="164">
        <v>34</v>
      </c>
      <c r="G2080" s="164">
        <v>350.73</v>
      </c>
      <c r="H2080" s="164">
        <v>11924.82</v>
      </c>
      <c r="I2080" s="175">
        <v>326</v>
      </c>
    </row>
    <row r="2081" customHeight="1" spans="1:9">
      <c r="A2081" s="72">
        <v>2075</v>
      </c>
      <c r="B2081" s="173" t="s">
        <v>27</v>
      </c>
      <c r="C2081" s="173" t="s">
        <v>3634</v>
      </c>
      <c r="D2081" s="173" t="s">
        <v>3641</v>
      </c>
      <c r="E2081" s="163" t="s">
        <v>3642</v>
      </c>
      <c r="F2081" s="164">
        <v>6</v>
      </c>
      <c r="G2081" s="164">
        <v>350.73</v>
      </c>
      <c r="H2081" s="164">
        <v>2104.38</v>
      </c>
      <c r="I2081" s="175">
        <v>322</v>
      </c>
    </row>
    <row r="2082" customHeight="1" spans="1:9">
      <c r="A2082" s="72">
        <v>2076</v>
      </c>
      <c r="B2082" s="173" t="s">
        <v>27</v>
      </c>
      <c r="C2082" s="173" t="s">
        <v>3634</v>
      </c>
      <c r="D2082" s="173" t="s">
        <v>1631</v>
      </c>
      <c r="E2082" s="163" t="s">
        <v>1497</v>
      </c>
      <c r="F2082" s="164">
        <v>27</v>
      </c>
      <c r="G2082" s="164">
        <v>350.73</v>
      </c>
      <c r="H2082" s="164">
        <v>9469.71</v>
      </c>
      <c r="I2082" s="175">
        <v>516</v>
      </c>
    </row>
    <row r="2083" customHeight="1" spans="1:9">
      <c r="A2083" s="72">
        <v>2077</v>
      </c>
      <c r="B2083" s="173" t="s">
        <v>27</v>
      </c>
      <c r="C2083" s="173" t="s">
        <v>3634</v>
      </c>
      <c r="D2083" s="173" t="s">
        <v>3643</v>
      </c>
      <c r="E2083" s="163" t="s">
        <v>1529</v>
      </c>
      <c r="F2083" s="164">
        <v>20</v>
      </c>
      <c r="G2083" s="164">
        <v>350.73</v>
      </c>
      <c r="H2083" s="164">
        <v>7014.6</v>
      </c>
      <c r="I2083" s="175">
        <v>517</v>
      </c>
    </row>
    <row r="2084" customHeight="1" spans="1:9">
      <c r="A2084" s="72">
        <v>2078</v>
      </c>
      <c r="B2084" s="173" t="s">
        <v>27</v>
      </c>
      <c r="C2084" s="173" t="s">
        <v>3634</v>
      </c>
      <c r="D2084" s="173" t="s">
        <v>3644</v>
      </c>
      <c r="E2084" s="163" t="s">
        <v>1642</v>
      </c>
      <c r="F2084" s="164">
        <v>40</v>
      </c>
      <c r="G2084" s="164">
        <v>350.73</v>
      </c>
      <c r="H2084" s="164">
        <v>14029.2</v>
      </c>
      <c r="I2084" s="175">
        <v>424</v>
      </c>
    </row>
    <row r="2085" customHeight="1" spans="1:9">
      <c r="A2085" s="72">
        <v>2079</v>
      </c>
      <c r="B2085" s="173" t="s">
        <v>27</v>
      </c>
      <c r="C2085" s="173" t="s">
        <v>3634</v>
      </c>
      <c r="D2085" s="173" t="s">
        <v>3645</v>
      </c>
      <c r="E2085" s="163" t="s">
        <v>1588</v>
      </c>
      <c r="F2085" s="164">
        <v>136.1</v>
      </c>
      <c r="G2085" s="164">
        <v>350.73</v>
      </c>
      <c r="H2085" s="164">
        <v>47734.35</v>
      </c>
      <c r="I2085" s="175">
        <v>304</v>
      </c>
    </row>
    <row r="2086" customHeight="1" spans="1:9">
      <c r="A2086" s="72">
        <v>2080</v>
      </c>
      <c r="B2086" s="173" t="s">
        <v>27</v>
      </c>
      <c r="C2086" s="173" t="s">
        <v>3634</v>
      </c>
      <c r="D2086" s="173" t="s">
        <v>6737</v>
      </c>
      <c r="E2086" s="163" t="s">
        <v>1609</v>
      </c>
      <c r="F2086" s="164">
        <v>97.3</v>
      </c>
      <c r="G2086" s="164">
        <v>350.73</v>
      </c>
      <c r="H2086" s="164">
        <v>34126.03</v>
      </c>
      <c r="I2086" s="175">
        <v>325</v>
      </c>
    </row>
    <row r="2087" customHeight="1" spans="1:9">
      <c r="A2087" s="72">
        <v>2081</v>
      </c>
      <c r="B2087" s="173" t="s">
        <v>27</v>
      </c>
      <c r="C2087" s="173" t="s">
        <v>3634</v>
      </c>
      <c r="D2087" s="173" t="s">
        <v>3646</v>
      </c>
      <c r="E2087" s="163" t="s">
        <v>1634</v>
      </c>
      <c r="F2087" s="164">
        <v>12.3</v>
      </c>
      <c r="G2087" s="164">
        <v>350.73</v>
      </c>
      <c r="H2087" s="164">
        <v>4313.98</v>
      </c>
      <c r="I2087" s="175">
        <v>516</v>
      </c>
    </row>
    <row r="2088" customHeight="1" spans="1:9">
      <c r="A2088" s="72">
        <v>2082</v>
      </c>
      <c r="B2088" s="173" t="s">
        <v>27</v>
      </c>
      <c r="C2088" s="173" t="s">
        <v>3634</v>
      </c>
      <c r="D2088" s="173" t="s">
        <v>6738</v>
      </c>
      <c r="E2088" s="163" t="s">
        <v>601</v>
      </c>
      <c r="F2088" s="164">
        <v>24.1</v>
      </c>
      <c r="G2088" s="164">
        <v>350.73</v>
      </c>
      <c r="H2088" s="164">
        <v>8452.59</v>
      </c>
      <c r="I2088" s="175">
        <v>325</v>
      </c>
    </row>
    <row r="2089" customHeight="1" spans="1:9">
      <c r="A2089" s="72">
        <v>2083</v>
      </c>
      <c r="B2089" s="173" t="s">
        <v>27</v>
      </c>
      <c r="C2089" s="173" t="s">
        <v>3634</v>
      </c>
      <c r="D2089" s="173" t="s">
        <v>3653</v>
      </c>
      <c r="E2089" s="163" t="s">
        <v>3654</v>
      </c>
      <c r="F2089" s="164">
        <v>50</v>
      </c>
      <c r="G2089" s="164">
        <v>350.73</v>
      </c>
      <c r="H2089" s="164">
        <v>17536.5</v>
      </c>
      <c r="I2089" s="175">
        <v>326</v>
      </c>
    </row>
    <row r="2090" customHeight="1" spans="1:9">
      <c r="A2090" s="72">
        <v>2084</v>
      </c>
      <c r="B2090" s="173" t="s">
        <v>27</v>
      </c>
      <c r="C2090" s="173" t="s">
        <v>3634</v>
      </c>
      <c r="D2090" s="173" t="s">
        <v>3655</v>
      </c>
      <c r="E2090" s="163" t="s">
        <v>1637</v>
      </c>
      <c r="F2090" s="164">
        <v>50</v>
      </c>
      <c r="G2090" s="164">
        <v>350.73</v>
      </c>
      <c r="H2090" s="164">
        <v>17536.5</v>
      </c>
      <c r="I2090" s="175">
        <v>464</v>
      </c>
    </row>
    <row r="2091" customHeight="1" spans="1:9">
      <c r="A2091" s="72">
        <v>2085</v>
      </c>
      <c r="B2091" s="173" t="s">
        <v>27</v>
      </c>
      <c r="C2091" s="173" t="s">
        <v>3634</v>
      </c>
      <c r="D2091" s="173" t="s">
        <v>3647</v>
      </c>
      <c r="E2091" s="163" t="s">
        <v>1682</v>
      </c>
      <c r="F2091" s="164">
        <v>25</v>
      </c>
      <c r="G2091" s="164">
        <v>350.73</v>
      </c>
      <c r="H2091" s="164">
        <v>8768.25</v>
      </c>
      <c r="I2091" s="175">
        <v>324</v>
      </c>
    </row>
    <row r="2092" customHeight="1" spans="1:9">
      <c r="A2092" s="72">
        <v>2086</v>
      </c>
      <c r="B2092" s="173" t="s">
        <v>27</v>
      </c>
      <c r="C2092" s="173" t="s">
        <v>3634</v>
      </c>
      <c r="D2092" s="173" t="s">
        <v>6739</v>
      </c>
      <c r="E2092" s="163" t="s">
        <v>1529</v>
      </c>
      <c r="F2092" s="164">
        <v>115.9</v>
      </c>
      <c r="G2092" s="164">
        <v>350.73</v>
      </c>
      <c r="H2092" s="164">
        <v>40649.61</v>
      </c>
      <c r="I2092" s="175">
        <v>428</v>
      </c>
    </row>
    <row r="2093" customHeight="1" spans="1:9">
      <c r="A2093" s="72">
        <v>2087</v>
      </c>
      <c r="B2093" s="173" t="s">
        <v>27</v>
      </c>
      <c r="C2093" s="173" t="s">
        <v>3634</v>
      </c>
      <c r="D2093" s="173" t="s">
        <v>6740</v>
      </c>
      <c r="E2093" s="163" t="s">
        <v>1534</v>
      </c>
      <c r="F2093" s="164">
        <v>176.4</v>
      </c>
      <c r="G2093" s="164">
        <v>350.73</v>
      </c>
      <c r="H2093" s="164">
        <v>61868.77</v>
      </c>
      <c r="I2093" s="175">
        <v>433</v>
      </c>
    </row>
    <row r="2094" customHeight="1" spans="1:9">
      <c r="A2094" s="72">
        <v>2088</v>
      </c>
      <c r="B2094" s="173" t="s">
        <v>27</v>
      </c>
      <c r="C2094" s="173" t="s">
        <v>3634</v>
      </c>
      <c r="D2094" s="173" t="s">
        <v>6741</v>
      </c>
      <c r="E2094" s="163" t="s">
        <v>1534</v>
      </c>
      <c r="F2094" s="164">
        <v>50</v>
      </c>
      <c r="G2094" s="164">
        <v>350.73</v>
      </c>
      <c r="H2094" s="164">
        <v>17536.5</v>
      </c>
      <c r="I2094" s="175">
        <v>324</v>
      </c>
    </row>
    <row r="2095" customHeight="1" spans="1:9">
      <c r="A2095" s="72">
        <v>2089</v>
      </c>
      <c r="B2095" s="173" t="s">
        <v>27</v>
      </c>
      <c r="C2095" s="173" t="s">
        <v>3634</v>
      </c>
      <c r="D2095" s="173" t="s">
        <v>6742</v>
      </c>
      <c r="E2095" s="163" t="s">
        <v>1574</v>
      </c>
      <c r="F2095" s="164">
        <v>34.9</v>
      </c>
      <c r="G2095" s="164">
        <v>350.73</v>
      </c>
      <c r="H2095" s="164">
        <v>12240.48</v>
      </c>
      <c r="I2095" s="175">
        <v>327</v>
      </c>
    </row>
    <row r="2096" customHeight="1" spans="1:9">
      <c r="A2096" s="72">
        <v>2090</v>
      </c>
      <c r="B2096" s="173" t="s">
        <v>27</v>
      </c>
      <c r="C2096" s="173" t="s">
        <v>3634</v>
      </c>
      <c r="D2096" s="173" t="s">
        <v>3656</v>
      </c>
      <c r="E2096" s="163" t="s">
        <v>1680</v>
      </c>
      <c r="F2096" s="164">
        <v>100</v>
      </c>
      <c r="G2096" s="164">
        <v>350.73</v>
      </c>
      <c r="H2096" s="164">
        <v>35073</v>
      </c>
      <c r="I2096" s="175">
        <v>325</v>
      </c>
    </row>
    <row r="2097" customHeight="1" spans="1:9">
      <c r="A2097" s="72">
        <v>2091</v>
      </c>
      <c r="B2097" s="173" t="s">
        <v>27</v>
      </c>
      <c r="C2097" s="173" t="s">
        <v>3634</v>
      </c>
      <c r="D2097" s="173" t="s">
        <v>6743</v>
      </c>
      <c r="E2097" s="163" t="s">
        <v>6744</v>
      </c>
      <c r="F2097" s="164">
        <v>61</v>
      </c>
      <c r="G2097" s="164">
        <v>350.73</v>
      </c>
      <c r="H2097" s="164">
        <v>21394.53</v>
      </c>
      <c r="I2097" s="175">
        <v>332</v>
      </c>
    </row>
    <row r="2098" customHeight="1" spans="1:9">
      <c r="A2098" s="72">
        <v>2092</v>
      </c>
      <c r="B2098" s="173" t="s">
        <v>27</v>
      </c>
      <c r="C2098" s="173" t="s">
        <v>3634</v>
      </c>
      <c r="D2098" s="173" t="s">
        <v>6745</v>
      </c>
      <c r="E2098" s="163" t="s">
        <v>1609</v>
      </c>
      <c r="F2098" s="164">
        <v>141.4</v>
      </c>
      <c r="G2098" s="164">
        <v>350.73</v>
      </c>
      <c r="H2098" s="164">
        <v>49593.22</v>
      </c>
      <c r="I2098" s="175">
        <v>325</v>
      </c>
    </row>
    <row r="2099" customHeight="1" spans="1:9">
      <c r="A2099" s="72">
        <v>2093</v>
      </c>
      <c r="B2099" s="173" t="s">
        <v>27</v>
      </c>
      <c r="C2099" s="173" t="s">
        <v>3634</v>
      </c>
      <c r="D2099" s="173" t="s">
        <v>6746</v>
      </c>
      <c r="E2099" s="163" t="s">
        <v>1526</v>
      </c>
      <c r="F2099" s="164">
        <v>146.4</v>
      </c>
      <c r="G2099" s="164">
        <v>350.73</v>
      </c>
      <c r="H2099" s="164">
        <v>51346.87</v>
      </c>
      <c r="I2099" s="175">
        <v>446</v>
      </c>
    </row>
    <row r="2100" customHeight="1" spans="1:9">
      <c r="A2100" s="72">
        <v>2094</v>
      </c>
      <c r="B2100" s="173" t="s">
        <v>27</v>
      </c>
      <c r="C2100" s="173" t="s">
        <v>3634</v>
      </c>
      <c r="D2100" s="173" t="s">
        <v>6747</v>
      </c>
      <c r="E2100" s="163" t="s">
        <v>1597</v>
      </c>
      <c r="F2100" s="164">
        <v>75</v>
      </c>
      <c r="G2100" s="164">
        <v>350.73</v>
      </c>
      <c r="H2100" s="164">
        <v>26304.75</v>
      </c>
      <c r="I2100" s="175">
        <v>432</v>
      </c>
    </row>
    <row r="2101" customHeight="1" spans="1:9">
      <c r="A2101" s="72">
        <v>2095</v>
      </c>
      <c r="B2101" s="173" t="s">
        <v>27</v>
      </c>
      <c r="C2101" s="173" t="s">
        <v>3634</v>
      </c>
      <c r="D2101" s="173" t="s">
        <v>6748</v>
      </c>
      <c r="E2101" s="163" t="s">
        <v>1713</v>
      </c>
      <c r="F2101" s="164">
        <v>20</v>
      </c>
      <c r="G2101" s="164">
        <v>350.73</v>
      </c>
      <c r="H2101" s="164">
        <v>7014.6</v>
      </c>
      <c r="I2101" s="175">
        <v>305</v>
      </c>
    </row>
    <row r="2102" customHeight="1" spans="1:9">
      <c r="A2102" s="72">
        <v>2096</v>
      </c>
      <c r="B2102" s="173" t="s">
        <v>27</v>
      </c>
      <c r="C2102" s="173" t="s">
        <v>3634</v>
      </c>
      <c r="D2102" s="173" t="s">
        <v>6749</v>
      </c>
      <c r="E2102" s="163" t="s">
        <v>500</v>
      </c>
      <c r="F2102" s="164">
        <v>70.9</v>
      </c>
      <c r="G2102" s="164">
        <v>350.73</v>
      </c>
      <c r="H2102" s="164">
        <v>24866.76</v>
      </c>
      <c r="I2102" s="175">
        <v>326</v>
      </c>
    </row>
    <row r="2103" customHeight="1" spans="1:9">
      <c r="A2103" s="72">
        <v>2097</v>
      </c>
      <c r="B2103" s="173" t="s">
        <v>27</v>
      </c>
      <c r="C2103" s="173" t="s">
        <v>3634</v>
      </c>
      <c r="D2103" s="173" t="s">
        <v>6750</v>
      </c>
      <c r="E2103" s="163" t="s">
        <v>1642</v>
      </c>
      <c r="F2103" s="164">
        <v>20</v>
      </c>
      <c r="G2103" s="164">
        <v>350.73</v>
      </c>
      <c r="H2103" s="164">
        <v>7014.6</v>
      </c>
      <c r="I2103" s="175">
        <v>322</v>
      </c>
    </row>
    <row r="2104" customHeight="1" spans="1:9">
      <c r="A2104" s="72">
        <v>2098</v>
      </c>
      <c r="B2104" s="173" t="s">
        <v>27</v>
      </c>
      <c r="C2104" s="173" t="s">
        <v>3634</v>
      </c>
      <c r="D2104" s="173" t="s">
        <v>6751</v>
      </c>
      <c r="E2104" s="163" t="s">
        <v>1859</v>
      </c>
      <c r="F2104" s="164">
        <v>50.4</v>
      </c>
      <c r="G2104" s="164">
        <v>350.73</v>
      </c>
      <c r="H2104" s="164">
        <v>17676.79</v>
      </c>
      <c r="I2104" s="175">
        <v>328</v>
      </c>
    </row>
    <row r="2105" customHeight="1" spans="1:9">
      <c r="A2105" s="72">
        <v>2099</v>
      </c>
      <c r="B2105" s="173" t="s">
        <v>27</v>
      </c>
      <c r="C2105" s="173" t="s">
        <v>3634</v>
      </c>
      <c r="D2105" s="173" t="s">
        <v>4221</v>
      </c>
      <c r="E2105" s="163" t="s">
        <v>1602</v>
      </c>
      <c r="F2105" s="164">
        <v>260</v>
      </c>
      <c r="G2105" s="164">
        <v>350.73</v>
      </c>
      <c r="H2105" s="164">
        <v>91189.8</v>
      </c>
      <c r="I2105" s="175">
        <v>328</v>
      </c>
    </row>
    <row r="2106" customHeight="1" spans="1:9">
      <c r="A2106" s="72">
        <v>2100</v>
      </c>
      <c r="B2106" s="173" t="s">
        <v>27</v>
      </c>
      <c r="C2106" s="173" t="s">
        <v>3634</v>
      </c>
      <c r="D2106" s="173" t="s">
        <v>6752</v>
      </c>
      <c r="E2106" s="163" t="s">
        <v>6753</v>
      </c>
      <c r="F2106" s="164">
        <v>180.7</v>
      </c>
      <c r="G2106" s="164">
        <v>350.73</v>
      </c>
      <c r="H2106" s="164">
        <v>63376.91</v>
      </c>
      <c r="I2106" s="175">
        <v>304</v>
      </c>
    </row>
    <row r="2107" customHeight="1" spans="1:9">
      <c r="A2107" s="72">
        <v>2101</v>
      </c>
      <c r="B2107" s="173" t="s">
        <v>27</v>
      </c>
      <c r="C2107" s="173" t="s">
        <v>3634</v>
      </c>
      <c r="D2107" s="173" t="s">
        <v>6754</v>
      </c>
      <c r="E2107" s="163" t="s">
        <v>1583</v>
      </c>
      <c r="F2107" s="164">
        <v>40.6</v>
      </c>
      <c r="G2107" s="164">
        <v>350.73</v>
      </c>
      <c r="H2107" s="164">
        <v>14239.64</v>
      </c>
      <c r="I2107" s="175">
        <v>320</v>
      </c>
    </row>
    <row r="2108" customHeight="1" spans="1:9">
      <c r="A2108" s="72">
        <v>2102</v>
      </c>
      <c r="B2108" s="173" t="s">
        <v>27</v>
      </c>
      <c r="C2108" s="173" t="s">
        <v>3634</v>
      </c>
      <c r="D2108" s="173" t="s">
        <v>6755</v>
      </c>
      <c r="E2108" s="163" t="s">
        <v>2713</v>
      </c>
      <c r="F2108" s="164">
        <v>31.2</v>
      </c>
      <c r="G2108" s="164">
        <v>350.73</v>
      </c>
      <c r="H2108" s="164">
        <v>10942.78</v>
      </c>
      <c r="I2108" s="175">
        <v>325</v>
      </c>
    </row>
    <row r="2109" customHeight="1" spans="1:9">
      <c r="A2109" s="72">
        <v>2103</v>
      </c>
      <c r="B2109" s="173" t="s">
        <v>27</v>
      </c>
      <c r="C2109" s="173" t="s">
        <v>3634</v>
      </c>
      <c r="D2109" s="173" t="s">
        <v>6756</v>
      </c>
      <c r="E2109" s="163" t="s">
        <v>1571</v>
      </c>
      <c r="F2109" s="164">
        <v>84.1</v>
      </c>
      <c r="G2109" s="164">
        <v>350.73</v>
      </c>
      <c r="H2109" s="164">
        <v>29496.39</v>
      </c>
      <c r="I2109" s="175">
        <v>326</v>
      </c>
    </row>
    <row r="2110" customHeight="1" spans="1:9">
      <c r="A2110" s="72">
        <v>2104</v>
      </c>
      <c r="B2110" s="173" t="s">
        <v>27</v>
      </c>
      <c r="C2110" s="173" t="s">
        <v>3634</v>
      </c>
      <c r="D2110" s="173" t="s">
        <v>6757</v>
      </c>
      <c r="E2110" s="163" t="s">
        <v>1553</v>
      </c>
      <c r="F2110" s="164">
        <v>20</v>
      </c>
      <c r="G2110" s="164">
        <v>350.73</v>
      </c>
      <c r="H2110" s="164">
        <v>7014.6</v>
      </c>
      <c r="I2110" s="175">
        <v>516</v>
      </c>
    </row>
    <row r="2111" customHeight="1" spans="1:9">
      <c r="A2111" s="72">
        <v>2105</v>
      </c>
      <c r="B2111" s="173" t="s">
        <v>27</v>
      </c>
      <c r="C2111" s="173" t="s">
        <v>3634</v>
      </c>
      <c r="D2111" s="173" t="s">
        <v>1122</v>
      </c>
      <c r="E2111" s="163" t="s">
        <v>1628</v>
      </c>
      <c r="F2111" s="164">
        <v>9</v>
      </c>
      <c r="G2111" s="164">
        <v>350.73</v>
      </c>
      <c r="H2111" s="164">
        <v>3156.57</v>
      </c>
      <c r="I2111" s="175">
        <v>326</v>
      </c>
    </row>
    <row r="2112" customHeight="1" spans="1:9">
      <c r="A2112" s="72">
        <v>2106</v>
      </c>
      <c r="B2112" s="173" t="s">
        <v>27</v>
      </c>
      <c r="C2112" s="173" t="s">
        <v>3634</v>
      </c>
      <c r="D2112" s="173" t="s">
        <v>6758</v>
      </c>
      <c r="E2112" s="163" t="s">
        <v>1686</v>
      </c>
      <c r="F2112" s="164">
        <v>15</v>
      </c>
      <c r="G2112" s="164">
        <v>350.73</v>
      </c>
      <c r="H2112" s="164">
        <v>5260.95</v>
      </c>
      <c r="I2112" s="175">
        <v>517</v>
      </c>
    </row>
    <row r="2113" customHeight="1" spans="1:9">
      <c r="A2113" s="72">
        <v>2107</v>
      </c>
      <c r="B2113" s="173" t="s">
        <v>27</v>
      </c>
      <c r="C2113" s="173" t="s">
        <v>3634</v>
      </c>
      <c r="D2113" s="173" t="s">
        <v>6759</v>
      </c>
      <c r="E2113" s="163" t="s">
        <v>1597</v>
      </c>
      <c r="F2113" s="164">
        <v>64</v>
      </c>
      <c r="G2113" s="164">
        <v>350.73</v>
      </c>
      <c r="H2113" s="164">
        <v>22446.72</v>
      </c>
      <c r="I2113" s="175">
        <v>515</v>
      </c>
    </row>
    <row r="2114" customHeight="1" spans="1:9">
      <c r="A2114" s="72">
        <v>2108</v>
      </c>
      <c r="B2114" s="173" t="s">
        <v>27</v>
      </c>
      <c r="C2114" s="173" t="s">
        <v>3634</v>
      </c>
      <c r="D2114" s="173" t="s">
        <v>6760</v>
      </c>
      <c r="E2114" s="163" t="s">
        <v>4412</v>
      </c>
      <c r="F2114" s="164">
        <v>95.2</v>
      </c>
      <c r="G2114" s="164">
        <v>350.73</v>
      </c>
      <c r="H2114" s="164">
        <v>33389.5</v>
      </c>
      <c r="I2114" s="175">
        <v>304</v>
      </c>
    </row>
    <row r="2115" customHeight="1" spans="1:9">
      <c r="A2115" s="72">
        <v>2109</v>
      </c>
      <c r="B2115" s="173" t="s">
        <v>27</v>
      </c>
      <c r="C2115" s="173" t="s">
        <v>3634</v>
      </c>
      <c r="D2115" s="173" t="s">
        <v>1570</v>
      </c>
      <c r="E2115" s="163" t="s">
        <v>1571</v>
      </c>
      <c r="F2115" s="164">
        <v>35.1</v>
      </c>
      <c r="G2115" s="164">
        <v>350.73</v>
      </c>
      <c r="H2115" s="164">
        <v>12310.62</v>
      </c>
      <c r="I2115" s="175">
        <v>514</v>
      </c>
    </row>
    <row r="2116" customHeight="1" spans="1:9">
      <c r="A2116" s="72">
        <v>2110</v>
      </c>
      <c r="B2116" s="173" t="s">
        <v>27</v>
      </c>
      <c r="C2116" s="173" t="s">
        <v>3634</v>
      </c>
      <c r="D2116" s="173" t="s">
        <v>6761</v>
      </c>
      <c r="E2116" s="163" t="s">
        <v>6762</v>
      </c>
      <c r="F2116" s="164">
        <v>5.1</v>
      </c>
      <c r="G2116" s="164">
        <v>350.73</v>
      </c>
      <c r="H2116" s="164">
        <v>1788.72</v>
      </c>
      <c r="I2116" s="175">
        <v>520</v>
      </c>
    </row>
    <row r="2117" customHeight="1" spans="1:9">
      <c r="A2117" s="72">
        <v>2111</v>
      </c>
      <c r="B2117" s="173" t="s">
        <v>27</v>
      </c>
      <c r="C2117" s="173" t="s">
        <v>3634</v>
      </c>
      <c r="D2117" s="173" t="s">
        <v>6763</v>
      </c>
      <c r="E2117" s="163" t="s">
        <v>4224</v>
      </c>
      <c r="F2117" s="164">
        <v>80</v>
      </c>
      <c r="G2117" s="164">
        <v>350.73</v>
      </c>
      <c r="H2117" s="164">
        <v>28058.4</v>
      </c>
      <c r="I2117" s="175">
        <v>308</v>
      </c>
    </row>
    <row r="2118" customHeight="1" spans="1:9">
      <c r="A2118" s="72">
        <v>2112</v>
      </c>
      <c r="B2118" s="173" t="s">
        <v>27</v>
      </c>
      <c r="C2118" s="173" t="s">
        <v>3634</v>
      </c>
      <c r="D2118" s="173" t="s">
        <v>6764</v>
      </c>
      <c r="E2118" s="163" t="s">
        <v>1637</v>
      </c>
      <c r="F2118" s="164">
        <v>105.5</v>
      </c>
      <c r="G2118" s="164">
        <v>350.73</v>
      </c>
      <c r="H2118" s="164">
        <v>37002.02</v>
      </c>
      <c r="I2118" s="175">
        <v>316</v>
      </c>
    </row>
    <row r="2119" customHeight="1" spans="1:9">
      <c r="A2119" s="72">
        <v>2113</v>
      </c>
      <c r="B2119" s="173" t="s">
        <v>27</v>
      </c>
      <c r="C2119" s="173" t="s">
        <v>3634</v>
      </c>
      <c r="D2119" s="173" t="s">
        <v>6765</v>
      </c>
      <c r="E2119" s="163" t="s">
        <v>1901</v>
      </c>
      <c r="F2119" s="164">
        <v>176.1</v>
      </c>
      <c r="G2119" s="164">
        <v>350.73</v>
      </c>
      <c r="H2119" s="164">
        <v>61763.55</v>
      </c>
      <c r="I2119" s="175">
        <v>325</v>
      </c>
    </row>
    <row r="2120" customHeight="1" spans="1:9">
      <c r="A2120" s="72">
        <v>2114</v>
      </c>
      <c r="B2120" s="173" t="s">
        <v>27</v>
      </c>
      <c r="C2120" s="173" t="s">
        <v>3634</v>
      </c>
      <c r="D2120" s="173" t="s">
        <v>6766</v>
      </c>
      <c r="E2120" s="163" t="s">
        <v>1529</v>
      </c>
      <c r="F2120" s="164">
        <v>73.7</v>
      </c>
      <c r="G2120" s="164">
        <v>350.73</v>
      </c>
      <c r="H2120" s="164">
        <v>25848.8</v>
      </c>
      <c r="I2120" s="175">
        <v>304</v>
      </c>
    </row>
    <row r="2121" customHeight="1" spans="1:9">
      <c r="A2121" s="72">
        <v>2115</v>
      </c>
      <c r="B2121" s="173" t="s">
        <v>27</v>
      </c>
      <c r="C2121" s="173" t="s">
        <v>3634</v>
      </c>
      <c r="D2121" s="173" t="s">
        <v>6767</v>
      </c>
      <c r="E2121" s="163" t="s">
        <v>500</v>
      </c>
      <c r="F2121" s="164">
        <v>20</v>
      </c>
      <c r="G2121" s="164">
        <v>350.73</v>
      </c>
      <c r="H2121" s="164">
        <v>7014.6</v>
      </c>
      <c r="I2121" s="175">
        <v>302</v>
      </c>
    </row>
    <row r="2122" customHeight="1" spans="1:9">
      <c r="A2122" s="72">
        <v>2116</v>
      </c>
      <c r="B2122" s="173" t="s">
        <v>27</v>
      </c>
      <c r="C2122" s="173" t="s">
        <v>3634</v>
      </c>
      <c r="D2122" s="173" t="s">
        <v>6768</v>
      </c>
      <c r="E2122" s="163" t="s">
        <v>1543</v>
      </c>
      <c r="F2122" s="164">
        <v>100.9</v>
      </c>
      <c r="G2122" s="164">
        <v>350.73</v>
      </c>
      <c r="H2122" s="164">
        <v>35388.66</v>
      </c>
      <c r="I2122" s="175">
        <v>429</v>
      </c>
    </row>
    <row r="2123" customHeight="1" spans="1:9">
      <c r="A2123" s="72">
        <v>2117</v>
      </c>
      <c r="B2123" s="173" t="s">
        <v>27</v>
      </c>
      <c r="C2123" s="173" t="s">
        <v>3634</v>
      </c>
      <c r="D2123" s="173" t="s">
        <v>6769</v>
      </c>
      <c r="E2123" s="163" t="s">
        <v>1588</v>
      </c>
      <c r="F2123" s="164">
        <v>60</v>
      </c>
      <c r="G2123" s="164">
        <v>350.73</v>
      </c>
      <c r="H2123" s="164">
        <v>21043.8</v>
      </c>
      <c r="I2123" s="175">
        <v>325</v>
      </c>
    </row>
    <row r="2124" customHeight="1" spans="1:9">
      <c r="A2124" s="72">
        <v>2118</v>
      </c>
      <c r="B2124" s="173" t="s">
        <v>27</v>
      </c>
      <c r="C2124" s="173" t="s">
        <v>3634</v>
      </c>
      <c r="D2124" s="173" t="s">
        <v>6770</v>
      </c>
      <c r="E2124" s="163" t="s">
        <v>1571</v>
      </c>
      <c r="F2124" s="164">
        <v>40</v>
      </c>
      <c r="G2124" s="164">
        <v>350.73</v>
      </c>
      <c r="H2124" s="164">
        <v>14029.2</v>
      </c>
      <c r="I2124" s="175">
        <v>316</v>
      </c>
    </row>
    <row r="2125" customHeight="1" spans="1:9">
      <c r="A2125" s="72">
        <v>2119</v>
      </c>
      <c r="B2125" s="173" t="s">
        <v>27</v>
      </c>
      <c r="C2125" s="173" t="s">
        <v>3634</v>
      </c>
      <c r="D2125" s="173" t="s">
        <v>6771</v>
      </c>
      <c r="E2125" s="163" t="s">
        <v>1583</v>
      </c>
      <c r="F2125" s="164">
        <v>30.5</v>
      </c>
      <c r="G2125" s="164">
        <v>350.73</v>
      </c>
      <c r="H2125" s="164">
        <v>10697.27</v>
      </c>
      <c r="I2125" s="175">
        <v>324</v>
      </c>
    </row>
    <row r="2126" customHeight="1" spans="1:9">
      <c r="A2126" s="72">
        <v>2120</v>
      </c>
      <c r="B2126" s="173" t="s">
        <v>27</v>
      </c>
      <c r="C2126" s="173" t="s">
        <v>3634</v>
      </c>
      <c r="D2126" s="173" t="s">
        <v>6772</v>
      </c>
      <c r="E2126" s="163" t="s">
        <v>1713</v>
      </c>
      <c r="F2126" s="164">
        <v>34.2</v>
      </c>
      <c r="G2126" s="164">
        <v>350.73</v>
      </c>
      <c r="H2126" s="164">
        <v>11994.97</v>
      </c>
      <c r="I2126" s="175">
        <v>515</v>
      </c>
    </row>
    <row r="2127" customHeight="1" spans="1:9">
      <c r="A2127" s="72">
        <v>2121</v>
      </c>
      <c r="B2127" s="173" t="s">
        <v>27</v>
      </c>
      <c r="C2127" s="173" t="s">
        <v>3634</v>
      </c>
      <c r="D2127" s="173" t="s">
        <v>6773</v>
      </c>
      <c r="E2127" s="163" t="s">
        <v>1597</v>
      </c>
      <c r="F2127" s="164">
        <v>16</v>
      </c>
      <c r="G2127" s="164">
        <v>350.73</v>
      </c>
      <c r="H2127" s="164">
        <v>5611.68</v>
      </c>
      <c r="I2127" s="175">
        <v>516</v>
      </c>
    </row>
    <row r="2128" customHeight="1" spans="1:9">
      <c r="A2128" s="72">
        <v>2122</v>
      </c>
      <c r="B2128" s="173" t="s">
        <v>27</v>
      </c>
      <c r="C2128" s="173" t="s">
        <v>3634</v>
      </c>
      <c r="D2128" s="173" t="s">
        <v>6774</v>
      </c>
      <c r="E2128" s="163" t="s">
        <v>1901</v>
      </c>
      <c r="F2128" s="164">
        <v>20</v>
      </c>
      <c r="G2128" s="164">
        <v>350.73</v>
      </c>
      <c r="H2128" s="164">
        <v>7014.6</v>
      </c>
      <c r="I2128" s="175">
        <v>424</v>
      </c>
    </row>
    <row r="2129" customHeight="1" spans="1:9">
      <c r="A2129" s="72">
        <v>2123</v>
      </c>
      <c r="B2129" s="173" t="s">
        <v>27</v>
      </c>
      <c r="C2129" s="173" t="s">
        <v>3634</v>
      </c>
      <c r="D2129" s="173" t="s">
        <v>6775</v>
      </c>
      <c r="E2129" s="163" t="s">
        <v>1901</v>
      </c>
      <c r="F2129" s="164">
        <v>50</v>
      </c>
      <c r="G2129" s="164">
        <v>350.73</v>
      </c>
      <c r="H2129" s="164">
        <v>17536.5</v>
      </c>
      <c r="I2129" s="175">
        <v>325</v>
      </c>
    </row>
    <row r="2130" customHeight="1" spans="1:9">
      <c r="A2130" s="72">
        <v>2124</v>
      </c>
      <c r="B2130" s="173" t="s">
        <v>27</v>
      </c>
      <c r="C2130" s="173" t="s">
        <v>3634</v>
      </c>
      <c r="D2130" s="173" t="s">
        <v>5918</v>
      </c>
      <c r="E2130" s="163" t="s">
        <v>1571</v>
      </c>
      <c r="F2130" s="164">
        <v>16.6</v>
      </c>
      <c r="G2130" s="164">
        <v>350.73</v>
      </c>
      <c r="H2130" s="164">
        <v>5822.12</v>
      </c>
      <c r="I2130" s="175">
        <v>334</v>
      </c>
    </row>
    <row r="2131" customHeight="1" spans="1:9">
      <c r="A2131" s="72">
        <v>2125</v>
      </c>
      <c r="B2131" s="173" t="s">
        <v>27</v>
      </c>
      <c r="C2131" s="173" t="s">
        <v>3634</v>
      </c>
      <c r="D2131" s="173" t="s">
        <v>6776</v>
      </c>
      <c r="E2131" s="163" t="s">
        <v>1529</v>
      </c>
      <c r="F2131" s="164">
        <v>24</v>
      </c>
      <c r="G2131" s="164">
        <v>350.73</v>
      </c>
      <c r="H2131" s="164">
        <v>8417.52</v>
      </c>
      <c r="I2131" s="175">
        <v>451</v>
      </c>
    </row>
    <row r="2132" customHeight="1" spans="1:9">
      <c r="A2132" s="72">
        <v>2126</v>
      </c>
      <c r="B2132" s="173" t="s">
        <v>27</v>
      </c>
      <c r="C2132" s="173" t="s">
        <v>3634</v>
      </c>
      <c r="D2132" s="173" t="s">
        <v>6777</v>
      </c>
      <c r="E2132" s="163" t="s">
        <v>4412</v>
      </c>
      <c r="F2132" s="164">
        <v>35.7</v>
      </c>
      <c r="G2132" s="164">
        <v>350.73</v>
      </c>
      <c r="H2132" s="164">
        <v>12521.06</v>
      </c>
      <c r="I2132" s="175">
        <v>307</v>
      </c>
    </row>
    <row r="2133" customHeight="1" spans="1:9">
      <c r="A2133" s="72">
        <v>2127</v>
      </c>
      <c r="B2133" s="173" t="s">
        <v>27</v>
      </c>
      <c r="C2133" s="173" t="s">
        <v>3634</v>
      </c>
      <c r="D2133" s="173" t="s">
        <v>6778</v>
      </c>
      <c r="E2133" s="163" t="s">
        <v>1497</v>
      </c>
      <c r="F2133" s="164">
        <v>134.5</v>
      </c>
      <c r="G2133" s="164">
        <v>350.73</v>
      </c>
      <c r="H2133" s="164">
        <v>47173.19</v>
      </c>
      <c r="I2133" s="175">
        <v>322</v>
      </c>
    </row>
    <row r="2134" customHeight="1" spans="1:9">
      <c r="A2134" s="72">
        <v>2128</v>
      </c>
      <c r="B2134" s="173" t="s">
        <v>27</v>
      </c>
      <c r="C2134" s="173" t="s">
        <v>3634</v>
      </c>
      <c r="D2134" s="173" t="s">
        <v>6779</v>
      </c>
      <c r="E2134" s="163" t="s">
        <v>1529</v>
      </c>
      <c r="F2134" s="164">
        <v>161</v>
      </c>
      <c r="G2134" s="164">
        <v>350.73</v>
      </c>
      <c r="H2134" s="164">
        <v>56467.53</v>
      </c>
      <c r="I2134" s="175">
        <v>423</v>
      </c>
    </row>
    <row r="2135" customHeight="1" spans="1:9">
      <c r="A2135" s="72">
        <v>2129</v>
      </c>
      <c r="B2135" s="173" t="s">
        <v>27</v>
      </c>
      <c r="C2135" s="173" t="s">
        <v>3634</v>
      </c>
      <c r="D2135" s="173" t="s">
        <v>6780</v>
      </c>
      <c r="E2135" s="163" t="s">
        <v>1682</v>
      </c>
      <c r="F2135" s="164">
        <v>40</v>
      </c>
      <c r="G2135" s="164">
        <v>350.73</v>
      </c>
      <c r="H2135" s="164">
        <v>14029.2</v>
      </c>
      <c r="I2135" s="175">
        <v>301</v>
      </c>
    </row>
    <row r="2136" customHeight="1" spans="1:9">
      <c r="A2136" s="72">
        <v>2130</v>
      </c>
      <c r="B2136" s="173" t="s">
        <v>27</v>
      </c>
      <c r="C2136" s="173" t="s">
        <v>3634</v>
      </c>
      <c r="D2136" s="173" t="s">
        <v>4767</v>
      </c>
      <c r="E2136" s="163" t="s">
        <v>1637</v>
      </c>
      <c r="F2136" s="164">
        <v>46.8</v>
      </c>
      <c r="G2136" s="164">
        <v>350.73</v>
      </c>
      <c r="H2136" s="164">
        <v>16414.16</v>
      </c>
      <c r="I2136" s="175">
        <v>515</v>
      </c>
    </row>
    <row r="2137" customHeight="1" spans="1:9">
      <c r="A2137" s="72">
        <v>2131</v>
      </c>
      <c r="B2137" s="173" t="s">
        <v>27</v>
      </c>
      <c r="C2137" s="173" t="s">
        <v>3634</v>
      </c>
      <c r="D2137" s="173" t="s">
        <v>6781</v>
      </c>
      <c r="E2137" s="163" t="s">
        <v>266</v>
      </c>
      <c r="F2137" s="164">
        <v>70.6</v>
      </c>
      <c r="G2137" s="164">
        <v>350.73</v>
      </c>
      <c r="H2137" s="164">
        <v>24761.54</v>
      </c>
      <c r="I2137" s="175">
        <v>437</v>
      </c>
    </row>
    <row r="2138" customHeight="1" spans="1:9">
      <c r="A2138" s="72">
        <v>2132</v>
      </c>
      <c r="B2138" s="173" t="s">
        <v>27</v>
      </c>
      <c r="C2138" s="173" t="s">
        <v>3634</v>
      </c>
      <c r="D2138" s="173" t="s">
        <v>6782</v>
      </c>
      <c r="E2138" s="163" t="s">
        <v>1497</v>
      </c>
      <c r="F2138" s="164">
        <v>30</v>
      </c>
      <c r="G2138" s="164">
        <v>350.73</v>
      </c>
      <c r="H2138" s="164">
        <v>10521.9</v>
      </c>
      <c r="I2138" s="175">
        <v>326</v>
      </c>
    </row>
    <row r="2139" customHeight="1" spans="1:9">
      <c r="A2139" s="72">
        <v>2133</v>
      </c>
      <c r="B2139" s="173" t="s">
        <v>27</v>
      </c>
      <c r="C2139" s="173" t="s">
        <v>3634</v>
      </c>
      <c r="D2139" s="173" t="s">
        <v>6783</v>
      </c>
      <c r="E2139" s="163" t="s">
        <v>1529</v>
      </c>
      <c r="F2139" s="164">
        <v>95</v>
      </c>
      <c r="G2139" s="164">
        <v>350.73</v>
      </c>
      <c r="H2139" s="164">
        <v>33319.35</v>
      </c>
      <c r="I2139" s="175">
        <v>326</v>
      </c>
    </row>
    <row r="2140" customHeight="1" spans="1:9">
      <c r="A2140" s="72">
        <v>2134</v>
      </c>
      <c r="B2140" s="173" t="s">
        <v>27</v>
      </c>
      <c r="C2140" s="173" t="s">
        <v>3634</v>
      </c>
      <c r="D2140" s="173" t="s">
        <v>6784</v>
      </c>
      <c r="E2140" s="163" t="s">
        <v>1901</v>
      </c>
      <c r="F2140" s="164">
        <v>31</v>
      </c>
      <c r="G2140" s="164">
        <v>350.73</v>
      </c>
      <c r="H2140" s="164">
        <v>10872.63</v>
      </c>
      <c r="I2140" s="175">
        <v>423</v>
      </c>
    </row>
    <row r="2141" customHeight="1" spans="1:9">
      <c r="A2141" s="72">
        <v>2135</v>
      </c>
      <c r="B2141" s="173" t="s">
        <v>27</v>
      </c>
      <c r="C2141" s="173" t="s">
        <v>3634</v>
      </c>
      <c r="D2141" s="173" t="s">
        <v>6785</v>
      </c>
      <c r="E2141" s="163" t="s">
        <v>1597</v>
      </c>
      <c r="F2141" s="164">
        <v>46</v>
      </c>
      <c r="G2141" s="164">
        <v>350.73</v>
      </c>
      <c r="H2141" s="164">
        <v>16133.58</v>
      </c>
      <c r="I2141" s="175">
        <v>326</v>
      </c>
    </row>
    <row r="2142" customHeight="1" spans="1:9">
      <c r="A2142" s="72">
        <v>2136</v>
      </c>
      <c r="B2142" s="173" t="s">
        <v>27</v>
      </c>
      <c r="C2142" s="173" t="s">
        <v>3634</v>
      </c>
      <c r="D2142" s="173" t="s">
        <v>6786</v>
      </c>
      <c r="E2142" s="163" t="s">
        <v>6787</v>
      </c>
      <c r="F2142" s="164">
        <v>120.6</v>
      </c>
      <c r="G2142" s="164">
        <v>350.73</v>
      </c>
      <c r="H2142" s="164">
        <v>42298.04</v>
      </c>
      <c r="I2142" s="175">
        <v>328</v>
      </c>
    </row>
    <row r="2143" customHeight="1" spans="1:9">
      <c r="A2143" s="72">
        <v>2137</v>
      </c>
      <c r="B2143" s="173" t="s">
        <v>27</v>
      </c>
      <c r="C2143" s="173" t="s">
        <v>3634</v>
      </c>
      <c r="D2143" s="173" t="s">
        <v>1547</v>
      </c>
      <c r="E2143" s="163" t="s">
        <v>601</v>
      </c>
      <c r="F2143" s="164">
        <v>54.4</v>
      </c>
      <c r="G2143" s="164">
        <v>350.73</v>
      </c>
      <c r="H2143" s="164">
        <v>19079.71</v>
      </c>
      <c r="I2143" s="175">
        <v>515</v>
      </c>
    </row>
    <row r="2144" customHeight="1" spans="1:9">
      <c r="A2144" s="72">
        <v>2138</v>
      </c>
      <c r="B2144" s="173" t="s">
        <v>27</v>
      </c>
      <c r="C2144" s="173" t="s">
        <v>3634</v>
      </c>
      <c r="D2144" s="173" t="s">
        <v>6788</v>
      </c>
      <c r="E2144" s="163" t="s">
        <v>1602</v>
      </c>
      <c r="F2144" s="164">
        <v>60</v>
      </c>
      <c r="G2144" s="164">
        <v>350.73</v>
      </c>
      <c r="H2144" s="164">
        <v>21043.8</v>
      </c>
      <c r="I2144" s="175">
        <v>515</v>
      </c>
    </row>
    <row r="2145" customHeight="1" spans="1:9">
      <c r="A2145" s="72">
        <v>2139</v>
      </c>
      <c r="B2145" s="173" t="s">
        <v>27</v>
      </c>
      <c r="C2145" s="173" t="s">
        <v>3634</v>
      </c>
      <c r="D2145" s="173" t="s">
        <v>1641</v>
      </c>
      <c r="E2145" s="163" t="s">
        <v>1642</v>
      </c>
      <c r="F2145" s="164">
        <v>127.3</v>
      </c>
      <c r="G2145" s="164">
        <v>350.73</v>
      </c>
      <c r="H2145" s="164">
        <v>44647.93</v>
      </c>
      <c r="I2145" s="175">
        <v>514</v>
      </c>
    </row>
    <row r="2146" customHeight="1" spans="1:9">
      <c r="A2146" s="72">
        <v>2140</v>
      </c>
      <c r="B2146" s="173" t="s">
        <v>27</v>
      </c>
      <c r="C2146" s="173" t="s">
        <v>3634</v>
      </c>
      <c r="D2146" s="173" t="s">
        <v>5465</v>
      </c>
      <c r="E2146" s="163" t="s">
        <v>1602</v>
      </c>
      <c r="F2146" s="164">
        <v>59.3</v>
      </c>
      <c r="G2146" s="164">
        <v>350.73</v>
      </c>
      <c r="H2146" s="164">
        <v>20798.29</v>
      </c>
      <c r="I2146" s="175">
        <v>514</v>
      </c>
    </row>
    <row r="2147" customHeight="1" spans="1:9">
      <c r="A2147" s="72">
        <v>2141</v>
      </c>
      <c r="B2147" s="173" t="s">
        <v>27</v>
      </c>
      <c r="C2147" s="173" t="s">
        <v>3634</v>
      </c>
      <c r="D2147" s="173" t="s">
        <v>2212</v>
      </c>
      <c r="E2147" s="163" t="s">
        <v>263</v>
      </c>
      <c r="F2147" s="164">
        <v>17.6</v>
      </c>
      <c r="G2147" s="164">
        <v>350.73</v>
      </c>
      <c r="H2147" s="164">
        <v>6172.85</v>
      </c>
      <c r="I2147" s="175">
        <v>302</v>
      </c>
    </row>
    <row r="2148" customHeight="1" spans="1:9">
      <c r="A2148" s="72">
        <v>2142</v>
      </c>
      <c r="B2148" s="173" t="s">
        <v>27</v>
      </c>
      <c r="C2148" s="173" t="s">
        <v>3634</v>
      </c>
      <c r="D2148" s="173" t="s">
        <v>6789</v>
      </c>
      <c r="E2148" s="163" t="s">
        <v>1526</v>
      </c>
      <c r="F2148" s="164">
        <v>38</v>
      </c>
      <c r="G2148" s="164">
        <v>350.73</v>
      </c>
      <c r="H2148" s="164">
        <v>13327.74</v>
      </c>
      <c r="I2148" s="175">
        <v>329</v>
      </c>
    </row>
    <row r="2149" customHeight="1" spans="1:9">
      <c r="A2149" s="72">
        <v>2143</v>
      </c>
      <c r="B2149" s="173" t="s">
        <v>27</v>
      </c>
      <c r="C2149" s="173" t="s">
        <v>3634</v>
      </c>
      <c r="D2149" s="173" t="s">
        <v>6790</v>
      </c>
      <c r="E2149" s="163" t="s">
        <v>1571</v>
      </c>
      <c r="F2149" s="164">
        <v>50</v>
      </c>
      <c r="G2149" s="164">
        <v>350.73</v>
      </c>
      <c r="H2149" s="164">
        <v>17536.5</v>
      </c>
      <c r="I2149" s="175">
        <v>328</v>
      </c>
    </row>
    <row r="2150" customHeight="1" spans="1:9">
      <c r="A2150" s="72">
        <v>2144</v>
      </c>
      <c r="B2150" s="173" t="s">
        <v>27</v>
      </c>
      <c r="C2150" s="173" t="s">
        <v>3634</v>
      </c>
      <c r="D2150" s="173" t="s">
        <v>6791</v>
      </c>
      <c r="E2150" s="163" t="s">
        <v>6792</v>
      </c>
      <c r="F2150" s="164">
        <v>14</v>
      </c>
      <c r="G2150" s="164">
        <v>350.73</v>
      </c>
      <c r="H2150" s="164">
        <v>4910.22</v>
      </c>
      <c r="I2150" s="175">
        <v>467</v>
      </c>
    </row>
    <row r="2151" customHeight="1" spans="1:9">
      <c r="A2151" s="72">
        <v>2145</v>
      </c>
      <c r="B2151" s="173" t="s">
        <v>27</v>
      </c>
      <c r="C2151" s="173" t="s">
        <v>3634</v>
      </c>
      <c r="D2151" s="173" t="s">
        <v>6793</v>
      </c>
      <c r="E2151" s="163" t="s">
        <v>1583</v>
      </c>
      <c r="F2151" s="164">
        <v>40.9</v>
      </c>
      <c r="G2151" s="164">
        <v>350.73</v>
      </c>
      <c r="H2151" s="164">
        <v>14344.86</v>
      </c>
      <c r="I2151" s="175">
        <v>326</v>
      </c>
    </row>
    <row r="2152" customHeight="1" spans="1:9">
      <c r="A2152" s="72">
        <v>2146</v>
      </c>
      <c r="B2152" s="173" t="s">
        <v>27</v>
      </c>
      <c r="C2152" s="173" t="s">
        <v>3634</v>
      </c>
      <c r="D2152" s="173" t="s">
        <v>6794</v>
      </c>
      <c r="E2152" s="163" t="s">
        <v>699</v>
      </c>
      <c r="F2152" s="164">
        <v>40</v>
      </c>
      <c r="G2152" s="164">
        <v>350.73</v>
      </c>
      <c r="H2152" s="164">
        <v>14029.2</v>
      </c>
      <c r="I2152" s="175">
        <v>326</v>
      </c>
    </row>
    <row r="2153" customHeight="1" spans="1:9">
      <c r="A2153" s="72">
        <v>2147</v>
      </c>
      <c r="B2153" s="173" t="s">
        <v>27</v>
      </c>
      <c r="C2153" s="173" t="s">
        <v>3634</v>
      </c>
      <c r="D2153" s="173" t="s">
        <v>6795</v>
      </c>
      <c r="E2153" s="163" t="s">
        <v>1553</v>
      </c>
      <c r="F2153" s="164">
        <v>460</v>
      </c>
      <c r="G2153" s="164">
        <v>350.73</v>
      </c>
      <c r="H2153" s="164">
        <v>161335.8</v>
      </c>
      <c r="I2153" s="175">
        <v>303</v>
      </c>
    </row>
    <row r="2154" customHeight="1" spans="1:9">
      <c r="A2154" s="72">
        <v>2148</v>
      </c>
      <c r="B2154" s="173" t="s">
        <v>27</v>
      </c>
      <c r="C2154" s="173" t="s">
        <v>3634</v>
      </c>
      <c r="D2154" s="173" t="s">
        <v>6796</v>
      </c>
      <c r="E2154" s="163" t="s">
        <v>1752</v>
      </c>
      <c r="F2154" s="164">
        <v>20.3</v>
      </c>
      <c r="G2154" s="164">
        <v>350.73</v>
      </c>
      <c r="H2154" s="164">
        <v>7119.82</v>
      </c>
      <c r="I2154" s="175">
        <v>515</v>
      </c>
    </row>
    <row r="2155" customHeight="1" spans="1:9">
      <c r="A2155" s="72">
        <v>2149</v>
      </c>
      <c r="B2155" s="173" t="s">
        <v>27</v>
      </c>
      <c r="C2155" s="173" t="s">
        <v>3634</v>
      </c>
      <c r="D2155" s="173" t="s">
        <v>1568</v>
      </c>
      <c r="E2155" s="163" t="s">
        <v>1563</v>
      </c>
      <c r="F2155" s="164">
        <v>95</v>
      </c>
      <c r="G2155" s="164">
        <v>350.73</v>
      </c>
      <c r="H2155" s="164">
        <v>33319.35</v>
      </c>
      <c r="I2155" s="175">
        <v>305</v>
      </c>
    </row>
    <row r="2156" customHeight="1" spans="1:9">
      <c r="A2156" s="72">
        <v>2150</v>
      </c>
      <c r="B2156" s="173" t="s">
        <v>27</v>
      </c>
      <c r="C2156" s="173" t="s">
        <v>3634</v>
      </c>
      <c r="D2156" s="173" t="s">
        <v>6797</v>
      </c>
      <c r="E2156" s="163" t="s">
        <v>6798</v>
      </c>
      <c r="F2156" s="164">
        <v>35.5</v>
      </c>
      <c r="G2156" s="164">
        <v>350.73</v>
      </c>
      <c r="H2156" s="164">
        <v>12450.92</v>
      </c>
      <c r="I2156" s="175">
        <v>303</v>
      </c>
    </row>
    <row r="2157" customHeight="1" spans="1:9">
      <c r="A2157" s="72">
        <v>2151</v>
      </c>
      <c r="B2157" s="173" t="s">
        <v>27</v>
      </c>
      <c r="C2157" s="173" t="s">
        <v>3634</v>
      </c>
      <c r="D2157" s="173" t="s">
        <v>6799</v>
      </c>
      <c r="E2157" s="163" t="s">
        <v>1642</v>
      </c>
      <c r="F2157" s="164">
        <v>20.6</v>
      </c>
      <c r="G2157" s="164">
        <v>350.73</v>
      </c>
      <c r="H2157" s="164">
        <v>7225.04</v>
      </c>
      <c r="I2157" s="175">
        <v>332</v>
      </c>
    </row>
    <row r="2158" customHeight="1" spans="1:9">
      <c r="A2158" s="72">
        <v>2152</v>
      </c>
      <c r="B2158" s="173" t="s">
        <v>27</v>
      </c>
      <c r="C2158" s="173" t="s">
        <v>3634</v>
      </c>
      <c r="D2158" s="173" t="s">
        <v>6800</v>
      </c>
      <c r="E2158" s="163" t="s">
        <v>1571</v>
      </c>
      <c r="F2158" s="164">
        <v>125.2</v>
      </c>
      <c r="G2158" s="164">
        <v>350.73</v>
      </c>
      <c r="H2158" s="164">
        <v>43911.4</v>
      </c>
      <c r="I2158" s="175">
        <v>516</v>
      </c>
    </row>
    <row r="2159" customHeight="1" spans="1:9">
      <c r="A2159" s="72">
        <v>2153</v>
      </c>
      <c r="B2159" s="173" t="s">
        <v>27</v>
      </c>
      <c r="C2159" s="173" t="s">
        <v>3634</v>
      </c>
      <c r="D2159" s="173" t="s">
        <v>6801</v>
      </c>
      <c r="E2159" s="163" t="s">
        <v>1534</v>
      </c>
      <c r="F2159" s="164">
        <v>110</v>
      </c>
      <c r="G2159" s="164">
        <v>350.73</v>
      </c>
      <c r="H2159" s="164">
        <v>38580.3</v>
      </c>
      <c r="I2159" s="175">
        <v>325</v>
      </c>
    </row>
    <row r="2160" customHeight="1" spans="1:9">
      <c r="A2160" s="72">
        <v>2154</v>
      </c>
      <c r="B2160" s="173" t="s">
        <v>27</v>
      </c>
      <c r="C2160" s="173" t="s">
        <v>3634</v>
      </c>
      <c r="D2160" s="173" t="s">
        <v>6802</v>
      </c>
      <c r="E2160" s="163" t="s">
        <v>1634</v>
      </c>
      <c r="F2160" s="164">
        <v>70</v>
      </c>
      <c r="G2160" s="164">
        <v>350.73</v>
      </c>
      <c r="H2160" s="164">
        <v>24551.1</v>
      </c>
      <c r="I2160" s="175">
        <v>328</v>
      </c>
    </row>
    <row r="2161" customHeight="1" spans="1:9">
      <c r="A2161" s="72">
        <v>2155</v>
      </c>
      <c r="B2161" s="173" t="s">
        <v>27</v>
      </c>
      <c r="C2161" s="173" t="s">
        <v>3634</v>
      </c>
      <c r="D2161" s="173" t="s">
        <v>6803</v>
      </c>
      <c r="E2161" s="163" t="s">
        <v>1694</v>
      </c>
      <c r="F2161" s="164">
        <v>25.1</v>
      </c>
      <c r="G2161" s="164">
        <v>350.73</v>
      </c>
      <c r="H2161" s="164">
        <v>8803.32</v>
      </c>
      <c r="I2161" s="175">
        <v>515</v>
      </c>
    </row>
    <row r="2162" customHeight="1" spans="1:9">
      <c r="A2162" s="72">
        <v>2156</v>
      </c>
      <c r="B2162" s="173" t="s">
        <v>27</v>
      </c>
      <c r="C2162" s="173" t="s">
        <v>3634</v>
      </c>
      <c r="D2162" s="173" t="s">
        <v>6804</v>
      </c>
      <c r="E2162" s="163" t="s">
        <v>1497</v>
      </c>
      <c r="F2162" s="164">
        <v>10</v>
      </c>
      <c r="G2162" s="164">
        <v>350.73</v>
      </c>
      <c r="H2162" s="164">
        <v>3507.3</v>
      </c>
      <c r="I2162" s="175">
        <v>517</v>
      </c>
    </row>
    <row r="2163" customHeight="1" spans="1:9">
      <c r="A2163" s="72">
        <v>2157</v>
      </c>
      <c r="B2163" s="173" t="s">
        <v>27</v>
      </c>
      <c r="C2163" s="173" t="s">
        <v>3634</v>
      </c>
      <c r="D2163" s="173" t="s">
        <v>3433</v>
      </c>
      <c r="E2163" s="163" t="s">
        <v>1597</v>
      </c>
      <c r="F2163" s="164">
        <v>129.9</v>
      </c>
      <c r="G2163" s="164">
        <v>350.73</v>
      </c>
      <c r="H2163" s="164">
        <v>45559.83</v>
      </c>
      <c r="I2163" s="175">
        <v>517</v>
      </c>
    </row>
    <row r="2164" customHeight="1" spans="1:9">
      <c r="A2164" s="72">
        <v>2158</v>
      </c>
      <c r="B2164" s="173" t="s">
        <v>27</v>
      </c>
      <c r="C2164" s="173" t="s">
        <v>3634</v>
      </c>
      <c r="D2164" s="173" t="s">
        <v>6805</v>
      </c>
      <c r="E2164" s="163" t="s">
        <v>2123</v>
      </c>
      <c r="F2164" s="164">
        <v>10</v>
      </c>
      <c r="G2164" s="164">
        <v>350.73</v>
      </c>
      <c r="H2164" s="164">
        <v>3507.3</v>
      </c>
      <c r="I2164" s="175">
        <v>304</v>
      </c>
    </row>
    <row r="2165" customHeight="1" spans="1:9">
      <c r="A2165" s="72">
        <v>2159</v>
      </c>
      <c r="B2165" s="173" t="s">
        <v>27</v>
      </c>
      <c r="C2165" s="173" t="s">
        <v>3634</v>
      </c>
      <c r="D2165" s="173" t="s">
        <v>6806</v>
      </c>
      <c r="E2165" s="163" t="s">
        <v>4729</v>
      </c>
      <c r="F2165" s="164">
        <v>69.3</v>
      </c>
      <c r="G2165" s="164">
        <v>350.73</v>
      </c>
      <c r="H2165" s="164">
        <v>24305.59</v>
      </c>
      <c r="I2165" s="175">
        <v>325</v>
      </c>
    </row>
    <row r="2166" customHeight="1" spans="1:9">
      <c r="A2166" s="72">
        <v>2160</v>
      </c>
      <c r="B2166" s="173" t="s">
        <v>27</v>
      </c>
      <c r="C2166" s="173" t="s">
        <v>3634</v>
      </c>
      <c r="D2166" s="173" t="s">
        <v>6807</v>
      </c>
      <c r="E2166" s="163" t="s">
        <v>1497</v>
      </c>
      <c r="F2166" s="164">
        <v>70.3</v>
      </c>
      <c r="G2166" s="164">
        <v>350.73</v>
      </c>
      <c r="H2166" s="164">
        <v>24656.32</v>
      </c>
      <c r="I2166" s="175">
        <v>304</v>
      </c>
    </row>
    <row r="2167" customHeight="1" spans="1:9">
      <c r="A2167" s="72">
        <v>2161</v>
      </c>
      <c r="B2167" s="173" t="s">
        <v>27</v>
      </c>
      <c r="C2167" s="173" t="s">
        <v>3634</v>
      </c>
      <c r="D2167" s="173" t="s">
        <v>6808</v>
      </c>
      <c r="E2167" s="163" t="s">
        <v>1597</v>
      </c>
      <c r="F2167" s="164">
        <v>60</v>
      </c>
      <c r="G2167" s="164">
        <v>350.73</v>
      </c>
      <c r="H2167" s="164">
        <v>21043.8</v>
      </c>
      <c r="I2167" s="175">
        <v>515</v>
      </c>
    </row>
    <row r="2168" customHeight="1" spans="1:9">
      <c r="A2168" s="72">
        <v>2162</v>
      </c>
      <c r="B2168" s="173" t="s">
        <v>27</v>
      </c>
      <c r="C2168" s="173" t="s">
        <v>3634</v>
      </c>
      <c r="D2168" s="173" t="s">
        <v>6809</v>
      </c>
      <c r="E2168" s="163" t="s">
        <v>1628</v>
      </c>
      <c r="F2168" s="164">
        <v>164.2</v>
      </c>
      <c r="G2168" s="164">
        <v>350.73</v>
      </c>
      <c r="H2168" s="164">
        <v>57589.87</v>
      </c>
      <c r="I2168" s="175">
        <v>329</v>
      </c>
    </row>
    <row r="2169" customHeight="1" spans="1:9">
      <c r="A2169" s="72">
        <v>2163</v>
      </c>
      <c r="B2169" s="173" t="s">
        <v>27</v>
      </c>
      <c r="C2169" s="173" t="s">
        <v>3634</v>
      </c>
      <c r="D2169" s="173" t="s">
        <v>6810</v>
      </c>
      <c r="E2169" s="163" t="s">
        <v>4742</v>
      </c>
      <c r="F2169" s="164">
        <v>33</v>
      </c>
      <c r="G2169" s="164">
        <v>350.73</v>
      </c>
      <c r="H2169" s="164">
        <v>11574.09</v>
      </c>
      <c r="I2169" s="175">
        <v>432</v>
      </c>
    </row>
    <row r="2170" customHeight="1" spans="1:9">
      <c r="A2170" s="72">
        <v>2164</v>
      </c>
      <c r="B2170" s="173" t="s">
        <v>27</v>
      </c>
      <c r="C2170" s="173" t="s">
        <v>3634</v>
      </c>
      <c r="D2170" s="173" t="s">
        <v>1598</v>
      </c>
      <c r="E2170" s="163" t="s">
        <v>1597</v>
      </c>
      <c r="F2170" s="164">
        <v>29.9</v>
      </c>
      <c r="G2170" s="164">
        <v>350.73</v>
      </c>
      <c r="H2170" s="164">
        <v>10486.83</v>
      </c>
      <c r="I2170" s="175">
        <v>516</v>
      </c>
    </row>
    <row r="2171" customHeight="1" spans="1:9">
      <c r="A2171" s="72">
        <v>2165</v>
      </c>
      <c r="B2171" s="173" t="s">
        <v>27</v>
      </c>
      <c r="C2171" s="173" t="s">
        <v>3634</v>
      </c>
      <c r="D2171" s="173" t="s">
        <v>6811</v>
      </c>
      <c r="E2171" s="163" t="s">
        <v>1534</v>
      </c>
      <c r="F2171" s="164">
        <v>21.4</v>
      </c>
      <c r="G2171" s="164">
        <v>350.73</v>
      </c>
      <c r="H2171" s="164">
        <v>7505.62</v>
      </c>
      <c r="I2171" s="175">
        <v>514</v>
      </c>
    </row>
    <row r="2172" customHeight="1" spans="1:9">
      <c r="A2172" s="72">
        <v>2166</v>
      </c>
      <c r="B2172" s="173" t="s">
        <v>27</v>
      </c>
      <c r="C2172" s="173" t="s">
        <v>3634</v>
      </c>
      <c r="D2172" s="173" t="s">
        <v>6812</v>
      </c>
      <c r="E2172" s="163" t="s">
        <v>689</v>
      </c>
      <c r="F2172" s="164">
        <v>86.9</v>
      </c>
      <c r="G2172" s="164">
        <v>350.73</v>
      </c>
      <c r="H2172" s="164">
        <v>30478.44</v>
      </c>
      <c r="I2172" s="175">
        <v>328</v>
      </c>
    </row>
    <row r="2173" customHeight="1" spans="1:9">
      <c r="A2173" s="72">
        <v>2167</v>
      </c>
      <c r="B2173" s="173" t="s">
        <v>27</v>
      </c>
      <c r="C2173" s="173" t="s">
        <v>3634</v>
      </c>
      <c r="D2173" s="173" t="s">
        <v>6813</v>
      </c>
      <c r="E2173" s="163" t="s">
        <v>1901</v>
      </c>
      <c r="F2173" s="164">
        <v>105</v>
      </c>
      <c r="G2173" s="164">
        <v>350.73</v>
      </c>
      <c r="H2173" s="164">
        <v>36826.65</v>
      </c>
      <c r="I2173" s="175">
        <v>325</v>
      </c>
    </row>
    <row r="2174" customHeight="1" spans="1:9">
      <c r="A2174" s="72">
        <v>2168</v>
      </c>
      <c r="B2174" s="173" t="s">
        <v>27</v>
      </c>
      <c r="C2174" s="173" t="s">
        <v>3634</v>
      </c>
      <c r="D2174" s="173" t="s">
        <v>6814</v>
      </c>
      <c r="E2174" s="163" t="s">
        <v>1526</v>
      </c>
      <c r="F2174" s="164">
        <v>99.2</v>
      </c>
      <c r="G2174" s="164">
        <v>350.73</v>
      </c>
      <c r="H2174" s="164">
        <v>34792.42</v>
      </c>
      <c r="I2174" s="175">
        <v>325</v>
      </c>
    </row>
    <row r="2175" customHeight="1" spans="1:9">
      <c r="A2175" s="72">
        <v>2169</v>
      </c>
      <c r="B2175" s="173" t="s">
        <v>27</v>
      </c>
      <c r="C2175" s="173" t="s">
        <v>3634</v>
      </c>
      <c r="D2175" s="173" t="s">
        <v>6815</v>
      </c>
      <c r="E2175" s="163" t="s">
        <v>1526</v>
      </c>
      <c r="F2175" s="164">
        <v>169</v>
      </c>
      <c r="G2175" s="164">
        <v>350.73</v>
      </c>
      <c r="H2175" s="164">
        <v>59273.37</v>
      </c>
      <c r="I2175" s="175">
        <v>332</v>
      </c>
    </row>
    <row r="2176" customHeight="1" spans="1:9">
      <c r="A2176" s="72">
        <v>2170</v>
      </c>
      <c r="B2176" s="173" t="s">
        <v>27</v>
      </c>
      <c r="C2176" s="173" t="s">
        <v>3634</v>
      </c>
      <c r="D2176" s="173" t="s">
        <v>6816</v>
      </c>
      <c r="E2176" s="163" t="s">
        <v>128</v>
      </c>
      <c r="F2176" s="164">
        <v>53</v>
      </c>
      <c r="G2176" s="164">
        <v>350.73</v>
      </c>
      <c r="H2176" s="164">
        <v>18588.69</v>
      </c>
      <c r="I2176" s="175">
        <v>520</v>
      </c>
    </row>
    <row r="2177" customHeight="1" spans="1:9">
      <c r="A2177" s="72">
        <v>2171</v>
      </c>
      <c r="B2177" s="173" t="s">
        <v>27</v>
      </c>
      <c r="C2177" s="173" t="s">
        <v>3634</v>
      </c>
      <c r="D2177" s="173" t="s">
        <v>6817</v>
      </c>
      <c r="E2177" s="163" t="s">
        <v>1529</v>
      </c>
      <c r="F2177" s="164">
        <v>20</v>
      </c>
      <c r="G2177" s="164">
        <v>350.73</v>
      </c>
      <c r="H2177" s="164">
        <v>7014.6</v>
      </c>
      <c r="I2177" s="175">
        <v>326</v>
      </c>
    </row>
    <row r="2178" customHeight="1" spans="1:9">
      <c r="A2178" s="72">
        <v>2172</v>
      </c>
      <c r="B2178" s="173" t="s">
        <v>27</v>
      </c>
      <c r="C2178" s="173" t="s">
        <v>3634</v>
      </c>
      <c r="D2178" s="173" t="s">
        <v>6818</v>
      </c>
      <c r="E2178" s="163" t="s">
        <v>1529</v>
      </c>
      <c r="F2178" s="164">
        <v>104</v>
      </c>
      <c r="G2178" s="164">
        <v>350.73</v>
      </c>
      <c r="H2178" s="164">
        <v>36475.92</v>
      </c>
      <c r="I2178" s="175">
        <v>326</v>
      </c>
    </row>
    <row r="2179" customHeight="1" spans="1:9">
      <c r="A2179" s="72">
        <v>2173</v>
      </c>
      <c r="B2179" s="173" t="s">
        <v>27</v>
      </c>
      <c r="C2179" s="173" t="s">
        <v>3634</v>
      </c>
      <c r="D2179" s="173" t="s">
        <v>6819</v>
      </c>
      <c r="E2179" s="163" t="s">
        <v>1497</v>
      </c>
      <c r="F2179" s="164">
        <v>64</v>
      </c>
      <c r="G2179" s="164">
        <v>350.73</v>
      </c>
      <c r="H2179" s="164">
        <v>22446.72</v>
      </c>
      <c r="I2179" s="175">
        <v>334</v>
      </c>
    </row>
    <row r="2180" customHeight="1" spans="1:9">
      <c r="A2180" s="72">
        <v>2174</v>
      </c>
      <c r="B2180" s="173" t="s">
        <v>27</v>
      </c>
      <c r="C2180" s="173" t="s">
        <v>3634</v>
      </c>
      <c r="D2180" s="173" t="s">
        <v>6820</v>
      </c>
      <c r="E2180" s="163" t="s">
        <v>6821</v>
      </c>
      <c r="F2180" s="164">
        <v>15</v>
      </c>
      <c r="G2180" s="164">
        <v>350.73</v>
      </c>
      <c r="H2180" s="164">
        <v>5260.95</v>
      </c>
      <c r="I2180" s="175">
        <v>515</v>
      </c>
    </row>
    <row r="2181" customHeight="1" spans="1:9">
      <c r="A2181" s="72">
        <v>2175</v>
      </c>
      <c r="B2181" s="173" t="s">
        <v>27</v>
      </c>
      <c r="C2181" s="173" t="s">
        <v>3634</v>
      </c>
      <c r="D2181" s="173" t="s">
        <v>1606</v>
      </c>
      <c r="E2181" s="163" t="s">
        <v>1563</v>
      </c>
      <c r="F2181" s="164">
        <v>142.3</v>
      </c>
      <c r="G2181" s="164">
        <v>350.73</v>
      </c>
      <c r="H2181" s="164">
        <v>49908.88</v>
      </c>
      <c r="I2181" s="175">
        <v>305</v>
      </c>
    </row>
    <row r="2182" customHeight="1" spans="1:9">
      <c r="A2182" s="72">
        <v>2176</v>
      </c>
      <c r="B2182" s="173" t="s">
        <v>27</v>
      </c>
      <c r="C2182" s="173" t="s">
        <v>3634</v>
      </c>
      <c r="D2182" s="173" t="s">
        <v>6822</v>
      </c>
      <c r="E2182" s="163" t="s">
        <v>1497</v>
      </c>
      <c r="F2182" s="164">
        <v>70</v>
      </c>
      <c r="G2182" s="164">
        <v>350.73</v>
      </c>
      <c r="H2182" s="164">
        <v>24551.1</v>
      </c>
      <c r="I2182" s="175">
        <v>325</v>
      </c>
    </row>
    <row r="2183" customHeight="1" spans="1:9">
      <c r="A2183" s="72">
        <v>2177</v>
      </c>
      <c r="B2183" s="173" t="s">
        <v>27</v>
      </c>
      <c r="C2183" s="173" t="s">
        <v>3634</v>
      </c>
      <c r="D2183" s="173" t="s">
        <v>5404</v>
      </c>
      <c r="E2183" s="163" t="s">
        <v>1583</v>
      </c>
      <c r="F2183" s="164">
        <v>74.9</v>
      </c>
      <c r="G2183" s="164">
        <v>350.73</v>
      </c>
      <c r="H2183" s="164">
        <v>26269.68</v>
      </c>
      <c r="I2183" s="175">
        <v>516</v>
      </c>
    </row>
    <row r="2184" customHeight="1" spans="1:9">
      <c r="A2184" s="72">
        <v>2178</v>
      </c>
      <c r="B2184" s="173" t="s">
        <v>27</v>
      </c>
      <c r="C2184" s="173" t="s">
        <v>3634</v>
      </c>
      <c r="D2184" s="173" t="s">
        <v>5396</v>
      </c>
      <c r="E2184" s="163" t="s">
        <v>1713</v>
      </c>
      <c r="F2184" s="164">
        <v>15.4</v>
      </c>
      <c r="G2184" s="164">
        <v>350.73</v>
      </c>
      <c r="H2184" s="164">
        <v>5401.24</v>
      </c>
      <c r="I2184" s="175">
        <v>302</v>
      </c>
    </row>
    <row r="2185" customHeight="1" spans="1:9">
      <c r="A2185" s="72">
        <v>2179</v>
      </c>
      <c r="B2185" s="173" t="s">
        <v>27</v>
      </c>
      <c r="C2185" s="173" t="s">
        <v>3634</v>
      </c>
      <c r="D2185" s="173" t="s">
        <v>6823</v>
      </c>
      <c r="E2185" s="163" t="s">
        <v>1497</v>
      </c>
      <c r="F2185" s="164">
        <v>22.5</v>
      </c>
      <c r="G2185" s="164">
        <v>350.73</v>
      </c>
      <c r="H2185" s="164">
        <v>7891.43</v>
      </c>
      <c r="I2185" s="175">
        <v>516</v>
      </c>
    </row>
    <row r="2186" customHeight="1" spans="1:9">
      <c r="A2186" s="72">
        <v>2180</v>
      </c>
      <c r="B2186" s="173" t="s">
        <v>27</v>
      </c>
      <c r="C2186" s="173" t="s">
        <v>3634</v>
      </c>
      <c r="D2186" s="173" t="s">
        <v>6824</v>
      </c>
      <c r="E2186" s="163" t="s">
        <v>1859</v>
      </c>
      <c r="F2186" s="164">
        <v>61</v>
      </c>
      <c r="G2186" s="164">
        <v>350.73</v>
      </c>
      <c r="H2186" s="164">
        <v>21394.53</v>
      </c>
      <c r="I2186" s="175">
        <v>334</v>
      </c>
    </row>
    <row r="2187" customHeight="1" spans="1:9">
      <c r="A2187" s="72">
        <v>2181</v>
      </c>
      <c r="B2187" s="173" t="s">
        <v>27</v>
      </c>
      <c r="C2187" s="173" t="s">
        <v>3634</v>
      </c>
      <c r="D2187" s="173" t="s">
        <v>6825</v>
      </c>
      <c r="E2187" s="163" t="s">
        <v>6826</v>
      </c>
      <c r="F2187" s="164">
        <v>56.1</v>
      </c>
      <c r="G2187" s="164">
        <v>350.73</v>
      </c>
      <c r="H2187" s="164">
        <v>19675.95</v>
      </c>
      <c r="I2187" s="175">
        <v>461</v>
      </c>
    </row>
    <row r="2188" customHeight="1" spans="1:9">
      <c r="A2188" s="72">
        <v>2182</v>
      </c>
      <c r="B2188" s="173" t="s">
        <v>27</v>
      </c>
      <c r="C2188" s="173" t="s">
        <v>3634</v>
      </c>
      <c r="D2188" s="173" t="s">
        <v>3830</v>
      </c>
      <c r="E2188" s="163" t="s">
        <v>3720</v>
      </c>
      <c r="F2188" s="164">
        <v>185.5</v>
      </c>
      <c r="G2188" s="164">
        <v>350.73</v>
      </c>
      <c r="H2188" s="164">
        <v>65060.42</v>
      </c>
      <c r="I2188" s="175">
        <v>334</v>
      </c>
    </row>
    <row r="2189" customHeight="1" spans="1:9">
      <c r="A2189" s="72">
        <v>2183</v>
      </c>
      <c r="B2189" s="173" t="s">
        <v>27</v>
      </c>
      <c r="C2189" s="173" t="s">
        <v>3634</v>
      </c>
      <c r="D2189" s="173" t="s">
        <v>6827</v>
      </c>
      <c r="E2189" s="163" t="s">
        <v>1670</v>
      </c>
      <c r="F2189" s="164">
        <v>20</v>
      </c>
      <c r="G2189" s="164">
        <v>350.73</v>
      </c>
      <c r="H2189" s="164">
        <v>7014.6</v>
      </c>
      <c r="I2189" s="175">
        <v>326</v>
      </c>
    </row>
    <row r="2190" customHeight="1" spans="1:9">
      <c r="A2190" s="72">
        <v>2184</v>
      </c>
      <c r="B2190" s="173" t="s">
        <v>27</v>
      </c>
      <c r="C2190" s="173" t="s">
        <v>3634</v>
      </c>
      <c r="D2190" s="173" t="s">
        <v>6828</v>
      </c>
      <c r="E2190" s="163" t="s">
        <v>1602</v>
      </c>
      <c r="F2190" s="164">
        <v>130</v>
      </c>
      <c r="G2190" s="164">
        <v>350.73</v>
      </c>
      <c r="H2190" s="164">
        <v>45594.9</v>
      </c>
      <c r="I2190" s="175">
        <v>514</v>
      </c>
    </row>
    <row r="2191" customHeight="1" spans="1:9">
      <c r="A2191" s="72">
        <v>2185</v>
      </c>
      <c r="B2191" s="173" t="s">
        <v>27</v>
      </c>
      <c r="C2191" s="173" t="s">
        <v>3634</v>
      </c>
      <c r="D2191" s="173" t="s">
        <v>6829</v>
      </c>
      <c r="E2191" s="163" t="s">
        <v>1588</v>
      </c>
      <c r="F2191" s="164">
        <v>160</v>
      </c>
      <c r="G2191" s="164">
        <v>350.73</v>
      </c>
      <c r="H2191" s="164">
        <v>56116.8</v>
      </c>
      <c r="I2191" s="175">
        <v>332</v>
      </c>
    </row>
    <row r="2192" customHeight="1" spans="1:9">
      <c r="A2192" s="72">
        <v>2186</v>
      </c>
      <c r="B2192" s="173" t="s">
        <v>27</v>
      </c>
      <c r="C2192" s="173" t="s">
        <v>3634</v>
      </c>
      <c r="D2192" s="173" t="s">
        <v>6830</v>
      </c>
      <c r="E2192" s="163" t="s">
        <v>1563</v>
      </c>
      <c r="F2192" s="164">
        <v>80.5</v>
      </c>
      <c r="G2192" s="164">
        <v>350.73</v>
      </c>
      <c r="H2192" s="164">
        <v>28233.77</v>
      </c>
      <c r="I2192" s="175">
        <v>428</v>
      </c>
    </row>
    <row r="2193" customHeight="1" spans="1:9">
      <c r="A2193" s="72">
        <v>2187</v>
      </c>
      <c r="B2193" s="173" t="s">
        <v>27</v>
      </c>
      <c r="C2193" s="173" t="s">
        <v>3634</v>
      </c>
      <c r="D2193" s="173" t="s">
        <v>6831</v>
      </c>
      <c r="E2193" s="163" t="s">
        <v>1859</v>
      </c>
      <c r="F2193" s="164">
        <v>31</v>
      </c>
      <c r="G2193" s="164">
        <v>350.73</v>
      </c>
      <c r="H2193" s="164">
        <v>10872.63</v>
      </c>
      <c r="I2193" s="175">
        <v>464</v>
      </c>
    </row>
    <row r="2194" customHeight="1" spans="1:9">
      <c r="A2194" s="72">
        <v>2188</v>
      </c>
      <c r="B2194" s="173" t="s">
        <v>27</v>
      </c>
      <c r="C2194" s="173" t="s">
        <v>3634</v>
      </c>
      <c r="D2194" s="173" t="s">
        <v>6832</v>
      </c>
      <c r="E2194" s="163" t="s">
        <v>6833</v>
      </c>
      <c r="F2194" s="164">
        <v>137</v>
      </c>
      <c r="G2194" s="164">
        <v>350.73</v>
      </c>
      <c r="H2194" s="164">
        <v>48050.01</v>
      </c>
      <c r="I2194" s="175">
        <v>326</v>
      </c>
    </row>
    <row r="2195" customHeight="1" spans="1:9">
      <c r="A2195" s="72">
        <v>2189</v>
      </c>
      <c r="B2195" s="173" t="s">
        <v>27</v>
      </c>
      <c r="C2195" s="173" t="s">
        <v>3634</v>
      </c>
      <c r="D2195" s="173" t="s">
        <v>6834</v>
      </c>
      <c r="E2195" s="163" t="s">
        <v>1597</v>
      </c>
      <c r="F2195" s="164">
        <v>75.4</v>
      </c>
      <c r="G2195" s="164">
        <v>350.73</v>
      </c>
      <c r="H2195" s="164">
        <v>26445.04</v>
      </c>
      <c r="I2195" s="175">
        <v>324</v>
      </c>
    </row>
    <row r="2196" customHeight="1" spans="1:9">
      <c r="A2196" s="72">
        <v>2190</v>
      </c>
      <c r="B2196" s="173" t="s">
        <v>27</v>
      </c>
      <c r="C2196" s="173" t="s">
        <v>3634</v>
      </c>
      <c r="D2196" s="173" t="s">
        <v>6835</v>
      </c>
      <c r="E2196" s="163" t="s">
        <v>518</v>
      </c>
      <c r="F2196" s="164">
        <v>21.6</v>
      </c>
      <c r="G2196" s="164">
        <v>350.73</v>
      </c>
      <c r="H2196" s="164">
        <v>7575.77</v>
      </c>
      <c r="I2196" s="175">
        <v>515</v>
      </c>
    </row>
    <row r="2197" customHeight="1" spans="1:9">
      <c r="A2197" s="72">
        <v>2191</v>
      </c>
      <c r="B2197" s="173" t="s">
        <v>27</v>
      </c>
      <c r="C2197" s="173" t="s">
        <v>3634</v>
      </c>
      <c r="D2197" s="173" t="s">
        <v>6836</v>
      </c>
      <c r="E2197" s="163" t="s">
        <v>1670</v>
      </c>
      <c r="F2197" s="164">
        <v>50</v>
      </c>
      <c r="G2197" s="164">
        <v>350.73</v>
      </c>
      <c r="H2197" s="164">
        <v>17536.5</v>
      </c>
      <c r="I2197" s="175">
        <v>326</v>
      </c>
    </row>
    <row r="2198" customHeight="1" spans="1:9">
      <c r="A2198" s="72">
        <v>2192</v>
      </c>
      <c r="B2198" s="173" t="s">
        <v>27</v>
      </c>
      <c r="C2198" s="173" t="s">
        <v>3634</v>
      </c>
      <c r="D2198" s="173" t="s">
        <v>1610</v>
      </c>
      <c r="E2198" s="163" t="s">
        <v>1602</v>
      </c>
      <c r="F2198" s="164">
        <v>12.4</v>
      </c>
      <c r="G2198" s="164">
        <v>350.73</v>
      </c>
      <c r="H2198" s="164">
        <v>4349.05</v>
      </c>
      <c r="I2198" s="175">
        <v>515</v>
      </c>
    </row>
    <row r="2199" customHeight="1" spans="1:9">
      <c r="A2199" s="72">
        <v>2193</v>
      </c>
      <c r="B2199" s="173" t="s">
        <v>27</v>
      </c>
      <c r="C2199" s="173" t="s">
        <v>3634</v>
      </c>
      <c r="D2199" s="173" t="s">
        <v>6837</v>
      </c>
      <c r="E2199" s="163" t="s">
        <v>1588</v>
      </c>
      <c r="F2199" s="164">
        <v>11.2</v>
      </c>
      <c r="G2199" s="164">
        <v>350.73</v>
      </c>
      <c r="H2199" s="164">
        <v>3928.18</v>
      </c>
      <c r="I2199" s="175">
        <v>516</v>
      </c>
    </row>
    <row r="2200" customHeight="1" spans="1:9">
      <c r="A2200" s="72">
        <v>2194</v>
      </c>
      <c r="B2200" s="173" t="s">
        <v>27</v>
      </c>
      <c r="C2200" s="173" t="s">
        <v>3634</v>
      </c>
      <c r="D2200" s="173" t="s">
        <v>5417</v>
      </c>
      <c r="E2200" s="163" t="s">
        <v>1563</v>
      </c>
      <c r="F2200" s="164">
        <v>49.5</v>
      </c>
      <c r="G2200" s="164">
        <v>350.73</v>
      </c>
      <c r="H2200" s="164">
        <v>17361.14</v>
      </c>
      <c r="I2200" s="175">
        <v>516</v>
      </c>
    </row>
    <row r="2201" customHeight="1" spans="1:9">
      <c r="A2201" s="72">
        <v>2195</v>
      </c>
      <c r="B2201" s="173" t="s">
        <v>27</v>
      </c>
      <c r="C2201" s="173" t="s">
        <v>3634</v>
      </c>
      <c r="D2201" s="173" t="s">
        <v>1536</v>
      </c>
      <c r="E2201" s="163" t="s">
        <v>1529</v>
      </c>
      <c r="F2201" s="164">
        <v>6</v>
      </c>
      <c r="G2201" s="164">
        <v>350.73</v>
      </c>
      <c r="H2201" s="164">
        <v>2104.38</v>
      </c>
      <c r="I2201" s="175">
        <v>520</v>
      </c>
    </row>
    <row r="2202" customHeight="1" spans="1:9">
      <c r="A2202" s="72">
        <v>2196</v>
      </c>
      <c r="B2202" s="173" t="s">
        <v>27</v>
      </c>
      <c r="C2202" s="173" t="s">
        <v>3634</v>
      </c>
      <c r="D2202" s="173" t="s">
        <v>6838</v>
      </c>
      <c r="E2202" s="163" t="s">
        <v>500</v>
      </c>
      <c r="F2202" s="164">
        <v>10</v>
      </c>
      <c r="G2202" s="164">
        <v>350.73</v>
      </c>
      <c r="H2202" s="164">
        <v>3507.3</v>
      </c>
      <c r="I2202" s="175">
        <v>514</v>
      </c>
    </row>
    <row r="2203" customHeight="1" spans="1:9">
      <c r="A2203" s="72">
        <v>2197</v>
      </c>
      <c r="B2203" s="173" t="s">
        <v>27</v>
      </c>
      <c r="C2203" s="173" t="s">
        <v>3634</v>
      </c>
      <c r="D2203" s="173" t="s">
        <v>6839</v>
      </c>
      <c r="E2203" s="163" t="s">
        <v>1563</v>
      </c>
      <c r="F2203" s="164">
        <v>60</v>
      </c>
      <c r="G2203" s="164">
        <v>350.73</v>
      </c>
      <c r="H2203" s="164">
        <v>21043.8</v>
      </c>
      <c r="I2203" s="175">
        <v>467</v>
      </c>
    </row>
    <row r="2204" customHeight="1" spans="1:9">
      <c r="A2204" s="72">
        <v>2198</v>
      </c>
      <c r="B2204" s="173" t="s">
        <v>27</v>
      </c>
      <c r="C2204" s="173" t="s">
        <v>3634</v>
      </c>
      <c r="D2204" s="173" t="s">
        <v>6840</v>
      </c>
      <c r="E2204" s="163" t="s">
        <v>1526</v>
      </c>
      <c r="F2204" s="164">
        <v>84.7</v>
      </c>
      <c r="G2204" s="164">
        <v>350.73</v>
      </c>
      <c r="H2204" s="164">
        <v>29706.83</v>
      </c>
      <c r="I2204" s="175">
        <v>515</v>
      </c>
    </row>
    <row r="2205" customHeight="1" spans="1:9">
      <c r="A2205" s="72">
        <v>2199</v>
      </c>
      <c r="B2205" s="173" t="s">
        <v>27</v>
      </c>
      <c r="C2205" s="173" t="s">
        <v>3634</v>
      </c>
      <c r="D2205" s="173" t="s">
        <v>6841</v>
      </c>
      <c r="E2205" s="163" t="s">
        <v>500</v>
      </c>
      <c r="F2205" s="164">
        <v>43.1</v>
      </c>
      <c r="G2205" s="164">
        <v>350.73</v>
      </c>
      <c r="H2205" s="164">
        <v>15116.46</v>
      </c>
      <c r="I2205" s="175">
        <v>328</v>
      </c>
    </row>
    <row r="2206" customHeight="1" spans="1:9">
      <c r="A2206" s="72">
        <v>2200</v>
      </c>
      <c r="B2206" s="173" t="s">
        <v>27</v>
      </c>
      <c r="C2206" s="173" t="s">
        <v>3634</v>
      </c>
      <c r="D2206" s="173" t="s">
        <v>6842</v>
      </c>
      <c r="E2206" s="163" t="s">
        <v>1583</v>
      </c>
      <c r="F2206" s="164">
        <v>150</v>
      </c>
      <c r="G2206" s="164">
        <v>350.73</v>
      </c>
      <c r="H2206" s="164">
        <v>52609.5</v>
      </c>
      <c r="I2206" s="175">
        <v>320</v>
      </c>
    </row>
    <row r="2207" customHeight="1" spans="1:9">
      <c r="A2207" s="72">
        <v>2201</v>
      </c>
      <c r="B2207" s="173" t="s">
        <v>27</v>
      </c>
      <c r="C2207" s="173" t="s">
        <v>3634</v>
      </c>
      <c r="D2207" s="173" t="s">
        <v>6843</v>
      </c>
      <c r="E2207" s="163" t="s">
        <v>1571</v>
      </c>
      <c r="F2207" s="164">
        <v>91</v>
      </c>
      <c r="G2207" s="164">
        <v>350.73</v>
      </c>
      <c r="H2207" s="164">
        <v>31916.43</v>
      </c>
      <c r="I2207" s="175">
        <v>328</v>
      </c>
    </row>
    <row r="2208" customHeight="1" spans="1:9">
      <c r="A2208" s="72">
        <v>2202</v>
      </c>
      <c r="B2208" s="173" t="s">
        <v>27</v>
      </c>
      <c r="C2208" s="173" t="s">
        <v>3634</v>
      </c>
      <c r="D2208" s="173" t="s">
        <v>6844</v>
      </c>
      <c r="E2208" s="163" t="s">
        <v>1566</v>
      </c>
      <c r="F2208" s="164">
        <v>20</v>
      </c>
      <c r="G2208" s="164">
        <v>350.73</v>
      </c>
      <c r="H2208" s="164">
        <v>7014.6</v>
      </c>
      <c r="I2208" s="175">
        <v>322</v>
      </c>
    </row>
    <row r="2209" customHeight="1" spans="1:9">
      <c r="A2209" s="72">
        <v>2203</v>
      </c>
      <c r="B2209" s="173" t="s">
        <v>27</v>
      </c>
      <c r="C2209" s="173" t="s">
        <v>3634</v>
      </c>
      <c r="D2209" s="173" t="s">
        <v>5462</v>
      </c>
      <c r="E2209" s="163" t="s">
        <v>1682</v>
      </c>
      <c r="F2209" s="164">
        <v>17.3</v>
      </c>
      <c r="G2209" s="164">
        <v>350.73</v>
      </c>
      <c r="H2209" s="164">
        <v>6067.63</v>
      </c>
      <c r="I2209" s="175">
        <v>516</v>
      </c>
    </row>
    <row r="2210" customHeight="1" spans="1:9">
      <c r="A2210" s="72">
        <v>2204</v>
      </c>
      <c r="B2210" s="173" t="s">
        <v>27</v>
      </c>
      <c r="C2210" s="173" t="s">
        <v>3634</v>
      </c>
      <c r="D2210" s="173" t="s">
        <v>6845</v>
      </c>
      <c r="E2210" s="163" t="s">
        <v>1583</v>
      </c>
      <c r="F2210" s="164">
        <v>37.3</v>
      </c>
      <c r="G2210" s="164">
        <v>350.73</v>
      </c>
      <c r="H2210" s="164">
        <v>13082.23</v>
      </c>
      <c r="I2210" s="175">
        <v>322</v>
      </c>
    </row>
    <row r="2211" customHeight="1" spans="1:9">
      <c r="A2211" s="72">
        <v>2205</v>
      </c>
      <c r="B2211" s="173" t="s">
        <v>27</v>
      </c>
      <c r="C2211" s="173" t="s">
        <v>3634</v>
      </c>
      <c r="D2211" s="173" t="s">
        <v>6846</v>
      </c>
      <c r="E2211" s="163" t="s">
        <v>1752</v>
      </c>
      <c r="F2211" s="164">
        <v>50</v>
      </c>
      <c r="G2211" s="164">
        <v>350.73</v>
      </c>
      <c r="H2211" s="164">
        <v>17536.5</v>
      </c>
      <c r="I2211" s="175">
        <v>425</v>
      </c>
    </row>
    <row r="2212" customHeight="1" spans="1:9">
      <c r="A2212" s="72">
        <v>2206</v>
      </c>
      <c r="B2212" s="173" t="s">
        <v>27</v>
      </c>
      <c r="C2212" s="173" t="s">
        <v>3634</v>
      </c>
      <c r="D2212" s="173" t="s">
        <v>6847</v>
      </c>
      <c r="E2212" s="163" t="s">
        <v>1586</v>
      </c>
      <c r="F2212" s="164">
        <v>36.6</v>
      </c>
      <c r="G2212" s="164">
        <v>350.73</v>
      </c>
      <c r="H2212" s="164">
        <v>12836.72</v>
      </c>
      <c r="I2212" s="175">
        <v>316</v>
      </c>
    </row>
    <row r="2213" customHeight="1" spans="1:9">
      <c r="A2213" s="72">
        <v>2207</v>
      </c>
      <c r="B2213" s="173" t="s">
        <v>27</v>
      </c>
      <c r="C2213" s="173" t="s">
        <v>3634</v>
      </c>
      <c r="D2213" s="173" t="s">
        <v>6848</v>
      </c>
      <c r="E2213" s="163" t="s">
        <v>1586</v>
      </c>
      <c r="F2213" s="164">
        <v>199.1</v>
      </c>
      <c r="G2213" s="164">
        <v>350.73</v>
      </c>
      <c r="H2213" s="164">
        <v>69830.34</v>
      </c>
      <c r="I2213" s="175">
        <v>322</v>
      </c>
    </row>
    <row r="2214" customHeight="1" spans="1:9">
      <c r="A2214" s="72">
        <v>2208</v>
      </c>
      <c r="B2214" s="173" t="s">
        <v>27</v>
      </c>
      <c r="C2214" s="173" t="s">
        <v>3634</v>
      </c>
      <c r="D2214" s="173" t="s">
        <v>6849</v>
      </c>
      <c r="E2214" s="163" t="s">
        <v>6850</v>
      </c>
      <c r="F2214" s="164">
        <v>85</v>
      </c>
      <c r="G2214" s="164">
        <v>350.73</v>
      </c>
      <c r="H2214" s="164">
        <v>29812.05</v>
      </c>
      <c r="I2214" s="175">
        <v>325</v>
      </c>
    </row>
    <row r="2215" customHeight="1" spans="1:9">
      <c r="A2215" s="72">
        <v>2209</v>
      </c>
      <c r="B2215" s="173" t="s">
        <v>27</v>
      </c>
      <c r="C2215" s="173" t="s">
        <v>3634</v>
      </c>
      <c r="D2215" s="173" t="s">
        <v>6851</v>
      </c>
      <c r="E2215" s="163" t="s">
        <v>1682</v>
      </c>
      <c r="F2215" s="164">
        <v>27</v>
      </c>
      <c r="G2215" s="164">
        <v>350.73</v>
      </c>
      <c r="H2215" s="164">
        <v>9469.71</v>
      </c>
      <c r="I2215" s="175">
        <v>515</v>
      </c>
    </row>
    <row r="2216" customHeight="1" spans="1:9">
      <c r="A2216" s="72">
        <v>2210</v>
      </c>
      <c r="B2216" s="173" t="s">
        <v>27</v>
      </c>
      <c r="C2216" s="173" t="s">
        <v>3634</v>
      </c>
      <c r="D2216" s="173" t="s">
        <v>5393</v>
      </c>
      <c r="E2216" s="163" t="s">
        <v>1680</v>
      </c>
      <c r="F2216" s="164">
        <v>32</v>
      </c>
      <c r="G2216" s="164">
        <v>350.73</v>
      </c>
      <c r="H2216" s="164">
        <v>11223.36</v>
      </c>
      <c r="I2216" s="175">
        <v>520</v>
      </c>
    </row>
    <row r="2217" customHeight="1" spans="1:9">
      <c r="A2217" s="72">
        <v>2211</v>
      </c>
      <c r="B2217" s="173" t="s">
        <v>27</v>
      </c>
      <c r="C2217" s="173" t="s">
        <v>3634</v>
      </c>
      <c r="D2217" s="173" t="s">
        <v>1601</v>
      </c>
      <c r="E2217" s="163" t="s">
        <v>1602</v>
      </c>
      <c r="F2217" s="164">
        <v>20</v>
      </c>
      <c r="G2217" s="164">
        <v>350.73</v>
      </c>
      <c r="H2217" s="164">
        <v>7014.6</v>
      </c>
      <c r="I2217" s="175">
        <v>515</v>
      </c>
    </row>
    <row r="2218" customHeight="1" spans="1:9">
      <c r="A2218" s="72">
        <v>2212</v>
      </c>
      <c r="B2218" s="173" t="s">
        <v>27</v>
      </c>
      <c r="C2218" s="173" t="s">
        <v>3634</v>
      </c>
      <c r="D2218" s="173" t="s">
        <v>3651</v>
      </c>
      <c r="E2218" s="163" t="s">
        <v>2028</v>
      </c>
      <c r="F2218" s="164">
        <v>54.1</v>
      </c>
      <c r="G2218" s="164">
        <v>350.73</v>
      </c>
      <c r="H2218" s="164">
        <v>18974.49</v>
      </c>
      <c r="I2218" s="175">
        <v>325</v>
      </c>
    </row>
    <row r="2219" customHeight="1" spans="1:9">
      <c r="A2219" s="72">
        <v>2213</v>
      </c>
      <c r="B2219" s="173" t="s">
        <v>27</v>
      </c>
      <c r="C2219" s="173" t="s">
        <v>3634</v>
      </c>
      <c r="D2219" s="173" t="s">
        <v>6852</v>
      </c>
      <c r="E2219" s="163" t="s">
        <v>1583</v>
      </c>
      <c r="F2219" s="164">
        <v>38.6</v>
      </c>
      <c r="G2219" s="164">
        <v>350.73</v>
      </c>
      <c r="H2219" s="164">
        <v>13538.18</v>
      </c>
      <c r="I2219" s="175">
        <v>326</v>
      </c>
    </row>
    <row r="2220" customHeight="1" spans="1:9">
      <c r="A2220" s="72">
        <v>2214</v>
      </c>
      <c r="B2220" s="173" t="s">
        <v>27</v>
      </c>
      <c r="C2220" s="173" t="s">
        <v>3634</v>
      </c>
      <c r="D2220" s="173" t="s">
        <v>1599</v>
      </c>
      <c r="E2220" s="163" t="s">
        <v>1497</v>
      </c>
      <c r="F2220" s="164">
        <v>16</v>
      </c>
      <c r="G2220" s="164">
        <v>350.73</v>
      </c>
      <c r="H2220" s="164">
        <v>5611.68</v>
      </c>
      <c r="I2220" s="175">
        <v>515</v>
      </c>
    </row>
    <row r="2221" customHeight="1" spans="1:9">
      <c r="A2221" s="72">
        <v>2215</v>
      </c>
      <c r="B2221" s="173" t="s">
        <v>27</v>
      </c>
      <c r="C2221" s="173" t="s">
        <v>3634</v>
      </c>
      <c r="D2221" s="173" t="s">
        <v>1580</v>
      </c>
      <c r="E2221" s="163" t="s">
        <v>74</v>
      </c>
      <c r="F2221" s="164">
        <v>12.3</v>
      </c>
      <c r="G2221" s="164">
        <v>350.73</v>
      </c>
      <c r="H2221" s="164">
        <v>4313.98</v>
      </c>
      <c r="I2221" s="175">
        <v>517</v>
      </c>
    </row>
    <row r="2222" customHeight="1" spans="1:9">
      <c r="A2222" s="72">
        <v>2216</v>
      </c>
      <c r="B2222" s="173" t="s">
        <v>27</v>
      </c>
      <c r="C2222" s="173" t="s">
        <v>3634</v>
      </c>
      <c r="D2222" s="173" t="s">
        <v>6853</v>
      </c>
      <c r="E2222" s="163" t="s">
        <v>5476</v>
      </c>
      <c r="F2222" s="164">
        <v>65.1</v>
      </c>
      <c r="G2222" s="164">
        <v>350.73</v>
      </c>
      <c r="H2222" s="164">
        <v>22832.52</v>
      </c>
      <c r="I2222" s="175">
        <v>334</v>
      </c>
    </row>
    <row r="2223" customHeight="1" spans="1:9">
      <c r="A2223" s="72">
        <v>2217</v>
      </c>
      <c r="B2223" s="173" t="s">
        <v>27</v>
      </c>
      <c r="C2223" s="173" t="s">
        <v>3634</v>
      </c>
      <c r="D2223" s="173" t="s">
        <v>6854</v>
      </c>
      <c r="E2223" s="163" t="s">
        <v>6855</v>
      </c>
      <c r="F2223" s="164">
        <v>10</v>
      </c>
      <c r="G2223" s="164">
        <v>350.73</v>
      </c>
      <c r="H2223" s="164">
        <v>3507.3</v>
      </c>
      <c r="I2223" s="175">
        <v>322</v>
      </c>
    </row>
    <row r="2224" customHeight="1" spans="1:9">
      <c r="A2224" s="72">
        <v>2218</v>
      </c>
      <c r="B2224" s="173" t="s">
        <v>27</v>
      </c>
      <c r="C2224" s="173" t="s">
        <v>3634</v>
      </c>
      <c r="D2224" s="173" t="s">
        <v>1538</v>
      </c>
      <c r="E2224" s="163" t="s">
        <v>1571</v>
      </c>
      <c r="F2224" s="164">
        <v>17.5</v>
      </c>
      <c r="G2224" s="164">
        <v>350.73</v>
      </c>
      <c r="H2224" s="164">
        <v>6137.78</v>
      </c>
      <c r="I2224" s="175">
        <v>519</v>
      </c>
    </row>
    <row r="2225" customHeight="1" spans="1:9">
      <c r="A2225" s="72">
        <v>2219</v>
      </c>
      <c r="B2225" s="173" t="s">
        <v>27</v>
      </c>
      <c r="C2225" s="173" t="s">
        <v>3634</v>
      </c>
      <c r="D2225" s="173" t="s">
        <v>5480</v>
      </c>
      <c r="E2225" s="163" t="s">
        <v>1682</v>
      </c>
      <c r="F2225" s="164">
        <v>104.5</v>
      </c>
      <c r="G2225" s="164">
        <v>350.73</v>
      </c>
      <c r="H2225" s="164">
        <v>36651.29</v>
      </c>
      <c r="I2225" s="175">
        <v>515</v>
      </c>
    </row>
    <row r="2226" customHeight="1" spans="1:9">
      <c r="A2226" s="72">
        <v>2220</v>
      </c>
      <c r="B2226" s="173" t="s">
        <v>27</v>
      </c>
      <c r="C2226" s="173" t="s">
        <v>3634</v>
      </c>
      <c r="D2226" s="173" t="s">
        <v>1528</v>
      </c>
      <c r="E2226" s="163" t="s">
        <v>1529</v>
      </c>
      <c r="F2226" s="164">
        <v>56.7</v>
      </c>
      <c r="G2226" s="164">
        <v>350.73</v>
      </c>
      <c r="H2226" s="164">
        <v>19886.39</v>
      </c>
      <c r="I2226" s="175">
        <v>516</v>
      </c>
    </row>
    <row r="2227" customHeight="1" spans="1:9">
      <c r="A2227" s="72">
        <v>2221</v>
      </c>
      <c r="B2227" s="173" t="s">
        <v>27</v>
      </c>
      <c r="C2227" s="173" t="s">
        <v>3634</v>
      </c>
      <c r="D2227" s="173" t="s">
        <v>6856</v>
      </c>
      <c r="E2227" s="163" t="s">
        <v>1497</v>
      </c>
      <c r="F2227" s="164">
        <v>10</v>
      </c>
      <c r="G2227" s="164">
        <v>350.73</v>
      </c>
      <c r="H2227" s="164">
        <v>3507.3</v>
      </c>
      <c r="I2227" s="175">
        <v>515</v>
      </c>
    </row>
    <row r="2228" customHeight="1" spans="1:9">
      <c r="A2228" s="72">
        <v>2222</v>
      </c>
      <c r="B2228" s="173" t="s">
        <v>27</v>
      </c>
      <c r="C2228" s="173" t="s">
        <v>3634</v>
      </c>
      <c r="D2228" s="173" t="s">
        <v>6857</v>
      </c>
      <c r="E2228" s="163" t="s">
        <v>6540</v>
      </c>
      <c r="F2228" s="164">
        <v>30</v>
      </c>
      <c r="G2228" s="164">
        <v>350.73</v>
      </c>
      <c r="H2228" s="164">
        <v>10521.9</v>
      </c>
      <c r="I2228" s="175">
        <v>322</v>
      </c>
    </row>
    <row r="2229" customHeight="1" spans="1:9">
      <c r="A2229" s="72">
        <v>2223</v>
      </c>
      <c r="B2229" s="173" t="s">
        <v>27</v>
      </c>
      <c r="C2229" s="173" t="s">
        <v>3634</v>
      </c>
      <c r="D2229" s="173" t="s">
        <v>6858</v>
      </c>
      <c r="E2229" s="163" t="s">
        <v>1784</v>
      </c>
      <c r="F2229" s="164">
        <v>10.6</v>
      </c>
      <c r="G2229" s="164">
        <v>350.73</v>
      </c>
      <c r="H2229" s="164">
        <v>3717.74</v>
      </c>
      <c r="I2229" s="175">
        <v>515</v>
      </c>
    </row>
    <row r="2230" customHeight="1" spans="1:9">
      <c r="A2230" s="72">
        <v>2224</v>
      </c>
      <c r="B2230" s="173" t="s">
        <v>27</v>
      </c>
      <c r="C2230" s="173" t="s">
        <v>3634</v>
      </c>
      <c r="D2230" s="173" t="s">
        <v>5490</v>
      </c>
      <c r="E2230" s="163" t="s">
        <v>1558</v>
      </c>
      <c r="F2230" s="164">
        <v>109</v>
      </c>
      <c r="G2230" s="164">
        <v>350.73</v>
      </c>
      <c r="H2230" s="164">
        <v>38229.57</v>
      </c>
      <c r="I2230" s="175">
        <v>516</v>
      </c>
    </row>
    <row r="2231" customHeight="1" spans="1:9">
      <c r="A2231" s="72">
        <v>2225</v>
      </c>
      <c r="B2231" s="173" t="s">
        <v>27</v>
      </c>
      <c r="C2231" s="173" t="s">
        <v>3634</v>
      </c>
      <c r="D2231" s="173" t="s">
        <v>1998</v>
      </c>
      <c r="E2231" s="163" t="s">
        <v>1526</v>
      </c>
      <c r="F2231" s="164">
        <v>265</v>
      </c>
      <c r="G2231" s="164">
        <v>350.73</v>
      </c>
      <c r="H2231" s="164">
        <v>92943.45</v>
      </c>
      <c r="I2231" s="175">
        <v>316</v>
      </c>
    </row>
    <row r="2232" customHeight="1" spans="1:9">
      <c r="A2232" s="72">
        <v>2226</v>
      </c>
      <c r="B2232" s="173" t="s">
        <v>27</v>
      </c>
      <c r="C2232" s="173" t="s">
        <v>3634</v>
      </c>
      <c r="D2232" s="173" t="s">
        <v>6859</v>
      </c>
      <c r="E2232" s="163" t="s">
        <v>1637</v>
      </c>
      <c r="F2232" s="164">
        <v>20</v>
      </c>
      <c r="G2232" s="164">
        <v>350.73</v>
      </c>
      <c r="H2232" s="164">
        <v>7014.6</v>
      </c>
      <c r="I2232" s="175">
        <v>515</v>
      </c>
    </row>
    <row r="2233" customHeight="1" spans="1:9">
      <c r="A2233" s="72">
        <v>2227</v>
      </c>
      <c r="B2233" s="173" t="s">
        <v>27</v>
      </c>
      <c r="C2233" s="173" t="s">
        <v>3634</v>
      </c>
      <c r="D2233" s="173" t="s">
        <v>6860</v>
      </c>
      <c r="E2233" s="163" t="s">
        <v>6861</v>
      </c>
      <c r="F2233" s="164">
        <v>60</v>
      </c>
      <c r="G2233" s="164">
        <v>350.73</v>
      </c>
      <c r="H2233" s="164">
        <v>21043.8</v>
      </c>
      <c r="I2233" s="175">
        <v>516</v>
      </c>
    </row>
    <row r="2234" customHeight="1" spans="1:9">
      <c r="A2234" s="72">
        <v>2228</v>
      </c>
      <c r="B2234" s="173" t="s">
        <v>27</v>
      </c>
      <c r="C2234" s="173" t="s">
        <v>3634</v>
      </c>
      <c r="D2234" s="173" t="s">
        <v>6862</v>
      </c>
      <c r="E2234" s="163" t="s">
        <v>6863</v>
      </c>
      <c r="F2234" s="164">
        <v>39.2</v>
      </c>
      <c r="G2234" s="164">
        <v>350.73</v>
      </c>
      <c r="H2234" s="164">
        <v>13748.62</v>
      </c>
      <c r="I2234" s="175">
        <v>328</v>
      </c>
    </row>
    <row r="2235" customHeight="1" spans="1:9">
      <c r="A2235" s="72">
        <v>2229</v>
      </c>
      <c r="B2235" s="173" t="s">
        <v>27</v>
      </c>
      <c r="C2235" s="173" t="s">
        <v>3634</v>
      </c>
      <c r="D2235" s="173" t="s">
        <v>6864</v>
      </c>
      <c r="E2235" s="163" t="s">
        <v>1597</v>
      </c>
      <c r="F2235" s="164">
        <v>40</v>
      </c>
      <c r="G2235" s="164">
        <v>350.73</v>
      </c>
      <c r="H2235" s="164">
        <v>14029.2</v>
      </c>
      <c r="I2235" s="175">
        <v>300</v>
      </c>
    </row>
    <row r="2236" customHeight="1" spans="1:9">
      <c r="A2236" s="72">
        <v>2230</v>
      </c>
      <c r="B2236" s="173" t="s">
        <v>27</v>
      </c>
      <c r="C2236" s="173" t="s">
        <v>3634</v>
      </c>
      <c r="D2236" s="173" t="s">
        <v>6865</v>
      </c>
      <c r="E2236" s="163" t="s">
        <v>1609</v>
      </c>
      <c r="F2236" s="164">
        <v>80</v>
      </c>
      <c r="G2236" s="164">
        <v>350.73</v>
      </c>
      <c r="H2236" s="164">
        <v>28058.4</v>
      </c>
      <c r="I2236" s="175">
        <v>330</v>
      </c>
    </row>
    <row r="2237" customHeight="1" spans="1:9">
      <c r="A2237" s="72">
        <v>2231</v>
      </c>
      <c r="B2237" s="173" t="s">
        <v>27</v>
      </c>
      <c r="C2237" s="173" t="s">
        <v>3634</v>
      </c>
      <c r="D2237" s="173" t="s">
        <v>6866</v>
      </c>
      <c r="E2237" s="163" t="s">
        <v>4642</v>
      </c>
      <c r="F2237" s="164">
        <v>82.7</v>
      </c>
      <c r="G2237" s="164">
        <v>350.73</v>
      </c>
      <c r="H2237" s="164">
        <v>29005.37</v>
      </c>
      <c r="I2237" s="175">
        <v>305</v>
      </c>
    </row>
    <row r="2238" customHeight="1" spans="1:9">
      <c r="A2238" s="72">
        <v>2232</v>
      </c>
      <c r="B2238" s="173" t="s">
        <v>27</v>
      </c>
      <c r="C2238" s="173" t="s">
        <v>3634</v>
      </c>
      <c r="D2238" s="173" t="s">
        <v>6867</v>
      </c>
      <c r="E2238" s="163" t="s">
        <v>1597</v>
      </c>
      <c r="F2238" s="164">
        <v>30</v>
      </c>
      <c r="G2238" s="164">
        <v>350.73</v>
      </c>
      <c r="H2238" s="164">
        <v>10521.9</v>
      </c>
      <c r="I2238" s="175">
        <v>326</v>
      </c>
    </row>
    <row r="2239" customHeight="1" spans="1:9">
      <c r="A2239" s="72">
        <v>2233</v>
      </c>
      <c r="B2239" s="173" t="s">
        <v>27</v>
      </c>
      <c r="C2239" s="173" t="s">
        <v>3634</v>
      </c>
      <c r="D2239" s="173" t="s">
        <v>6868</v>
      </c>
      <c r="E2239" s="163" t="s">
        <v>4763</v>
      </c>
      <c r="F2239" s="164">
        <v>28</v>
      </c>
      <c r="G2239" s="164">
        <v>350.73</v>
      </c>
      <c r="H2239" s="164">
        <v>9820.44</v>
      </c>
      <c r="I2239" s="175">
        <v>516</v>
      </c>
    </row>
    <row r="2240" customHeight="1" spans="1:9">
      <c r="A2240" s="72">
        <v>2234</v>
      </c>
      <c r="B2240" s="173" t="s">
        <v>27</v>
      </c>
      <c r="C2240" s="173" t="s">
        <v>3634</v>
      </c>
      <c r="D2240" s="173" t="s">
        <v>6869</v>
      </c>
      <c r="E2240" s="163" t="s">
        <v>500</v>
      </c>
      <c r="F2240" s="164">
        <v>42.4</v>
      </c>
      <c r="G2240" s="164">
        <v>350.73</v>
      </c>
      <c r="H2240" s="164">
        <v>14870.95</v>
      </c>
      <c r="I2240" s="175">
        <v>514</v>
      </c>
    </row>
    <row r="2241" customHeight="1" spans="1:9">
      <c r="A2241" s="72">
        <v>2235</v>
      </c>
      <c r="B2241" s="173" t="s">
        <v>27</v>
      </c>
      <c r="C2241" s="173" t="s">
        <v>3634</v>
      </c>
      <c r="D2241" s="173" t="s">
        <v>6870</v>
      </c>
      <c r="E2241" s="163" t="s">
        <v>1526</v>
      </c>
      <c r="F2241" s="164">
        <v>29.7</v>
      </c>
      <c r="G2241" s="164">
        <v>350.73</v>
      </c>
      <c r="H2241" s="164">
        <v>10416.68</v>
      </c>
      <c r="I2241" s="175">
        <v>516</v>
      </c>
    </row>
    <row r="2242" customHeight="1" spans="1:9">
      <c r="A2242" s="72">
        <v>2236</v>
      </c>
      <c r="B2242" s="173" t="s">
        <v>27</v>
      </c>
      <c r="C2242" s="173" t="s">
        <v>3634</v>
      </c>
      <c r="D2242" s="173" t="s">
        <v>6871</v>
      </c>
      <c r="E2242" s="163" t="s">
        <v>6872</v>
      </c>
      <c r="F2242" s="164">
        <v>92.3</v>
      </c>
      <c r="G2242" s="164">
        <v>350.73</v>
      </c>
      <c r="H2242" s="164">
        <v>32372.38</v>
      </c>
      <c r="I2242" s="175">
        <v>509</v>
      </c>
    </row>
    <row r="2243" customHeight="1" spans="1:9">
      <c r="A2243" s="72">
        <v>2237</v>
      </c>
      <c r="B2243" s="173" t="s">
        <v>27</v>
      </c>
      <c r="C2243" s="173" t="s">
        <v>3634</v>
      </c>
      <c r="D2243" s="173" t="s">
        <v>6873</v>
      </c>
      <c r="E2243" s="163" t="s">
        <v>1642</v>
      </c>
      <c r="F2243" s="164">
        <v>38.2</v>
      </c>
      <c r="G2243" s="164">
        <v>350.73</v>
      </c>
      <c r="H2243" s="164">
        <v>13397.89</v>
      </c>
      <c r="I2243" s="175">
        <v>431</v>
      </c>
    </row>
    <row r="2244" customHeight="1" spans="1:9">
      <c r="A2244" s="72">
        <v>2238</v>
      </c>
      <c r="B2244" s="173" t="s">
        <v>27</v>
      </c>
      <c r="C2244" s="173" t="s">
        <v>3634</v>
      </c>
      <c r="D2244" s="173" t="s">
        <v>479</v>
      </c>
      <c r="E2244" s="163" t="s">
        <v>6874</v>
      </c>
      <c r="F2244" s="164">
        <v>40</v>
      </c>
      <c r="G2244" s="164">
        <v>350.73</v>
      </c>
      <c r="H2244" s="164">
        <v>14029.2</v>
      </c>
      <c r="I2244" s="175">
        <v>515</v>
      </c>
    </row>
    <row r="2245" customHeight="1" spans="1:9">
      <c r="A2245" s="72">
        <v>2239</v>
      </c>
      <c r="B2245" s="173" t="s">
        <v>27</v>
      </c>
      <c r="C2245" s="173" t="s">
        <v>3634</v>
      </c>
      <c r="D2245" s="173" t="s">
        <v>6875</v>
      </c>
      <c r="E2245" s="163" t="s">
        <v>1583</v>
      </c>
      <c r="F2245" s="164">
        <v>90</v>
      </c>
      <c r="G2245" s="164">
        <v>350.73</v>
      </c>
      <c r="H2245" s="164">
        <v>31565.7</v>
      </c>
      <c r="I2245" s="175">
        <v>329</v>
      </c>
    </row>
    <row r="2246" customHeight="1" spans="1:9">
      <c r="A2246" s="72">
        <v>2240</v>
      </c>
      <c r="B2246" s="173" t="s">
        <v>27</v>
      </c>
      <c r="C2246" s="173" t="s">
        <v>3634</v>
      </c>
      <c r="D2246" s="173" t="s">
        <v>6876</v>
      </c>
      <c r="E2246" s="163" t="s">
        <v>500</v>
      </c>
      <c r="F2246" s="164">
        <v>27.9</v>
      </c>
      <c r="G2246" s="164">
        <v>350.73</v>
      </c>
      <c r="H2246" s="164">
        <v>9785.37</v>
      </c>
      <c r="I2246" s="175">
        <v>301</v>
      </c>
    </row>
    <row r="2247" customHeight="1" spans="1:9">
      <c r="A2247" s="72">
        <v>2241</v>
      </c>
      <c r="B2247" s="173" t="s">
        <v>27</v>
      </c>
      <c r="C2247" s="173" t="s">
        <v>3634</v>
      </c>
      <c r="D2247" s="173" t="s">
        <v>6877</v>
      </c>
      <c r="E2247" s="163" t="s">
        <v>4642</v>
      </c>
      <c r="F2247" s="164">
        <v>55.8</v>
      </c>
      <c r="G2247" s="164">
        <v>350.73</v>
      </c>
      <c r="H2247" s="164">
        <v>19570.73</v>
      </c>
      <c r="I2247" s="175">
        <v>304</v>
      </c>
    </row>
    <row r="2248" customHeight="1" spans="1:9">
      <c r="A2248" s="72">
        <v>2242</v>
      </c>
      <c r="B2248" s="173" t="s">
        <v>27</v>
      </c>
      <c r="C2248" s="173" t="s">
        <v>3634</v>
      </c>
      <c r="D2248" s="173" t="s">
        <v>2060</v>
      </c>
      <c r="E2248" s="163" t="s">
        <v>2123</v>
      </c>
      <c r="F2248" s="164">
        <v>162</v>
      </c>
      <c r="G2248" s="164">
        <v>350.73</v>
      </c>
      <c r="H2248" s="164">
        <v>56818.26</v>
      </c>
      <c r="I2248" s="175">
        <v>464</v>
      </c>
    </row>
    <row r="2249" customHeight="1" spans="1:9">
      <c r="A2249" s="72">
        <v>2243</v>
      </c>
      <c r="B2249" s="173" t="s">
        <v>27</v>
      </c>
      <c r="C2249" s="173" t="s">
        <v>3634</v>
      </c>
      <c r="D2249" s="173" t="s">
        <v>5547</v>
      </c>
      <c r="E2249" s="163" t="s">
        <v>1583</v>
      </c>
      <c r="F2249" s="164">
        <v>55</v>
      </c>
      <c r="G2249" s="164">
        <v>350.73</v>
      </c>
      <c r="H2249" s="164">
        <v>19290.15</v>
      </c>
      <c r="I2249" s="175">
        <v>325</v>
      </c>
    </row>
    <row r="2250" customHeight="1" spans="1:9">
      <c r="A2250" s="72">
        <v>2244</v>
      </c>
      <c r="B2250" s="173" t="s">
        <v>27</v>
      </c>
      <c r="C2250" s="173" t="s">
        <v>3634</v>
      </c>
      <c r="D2250" s="173" t="s">
        <v>6878</v>
      </c>
      <c r="E2250" s="163" t="s">
        <v>182</v>
      </c>
      <c r="F2250" s="164">
        <v>250</v>
      </c>
      <c r="G2250" s="164">
        <v>350.73</v>
      </c>
      <c r="H2250" s="164">
        <v>87682.5</v>
      </c>
      <c r="I2250" s="175">
        <v>434</v>
      </c>
    </row>
    <row r="2251" customHeight="1" spans="1:9">
      <c r="A2251" s="72">
        <v>2245</v>
      </c>
      <c r="B2251" s="173" t="s">
        <v>27</v>
      </c>
      <c r="C2251" s="173" t="s">
        <v>3634</v>
      </c>
      <c r="D2251" s="173" t="s">
        <v>6879</v>
      </c>
      <c r="E2251" s="163" t="s">
        <v>1571</v>
      </c>
      <c r="F2251" s="164">
        <v>73.5</v>
      </c>
      <c r="G2251" s="164">
        <v>350.73</v>
      </c>
      <c r="H2251" s="164">
        <v>25778.66</v>
      </c>
      <c r="I2251" s="175">
        <v>320</v>
      </c>
    </row>
    <row r="2252" customHeight="1" spans="1:9">
      <c r="A2252" s="72">
        <v>2246</v>
      </c>
      <c r="B2252" s="173" t="s">
        <v>27</v>
      </c>
      <c r="C2252" s="173" t="s">
        <v>3634</v>
      </c>
      <c r="D2252" s="173" t="s">
        <v>6880</v>
      </c>
      <c r="E2252" s="163" t="s">
        <v>2123</v>
      </c>
      <c r="F2252" s="164">
        <v>11.3</v>
      </c>
      <c r="G2252" s="164">
        <v>350.73</v>
      </c>
      <c r="H2252" s="164">
        <v>3963.25</v>
      </c>
      <c r="I2252" s="175">
        <v>328</v>
      </c>
    </row>
    <row r="2253" customHeight="1" spans="1:9">
      <c r="A2253" s="72">
        <v>2247</v>
      </c>
      <c r="B2253" s="173" t="s">
        <v>27</v>
      </c>
      <c r="C2253" s="173" t="s">
        <v>3634</v>
      </c>
      <c r="D2253" s="173" t="s">
        <v>6881</v>
      </c>
      <c r="E2253" s="163" t="s">
        <v>500</v>
      </c>
      <c r="F2253" s="164">
        <v>20</v>
      </c>
      <c r="G2253" s="164">
        <v>350.73</v>
      </c>
      <c r="H2253" s="164">
        <v>7014.6</v>
      </c>
      <c r="I2253" s="175">
        <v>322</v>
      </c>
    </row>
    <row r="2254" customHeight="1" spans="1:9">
      <c r="A2254" s="72">
        <v>2248</v>
      </c>
      <c r="B2254" s="173" t="s">
        <v>27</v>
      </c>
      <c r="C2254" s="173" t="s">
        <v>3634</v>
      </c>
      <c r="D2254" s="173" t="s">
        <v>6882</v>
      </c>
      <c r="E2254" s="163" t="s">
        <v>1602</v>
      </c>
      <c r="F2254" s="164">
        <v>21</v>
      </c>
      <c r="G2254" s="164">
        <v>350.73</v>
      </c>
      <c r="H2254" s="164">
        <v>7365.33</v>
      </c>
      <c r="I2254" s="175">
        <v>325</v>
      </c>
    </row>
    <row r="2255" customHeight="1" spans="1:9">
      <c r="A2255" s="72">
        <v>2249</v>
      </c>
      <c r="B2255" s="173" t="s">
        <v>27</v>
      </c>
      <c r="C2255" s="173" t="s">
        <v>3634</v>
      </c>
      <c r="D2255" s="173" t="s">
        <v>3650</v>
      </c>
      <c r="E2255" s="163" t="s">
        <v>1588</v>
      </c>
      <c r="F2255" s="164">
        <v>14.1</v>
      </c>
      <c r="G2255" s="164">
        <v>350.73</v>
      </c>
      <c r="H2255" s="164">
        <v>4945.29</v>
      </c>
      <c r="I2255" s="175">
        <v>325</v>
      </c>
    </row>
    <row r="2256" customHeight="1" spans="1:9">
      <c r="A2256" s="72">
        <v>2250</v>
      </c>
      <c r="B2256" s="173" t="s">
        <v>27</v>
      </c>
      <c r="C2256" s="173" t="s">
        <v>3634</v>
      </c>
      <c r="D2256" s="173" t="s">
        <v>6883</v>
      </c>
      <c r="E2256" s="163" t="s">
        <v>1654</v>
      </c>
      <c r="F2256" s="164">
        <v>220</v>
      </c>
      <c r="G2256" s="164">
        <v>350.73</v>
      </c>
      <c r="H2256" s="164">
        <v>77160.6</v>
      </c>
      <c r="I2256" s="175">
        <v>325</v>
      </c>
    </row>
    <row r="2257" customHeight="1" spans="1:9">
      <c r="A2257" s="72">
        <v>2251</v>
      </c>
      <c r="B2257" s="173" t="s">
        <v>27</v>
      </c>
      <c r="C2257" s="173" t="s">
        <v>3634</v>
      </c>
      <c r="D2257" s="173" t="s">
        <v>6884</v>
      </c>
      <c r="E2257" s="163" t="s">
        <v>1497</v>
      </c>
      <c r="F2257" s="164">
        <v>103.1</v>
      </c>
      <c r="G2257" s="164">
        <v>350.73</v>
      </c>
      <c r="H2257" s="164">
        <v>36160.26</v>
      </c>
      <c r="I2257" s="175">
        <v>326</v>
      </c>
    </row>
    <row r="2258" customHeight="1" spans="1:9">
      <c r="A2258" s="72">
        <v>2252</v>
      </c>
      <c r="B2258" s="173" t="s">
        <v>27</v>
      </c>
      <c r="C2258" s="173" t="s">
        <v>3634</v>
      </c>
      <c r="D2258" s="173" t="s">
        <v>6885</v>
      </c>
      <c r="E2258" s="163" t="s">
        <v>1529</v>
      </c>
      <c r="F2258" s="164">
        <v>76.1</v>
      </c>
      <c r="G2258" s="164">
        <v>350.73</v>
      </c>
      <c r="H2258" s="164">
        <v>26690.55</v>
      </c>
      <c r="I2258" s="175">
        <v>325</v>
      </c>
    </row>
    <row r="2259" customHeight="1" spans="1:9">
      <c r="A2259" s="72">
        <v>2253</v>
      </c>
      <c r="B2259" s="173" t="s">
        <v>27</v>
      </c>
      <c r="C2259" s="173" t="s">
        <v>3634</v>
      </c>
      <c r="D2259" s="173" t="s">
        <v>6886</v>
      </c>
      <c r="E2259" s="163" t="s">
        <v>1563</v>
      </c>
      <c r="F2259" s="164">
        <v>20.7</v>
      </c>
      <c r="G2259" s="164">
        <v>350.73</v>
      </c>
      <c r="H2259" s="164">
        <v>7260.11</v>
      </c>
      <c r="I2259" s="175">
        <v>438</v>
      </c>
    </row>
    <row r="2260" customHeight="1" spans="1:9">
      <c r="A2260" s="72">
        <v>2254</v>
      </c>
      <c r="B2260" s="173" t="s">
        <v>27</v>
      </c>
      <c r="C2260" s="173" t="s">
        <v>3634</v>
      </c>
      <c r="D2260" s="173" t="s">
        <v>6887</v>
      </c>
      <c r="E2260" s="163" t="s">
        <v>1597</v>
      </c>
      <c r="F2260" s="164">
        <v>5.4</v>
      </c>
      <c r="G2260" s="164">
        <v>350.73</v>
      </c>
      <c r="H2260" s="164">
        <v>1893.94</v>
      </c>
      <c r="I2260" s="175">
        <v>322</v>
      </c>
    </row>
    <row r="2261" customHeight="1" spans="1:9">
      <c r="A2261" s="72">
        <v>2255</v>
      </c>
      <c r="B2261" s="173" t="s">
        <v>27</v>
      </c>
      <c r="C2261" s="173" t="s">
        <v>3634</v>
      </c>
      <c r="D2261" s="173" t="s">
        <v>6888</v>
      </c>
      <c r="E2261" s="163" t="s">
        <v>601</v>
      </c>
      <c r="F2261" s="164">
        <v>5</v>
      </c>
      <c r="G2261" s="164">
        <v>350.73</v>
      </c>
      <c r="H2261" s="164">
        <v>1753.65</v>
      </c>
      <c r="I2261" s="175">
        <v>322</v>
      </c>
    </row>
    <row r="2262" customHeight="1" spans="1:9">
      <c r="A2262" s="72">
        <v>2256</v>
      </c>
      <c r="B2262" s="173" t="s">
        <v>27</v>
      </c>
      <c r="C2262" s="173" t="s">
        <v>3634</v>
      </c>
      <c r="D2262" s="173" t="s">
        <v>6889</v>
      </c>
      <c r="E2262" s="163" t="s">
        <v>1529</v>
      </c>
      <c r="F2262" s="164">
        <v>91.6</v>
      </c>
      <c r="G2262" s="164">
        <v>350.73</v>
      </c>
      <c r="H2262" s="164">
        <v>32126.87</v>
      </c>
      <c r="I2262" s="175">
        <v>304</v>
      </c>
    </row>
    <row r="2263" customHeight="1" spans="1:9">
      <c r="A2263" s="72">
        <v>2257</v>
      </c>
      <c r="B2263" s="173" t="s">
        <v>27</v>
      </c>
      <c r="C2263" s="173" t="s">
        <v>3634</v>
      </c>
      <c r="D2263" s="173" t="s">
        <v>6890</v>
      </c>
      <c r="E2263" s="163" t="s">
        <v>1594</v>
      </c>
      <c r="F2263" s="164">
        <v>180</v>
      </c>
      <c r="G2263" s="164">
        <v>350.73</v>
      </c>
      <c r="H2263" s="164">
        <v>63131.4</v>
      </c>
      <c r="I2263" s="175">
        <v>325</v>
      </c>
    </row>
    <row r="2264" customHeight="1" spans="1:9">
      <c r="A2264" s="72">
        <v>2258</v>
      </c>
      <c r="B2264" s="173" t="s">
        <v>27</v>
      </c>
      <c r="C2264" s="173" t="s">
        <v>3634</v>
      </c>
      <c r="D2264" s="173" t="s">
        <v>6891</v>
      </c>
      <c r="E2264" s="163" t="s">
        <v>6892</v>
      </c>
      <c r="F2264" s="164">
        <v>50</v>
      </c>
      <c r="G2264" s="164">
        <v>350.73</v>
      </c>
      <c r="H2264" s="164">
        <v>17536.5</v>
      </c>
      <c r="I2264" s="175">
        <v>320</v>
      </c>
    </row>
    <row r="2265" customHeight="1" spans="1:9">
      <c r="A2265" s="72">
        <v>2259</v>
      </c>
      <c r="B2265" s="173" t="s">
        <v>27</v>
      </c>
      <c r="C2265" s="173" t="s">
        <v>3634</v>
      </c>
      <c r="D2265" s="173" t="s">
        <v>6893</v>
      </c>
      <c r="E2265" s="163" t="s">
        <v>6894</v>
      </c>
      <c r="F2265" s="164">
        <v>7</v>
      </c>
      <c r="G2265" s="164">
        <v>350.73</v>
      </c>
      <c r="H2265" s="164">
        <v>2455.11</v>
      </c>
      <c r="I2265" s="175">
        <v>328</v>
      </c>
    </row>
    <row r="2266" customHeight="1" spans="1:9">
      <c r="A2266" s="72">
        <v>2260</v>
      </c>
      <c r="B2266" s="173" t="s">
        <v>27</v>
      </c>
      <c r="C2266" s="173" t="s">
        <v>3634</v>
      </c>
      <c r="D2266" s="173" t="s">
        <v>6895</v>
      </c>
      <c r="E2266" s="163" t="s">
        <v>6896</v>
      </c>
      <c r="F2266" s="164">
        <v>150.9</v>
      </c>
      <c r="G2266" s="164">
        <v>350.73</v>
      </c>
      <c r="H2266" s="164">
        <v>52925.16</v>
      </c>
      <c r="I2266" s="175">
        <v>433</v>
      </c>
    </row>
    <row r="2267" customHeight="1" spans="1:9">
      <c r="A2267" s="72">
        <v>2261</v>
      </c>
      <c r="B2267" s="173" t="s">
        <v>27</v>
      </c>
      <c r="C2267" s="173" t="s">
        <v>3634</v>
      </c>
      <c r="D2267" s="173" t="s">
        <v>6897</v>
      </c>
      <c r="E2267" s="163" t="s">
        <v>6898</v>
      </c>
      <c r="F2267" s="164">
        <v>157.4</v>
      </c>
      <c r="G2267" s="164">
        <v>350.73</v>
      </c>
      <c r="H2267" s="164">
        <v>55204.9</v>
      </c>
      <c r="I2267" s="175">
        <v>436</v>
      </c>
    </row>
    <row r="2268" customHeight="1" spans="1:9">
      <c r="A2268" s="72">
        <v>2262</v>
      </c>
      <c r="B2268" s="173" t="s">
        <v>27</v>
      </c>
      <c r="C2268" s="173" t="s">
        <v>3634</v>
      </c>
      <c r="D2268" s="173" t="s">
        <v>3180</v>
      </c>
      <c r="E2268" s="163" t="s">
        <v>6899</v>
      </c>
      <c r="F2268" s="164">
        <v>189.9</v>
      </c>
      <c r="G2268" s="164">
        <v>350.73</v>
      </c>
      <c r="H2268" s="164">
        <v>66603.63</v>
      </c>
      <c r="I2268" s="175">
        <v>434</v>
      </c>
    </row>
    <row r="2269" customHeight="1" spans="1:9">
      <c r="A2269" s="72">
        <v>2263</v>
      </c>
      <c r="B2269" s="173" t="s">
        <v>27</v>
      </c>
      <c r="C2269" s="173" t="s">
        <v>3634</v>
      </c>
      <c r="D2269" s="173" t="s">
        <v>6900</v>
      </c>
      <c r="E2269" s="163" t="s">
        <v>6901</v>
      </c>
      <c r="F2269" s="164">
        <v>181.5</v>
      </c>
      <c r="G2269" s="164">
        <v>350.73</v>
      </c>
      <c r="H2269" s="164">
        <v>63657.5</v>
      </c>
      <c r="I2269" s="175">
        <v>434</v>
      </c>
    </row>
    <row r="2270" customHeight="1" spans="1:9">
      <c r="A2270" s="72">
        <v>2264</v>
      </c>
      <c r="B2270" s="173" t="s">
        <v>27</v>
      </c>
      <c r="C2270" s="173" t="s">
        <v>3634</v>
      </c>
      <c r="D2270" s="173" t="s">
        <v>6902</v>
      </c>
      <c r="E2270" s="163" t="s">
        <v>1588</v>
      </c>
      <c r="F2270" s="164">
        <v>30</v>
      </c>
      <c r="G2270" s="164">
        <v>350.73</v>
      </c>
      <c r="H2270" s="164">
        <v>10521.9</v>
      </c>
      <c r="I2270" s="175">
        <v>334</v>
      </c>
    </row>
    <row r="2271" customHeight="1" spans="1:9">
      <c r="A2271" s="72">
        <v>2265</v>
      </c>
      <c r="B2271" s="173" t="s">
        <v>27</v>
      </c>
      <c r="C2271" s="173" t="s">
        <v>3634</v>
      </c>
      <c r="D2271" s="173" t="s">
        <v>6903</v>
      </c>
      <c r="E2271" s="163" t="s">
        <v>1558</v>
      </c>
      <c r="F2271" s="164">
        <v>80</v>
      </c>
      <c r="G2271" s="164">
        <v>350.73</v>
      </c>
      <c r="H2271" s="164">
        <v>28058.4</v>
      </c>
      <c r="I2271" s="175">
        <v>324</v>
      </c>
    </row>
    <row r="2272" customHeight="1" spans="1:9">
      <c r="A2272" s="72">
        <v>2266</v>
      </c>
      <c r="B2272" s="173" t="s">
        <v>27</v>
      </c>
      <c r="C2272" s="173" t="s">
        <v>3634</v>
      </c>
      <c r="D2272" s="173" t="s">
        <v>3652</v>
      </c>
      <c r="E2272" s="163" t="s">
        <v>1957</v>
      </c>
      <c r="F2272" s="164">
        <v>90</v>
      </c>
      <c r="G2272" s="164">
        <v>350.73</v>
      </c>
      <c r="H2272" s="164">
        <v>31565.7</v>
      </c>
      <c r="I2272" s="175">
        <v>467</v>
      </c>
    </row>
    <row r="2273" customHeight="1" spans="1:9">
      <c r="A2273" s="72">
        <v>2267</v>
      </c>
      <c r="B2273" s="173" t="s">
        <v>27</v>
      </c>
      <c r="C2273" s="173" t="s">
        <v>3634</v>
      </c>
      <c r="D2273" s="173" t="s">
        <v>5962</v>
      </c>
      <c r="E2273" s="163" t="s">
        <v>1597</v>
      </c>
      <c r="F2273" s="164">
        <v>42.1</v>
      </c>
      <c r="G2273" s="164">
        <v>350.73</v>
      </c>
      <c r="H2273" s="164">
        <v>14765.73</v>
      </c>
      <c r="I2273" s="175">
        <v>424</v>
      </c>
    </row>
    <row r="2274" customHeight="1" spans="1:9">
      <c r="A2274" s="72">
        <v>2268</v>
      </c>
      <c r="B2274" s="173" t="s">
        <v>27</v>
      </c>
      <c r="C2274" s="173" t="s">
        <v>3634</v>
      </c>
      <c r="D2274" s="173" t="s">
        <v>6387</v>
      </c>
      <c r="E2274" s="163" t="s">
        <v>1553</v>
      </c>
      <c r="F2274" s="164">
        <v>40</v>
      </c>
      <c r="G2274" s="164">
        <v>350.73</v>
      </c>
      <c r="H2274" s="164">
        <v>14029.2</v>
      </c>
      <c r="I2274" s="175">
        <v>334</v>
      </c>
    </row>
    <row r="2275" customHeight="1" spans="1:9">
      <c r="A2275" s="72">
        <v>2269</v>
      </c>
      <c r="B2275" s="173" t="s">
        <v>27</v>
      </c>
      <c r="C2275" s="173" t="s">
        <v>3634</v>
      </c>
      <c r="D2275" s="173" t="s">
        <v>6904</v>
      </c>
      <c r="E2275" s="163" t="s">
        <v>1628</v>
      </c>
      <c r="F2275" s="164">
        <v>30</v>
      </c>
      <c r="G2275" s="164">
        <v>350.73</v>
      </c>
      <c r="H2275" s="164">
        <v>10521.9</v>
      </c>
      <c r="I2275" s="175">
        <v>326</v>
      </c>
    </row>
    <row r="2276" customHeight="1" spans="1:9">
      <c r="A2276" s="72">
        <v>2270</v>
      </c>
      <c r="B2276" s="173" t="s">
        <v>27</v>
      </c>
      <c r="C2276" s="173" t="s">
        <v>3634</v>
      </c>
      <c r="D2276" s="173" t="s">
        <v>6905</v>
      </c>
      <c r="E2276" s="163" t="s">
        <v>1602</v>
      </c>
      <c r="F2276" s="164">
        <v>39.1</v>
      </c>
      <c r="G2276" s="164">
        <v>350.73</v>
      </c>
      <c r="H2276" s="164">
        <v>13713.54</v>
      </c>
      <c r="I2276" s="175">
        <v>326</v>
      </c>
    </row>
    <row r="2277" customHeight="1" spans="1:9">
      <c r="A2277" s="72">
        <v>2271</v>
      </c>
      <c r="B2277" s="173" t="s">
        <v>27</v>
      </c>
      <c r="C2277" s="173" t="s">
        <v>3634</v>
      </c>
      <c r="D2277" s="173" t="s">
        <v>6586</v>
      </c>
      <c r="E2277" s="163" t="s">
        <v>1602</v>
      </c>
      <c r="F2277" s="164">
        <v>66.7</v>
      </c>
      <c r="G2277" s="164">
        <v>350.73</v>
      </c>
      <c r="H2277" s="164">
        <v>23393.69</v>
      </c>
      <c r="I2277" s="175">
        <v>423</v>
      </c>
    </row>
    <row r="2278" customHeight="1" spans="1:9">
      <c r="A2278" s="72">
        <v>2272</v>
      </c>
      <c r="B2278" s="173" t="s">
        <v>27</v>
      </c>
      <c r="C2278" s="173" t="s">
        <v>3634</v>
      </c>
      <c r="D2278" s="173" t="s">
        <v>6906</v>
      </c>
      <c r="E2278" s="163" t="s">
        <v>1529</v>
      </c>
      <c r="F2278" s="164">
        <v>25</v>
      </c>
      <c r="G2278" s="164">
        <v>350.73</v>
      </c>
      <c r="H2278" s="164">
        <v>8768.25</v>
      </c>
      <c r="I2278" s="175">
        <v>515</v>
      </c>
    </row>
    <row r="2279" customHeight="1" spans="1:9">
      <c r="A2279" s="72">
        <v>2273</v>
      </c>
      <c r="B2279" s="173" t="s">
        <v>27</v>
      </c>
      <c r="C2279" s="173" t="s">
        <v>3634</v>
      </c>
      <c r="D2279" s="173" t="s">
        <v>6907</v>
      </c>
      <c r="E2279" s="163" t="s">
        <v>500</v>
      </c>
      <c r="F2279" s="164">
        <v>165</v>
      </c>
      <c r="G2279" s="164">
        <v>350.73</v>
      </c>
      <c r="H2279" s="164">
        <v>57870.45</v>
      </c>
      <c r="I2279" s="175">
        <v>303</v>
      </c>
    </row>
    <row r="2280" customHeight="1" spans="1:9">
      <c r="A2280" s="72">
        <v>2274</v>
      </c>
      <c r="B2280" s="173" t="s">
        <v>27</v>
      </c>
      <c r="C2280" s="173" t="s">
        <v>3634</v>
      </c>
      <c r="D2280" s="173" t="s">
        <v>6908</v>
      </c>
      <c r="E2280" s="163" t="s">
        <v>1563</v>
      </c>
      <c r="F2280" s="164">
        <v>46.8</v>
      </c>
      <c r="G2280" s="164">
        <v>350.73</v>
      </c>
      <c r="H2280" s="164">
        <v>16414.16</v>
      </c>
      <c r="I2280" s="175">
        <v>325</v>
      </c>
    </row>
    <row r="2281" customHeight="1" spans="1:9">
      <c r="A2281" s="72">
        <v>2275</v>
      </c>
      <c r="B2281" s="173" t="s">
        <v>27</v>
      </c>
      <c r="C2281" s="173" t="s">
        <v>3634</v>
      </c>
      <c r="D2281" s="173" t="s">
        <v>6909</v>
      </c>
      <c r="E2281" s="163" t="s">
        <v>1497</v>
      </c>
      <c r="F2281" s="164">
        <v>15.2</v>
      </c>
      <c r="G2281" s="164">
        <v>350.73</v>
      </c>
      <c r="H2281" s="164">
        <v>5331.1</v>
      </c>
      <c r="I2281" s="175">
        <v>431</v>
      </c>
    </row>
    <row r="2282" customHeight="1" spans="1:9">
      <c r="A2282" s="72">
        <v>2276</v>
      </c>
      <c r="B2282" s="173" t="s">
        <v>27</v>
      </c>
      <c r="C2282" s="173" t="s">
        <v>3634</v>
      </c>
      <c r="D2282" s="173" t="s">
        <v>6910</v>
      </c>
      <c r="E2282" s="163" t="s">
        <v>1526</v>
      </c>
      <c r="F2282" s="164">
        <v>31.3</v>
      </c>
      <c r="G2282" s="164">
        <v>350.73</v>
      </c>
      <c r="H2282" s="164">
        <v>10977.85</v>
      </c>
      <c r="I2282" s="175">
        <v>328</v>
      </c>
    </row>
    <row r="2283" customHeight="1" spans="1:9">
      <c r="A2283" s="72">
        <v>2277</v>
      </c>
      <c r="B2283" s="173" t="s">
        <v>27</v>
      </c>
      <c r="C2283" s="173" t="s">
        <v>3634</v>
      </c>
      <c r="D2283" s="173" t="s">
        <v>1678</v>
      </c>
      <c r="E2283" s="163" t="s">
        <v>1543</v>
      </c>
      <c r="F2283" s="164">
        <v>12.6</v>
      </c>
      <c r="G2283" s="164">
        <v>350.73</v>
      </c>
      <c r="H2283" s="164">
        <v>4419.2</v>
      </c>
      <c r="I2283" s="175">
        <v>515</v>
      </c>
    </row>
    <row r="2284" customHeight="1" spans="1:9">
      <c r="A2284" s="72">
        <v>2278</v>
      </c>
      <c r="B2284" s="173" t="s">
        <v>27</v>
      </c>
      <c r="C2284" s="173" t="s">
        <v>3634</v>
      </c>
      <c r="D2284" s="173" t="s">
        <v>6911</v>
      </c>
      <c r="E2284" s="163" t="s">
        <v>1497</v>
      </c>
      <c r="F2284" s="164">
        <v>37.8</v>
      </c>
      <c r="G2284" s="164">
        <v>350.73</v>
      </c>
      <c r="H2284" s="164">
        <v>13257.59</v>
      </c>
      <c r="I2284" s="175">
        <v>514</v>
      </c>
    </row>
    <row r="2285" customHeight="1" spans="1:9">
      <c r="A2285" s="72">
        <v>2279</v>
      </c>
      <c r="B2285" s="173" t="s">
        <v>27</v>
      </c>
      <c r="C2285" s="173" t="s">
        <v>3634</v>
      </c>
      <c r="D2285" s="173" t="s">
        <v>6912</v>
      </c>
      <c r="E2285" s="163" t="s">
        <v>1654</v>
      </c>
      <c r="F2285" s="164">
        <v>70</v>
      </c>
      <c r="G2285" s="164">
        <v>350.73</v>
      </c>
      <c r="H2285" s="164">
        <v>24551.1</v>
      </c>
      <c r="I2285" s="175">
        <v>322</v>
      </c>
    </row>
    <row r="2286" customHeight="1" spans="1:9">
      <c r="A2286" s="72">
        <v>2280</v>
      </c>
      <c r="B2286" s="173" t="s">
        <v>27</v>
      </c>
      <c r="C2286" s="173" t="s">
        <v>3634</v>
      </c>
      <c r="D2286" s="173" t="s">
        <v>6913</v>
      </c>
      <c r="E2286" s="163" t="s">
        <v>1670</v>
      </c>
      <c r="F2286" s="164">
        <v>40</v>
      </c>
      <c r="G2286" s="164">
        <v>350.73</v>
      </c>
      <c r="H2286" s="164">
        <v>14029.2</v>
      </c>
      <c r="I2286" s="175">
        <v>322</v>
      </c>
    </row>
    <row r="2287" customHeight="1" spans="1:9">
      <c r="A2287" s="72">
        <v>2281</v>
      </c>
      <c r="B2287" s="173" t="s">
        <v>27</v>
      </c>
      <c r="C2287" s="173" t="s">
        <v>3634</v>
      </c>
      <c r="D2287" s="173" t="s">
        <v>6914</v>
      </c>
      <c r="E2287" s="163" t="s">
        <v>1609</v>
      </c>
      <c r="F2287" s="164">
        <v>76.8</v>
      </c>
      <c r="G2287" s="164">
        <v>350.73</v>
      </c>
      <c r="H2287" s="164">
        <v>26936.06</v>
      </c>
      <c r="I2287" s="175">
        <v>301</v>
      </c>
    </row>
    <row r="2288" customHeight="1" spans="1:9">
      <c r="A2288" s="72">
        <v>2282</v>
      </c>
      <c r="B2288" s="173" t="s">
        <v>27</v>
      </c>
      <c r="C2288" s="173" t="s">
        <v>3634</v>
      </c>
      <c r="D2288" s="173" t="s">
        <v>6915</v>
      </c>
      <c r="E2288" s="163" t="s">
        <v>1497</v>
      </c>
      <c r="F2288" s="164">
        <v>20</v>
      </c>
      <c r="G2288" s="164">
        <v>350.73</v>
      </c>
      <c r="H2288" s="164">
        <v>7014.6</v>
      </c>
      <c r="I2288" s="175">
        <v>515</v>
      </c>
    </row>
    <row r="2289" customHeight="1" spans="1:9">
      <c r="A2289" s="72">
        <v>2283</v>
      </c>
      <c r="B2289" s="173" t="s">
        <v>27</v>
      </c>
      <c r="C2289" s="173" t="s">
        <v>3634</v>
      </c>
      <c r="D2289" s="173" t="s">
        <v>6916</v>
      </c>
      <c r="E2289" s="163" t="s">
        <v>6917</v>
      </c>
      <c r="F2289" s="164">
        <v>37</v>
      </c>
      <c r="G2289" s="164">
        <v>350.73</v>
      </c>
      <c r="H2289" s="164">
        <v>12977.01</v>
      </c>
      <c r="I2289" s="175">
        <v>303</v>
      </c>
    </row>
    <row r="2290" customHeight="1" spans="1:9">
      <c r="A2290" s="72">
        <v>2284</v>
      </c>
      <c r="B2290" s="173" t="s">
        <v>27</v>
      </c>
      <c r="C2290" s="173" t="s">
        <v>3634</v>
      </c>
      <c r="D2290" s="173" t="s">
        <v>6918</v>
      </c>
      <c r="E2290" s="163" t="s">
        <v>2123</v>
      </c>
      <c r="F2290" s="164">
        <v>17.7</v>
      </c>
      <c r="G2290" s="164">
        <v>350.73</v>
      </c>
      <c r="H2290" s="164">
        <v>6207.92</v>
      </c>
      <c r="I2290" s="175">
        <v>325</v>
      </c>
    </row>
    <row r="2291" customHeight="1" spans="1:9">
      <c r="A2291" s="72">
        <v>2285</v>
      </c>
      <c r="B2291" s="173" t="s">
        <v>27</v>
      </c>
      <c r="C2291" s="173" t="s">
        <v>3634</v>
      </c>
      <c r="D2291" s="173" t="s">
        <v>6919</v>
      </c>
      <c r="E2291" s="163" t="s">
        <v>1563</v>
      </c>
      <c r="F2291" s="164">
        <v>30</v>
      </c>
      <c r="G2291" s="164">
        <v>350.73</v>
      </c>
      <c r="H2291" s="164">
        <v>10521.9</v>
      </c>
      <c r="I2291" s="175">
        <v>423</v>
      </c>
    </row>
    <row r="2292" customHeight="1" spans="1:9">
      <c r="A2292" s="72">
        <v>2286</v>
      </c>
      <c r="B2292" s="173" t="s">
        <v>27</v>
      </c>
      <c r="C2292" s="173" t="s">
        <v>3634</v>
      </c>
      <c r="D2292" s="173" t="s">
        <v>6920</v>
      </c>
      <c r="E2292" s="163" t="s">
        <v>1859</v>
      </c>
      <c r="F2292" s="164">
        <v>13.1</v>
      </c>
      <c r="G2292" s="164">
        <v>350.73</v>
      </c>
      <c r="H2292" s="164">
        <v>4594.56</v>
      </c>
      <c r="I2292" s="175">
        <v>326</v>
      </c>
    </row>
    <row r="2293" customHeight="1" spans="1:9">
      <c r="A2293" s="72">
        <v>2287</v>
      </c>
      <c r="B2293" s="173" t="s">
        <v>27</v>
      </c>
      <c r="C2293" s="173" t="s">
        <v>3634</v>
      </c>
      <c r="D2293" s="173" t="s">
        <v>6921</v>
      </c>
      <c r="E2293" s="163" t="s">
        <v>1497</v>
      </c>
      <c r="F2293" s="164">
        <v>60.9</v>
      </c>
      <c r="G2293" s="164">
        <v>350.73</v>
      </c>
      <c r="H2293" s="164">
        <v>21359.46</v>
      </c>
      <c r="I2293" s="175">
        <v>515</v>
      </c>
    </row>
    <row r="2294" customHeight="1" spans="1:9">
      <c r="A2294" s="72">
        <v>2288</v>
      </c>
      <c r="B2294" s="173" t="s">
        <v>27</v>
      </c>
      <c r="C2294" s="173" t="s">
        <v>3634</v>
      </c>
      <c r="D2294" s="173" t="s">
        <v>6922</v>
      </c>
      <c r="E2294" s="163" t="s">
        <v>5683</v>
      </c>
      <c r="F2294" s="164">
        <v>37.9</v>
      </c>
      <c r="G2294" s="164">
        <v>350.73</v>
      </c>
      <c r="H2294" s="164">
        <v>13292.67</v>
      </c>
      <c r="I2294" s="175">
        <v>423</v>
      </c>
    </row>
    <row r="2295" customHeight="1" spans="1:9">
      <c r="A2295" s="72">
        <v>2289</v>
      </c>
      <c r="B2295" s="173" t="s">
        <v>27</v>
      </c>
      <c r="C2295" s="173" t="s">
        <v>3634</v>
      </c>
      <c r="D2295" s="173" t="s">
        <v>6923</v>
      </c>
      <c r="E2295" s="163" t="s">
        <v>6924</v>
      </c>
      <c r="F2295" s="164">
        <v>8</v>
      </c>
      <c r="G2295" s="164">
        <v>350.73</v>
      </c>
      <c r="H2295" s="164">
        <v>2805.84</v>
      </c>
      <c r="I2295" s="175">
        <v>515</v>
      </c>
    </row>
    <row r="2296" customHeight="1" spans="1:9">
      <c r="A2296" s="72">
        <v>2290</v>
      </c>
      <c r="B2296" s="173" t="s">
        <v>27</v>
      </c>
      <c r="C2296" s="173" t="s">
        <v>3634</v>
      </c>
      <c r="D2296" s="173" t="s">
        <v>6925</v>
      </c>
      <c r="E2296" s="163" t="s">
        <v>1588</v>
      </c>
      <c r="F2296" s="164">
        <v>39.1</v>
      </c>
      <c r="G2296" s="164">
        <v>350.73</v>
      </c>
      <c r="H2296" s="164">
        <v>13713.54</v>
      </c>
      <c r="I2296" s="175">
        <v>322</v>
      </c>
    </row>
    <row r="2297" customHeight="1" spans="1:9">
      <c r="A2297" s="72">
        <v>2291</v>
      </c>
      <c r="B2297" s="173" t="s">
        <v>27</v>
      </c>
      <c r="C2297" s="173" t="s">
        <v>3634</v>
      </c>
      <c r="D2297" s="173" t="s">
        <v>6926</v>
      </c>
      <c r="E2297" s="163" t="s">
        <v>1529</v>
      </c>
      <c r="F2297" s="164">
        <v>60</v>
      </c>
      <c r="G2297" s="164">
        <v>350.73</v>
      </c>
      <c r="H2297" s="164">
        <v>21043.8</v>
      </c>
      <c r="I2297" s="175">
        <v>432</v>
      </c>
    </row>
    <row r="2298" customHeight="1" spans="1:9">
      <c r="A2298" s="72">
        <v>2292</v>
      </c>
      <c r="B2298" s="173" t="s">
        <v>27</v>
      </c>
      <c r="C2298" s="173" t="s">
        <v>3634</v>
      </c>
      <c r="D2298" s="173" t="s">
        <v>6927</v>
      </c>
      <c r="E2298" s="163" t="s">
        <v>1634</v>
      </c>
      <c r="F2298" s="164">
        <v>50</v>
      </c>
      <c r="G2298" s="164">
        <v>350.73</v>
      </c>
      <c r="H2298" s="164">
        <v>17536.5</v>
      </c>
      <c r="I2298" s="175">
        <v>334</v>
      </c>
    </row>
    <row r="2299" customHeight="1" spans="1:9">
      <c r="A2299" s="72">
        <v>2293</v>
      </c>
      <c r="B2299" s="173" t="s">
        <v>27</v>
      </c>
      <c r="C2299" s="173" t="s">
        <v>3634</v>
      </c>
      <c r="D2299" s="173" t="s">
        <v>5859</v>
      </c>
      <c r="E2299" s="163" t="s">
        <v>1571</v>
      </c>
      <c r="F2299" s="164">
        <v>111.1</v>
      </c>
      <c r="G2299" s="164">
        <v>350.73</v>
      </c>
      <c r="H2299" s="164">
        <v>38966.1</v>
      </c>
      <c r="I2299" s="175">
        <v>332</v>
      </c>
    </row>
    <row r="2300" customHeight="1" spans="1:9">
      <c r="A2300" s="72">
        <v>2294</v>
      </c>
      <c r="B2300" s="173" t="s">
        <v>27</v>
      </c>
      <c r="C2300" s="173" t="s">
        <v>3634</v>
      </c>
      <c r="D2300" s="173" t="s">
        <v>6928</v>
      </c>
      <c r="E2300" s="163" t="s">
        <v>601</v>
      </c>
      <c r="F2300" s="164">
        <v>50</v>
      </c>
      <c r="G2300" s="164">
        <v>350.73</v>
      </c>
      <c r="H2300" s="164">
        <v>17536.5</v>
      </c>
      <c r="I2300" s="175">
        <v>514</v>
      </c>
    </row>
    <row r="2301" customHeight="1" spans="1:9">
      <c r="A2301" s="72">
        <v>2295</v>
      </c>
      <c r="B2301" s="173" t="s">
        <v>27</v>
      </c>
      <c r="C2301" s="173" t="s">
        <v>3634</v>
      </c>
      <c r="D2301" s="173" t="s">
        <v>6929</v>
      </c>
      <c r="E2301" s="163" t="s">
        <v>1574</v>
      </c>
      <c r="F2301" s="164">
        <v>75.8</v>
      </c>
      <c r="G2301" s="164">
        <v>350.73</v>
      </c>
      <c r="H2301" s="164">
        <v>26585.33</v>
      </c>
      <c r="I2301" s="175">
        <v>334</v>
      </c>
    </row>
    <row r="2302" customHeight="1" spans="1:9">
      <c r="A2302" s="72">
        <v>2296</v>
      </c>
      <c r="B2302" s="173" t="s">
        <v>27</v>
      </c>
      <c r="C2302" s="173" t="s">
        <v>3634</v>
      </c>
      <c r="D2302" s="173" t="s">
        <v>6930</v>
      </c>
      <c r="E2302" s="163" t="s">
        <v>5683</v>
      </c>
      <c r="F2302" s="164">
        <v>120</v>
      </c>
      <c r="G2302" s="164">
        <v>350.73</v>
      </c>
      <c r="H2302" s="164">
        <v>42087.6</v>
      </c>
      <c r="I2302" s="175">
        <v>320</v>
      </c>
    </row>
    <row r="2303" customHeight="1" spans="1:9">
      <c r="A2303" s="72">
        <v>2297</v>
      </c>
      <c r="B2303" s="173" t="s">
        <v>27</v>
      </c>
      <c r="C2303" s="173" t="s">
        <v>3634</v>
      </c>
      <c r="D2303" s="173" t="s">
        <v>2047</v>
      </c>
      <c r="E2303" s="163" t="s">
        <v>1609</v>
      </c>
      <c r="F2303" s="164">
        <v>140.9</v>
      </c>
      <c r="G2303" s="164">
        <v>350.73</v>
      </c>
      <c r="H2303" s="164">
        <v>49417.86</v>
      </c>
      <c r="I2303" s="175">
        <v>321</v>
      </c>
    </row>
    <row r="2304" customHeight="1" spans="1:9">
      <c r="A2304" s="72">
        <v>2298</v>
      </c>
      <c r="B2304" s="173" t="s">
        <v>27</v>
      </c>
      <c r="C2304" s="173" t="s">
        <v>3634</v>
      </c>
      <c r="D2304" s="173" t="s">
        <v>6931</v>
      </c>
      <c r="E2304" s="163" t="s">
        <v>1637</v>
      </c>
      <c r="F2304" s="164">
        <v>80</v>
      </c>
      <c r="G2304" s="164">
        <v>350.73</v>
      </c>
      <c r="H2304" s="164">
        <v>28058.4</v>
      </c>
      <c r="I2304" s="175">
        <v>324</v>
      </c>
    </row>
    <row r="2305" customHeight="1" spans="1:9">
      <c r="A2305" s="72">
        <v>2299</v>
      </c>
      <c r="B2305" s="173" t="s">
        <v>27</v>
      </c>
      <c r="C2305" s="173" t="s">
        <v>3634</v>
      </c>
      <c r="D2305" s="173" t="s">
        <v>6932</v>
      </c>
      <c r="E2305" s="163" t="s">
        <v>1526</v>
      </c>
      <c r="F2305" s="164">
        <v>38.6</v>
      </c>
      <c r="G2305" s="164">
        <v>350.73</v>
      </c>
      <c r="H2305" s="164">
        <v>13538.18</v>
      </c>
      <c r="I2305" s="175">
        <v>459</v>
      </c>
    </row>
    <row r="2306" customHeight="1" spans="1:9">
      <c r="A2306" s="72">
        <v>2300</v>
      </c>
      <c r="B2306" s="173" t="s">
        <v>27</v>
      </c>
      <c r="C2306" s="173" t="s">
        <v>3634</v>
      </c>
      <c r="D2306" s="173" t="s">
        <v>6933</v>
      </c>
      <c r="E2306" s="163" t="s">
        <v>1497</v>
      </c>
      <c r="F2306" s="164">
        <v>25.3</v>
      </c>
      <c r="G2306" s="164">
        <v>350.73</v>
      </c>
      <c r="H2306" s="164">
        <v>8873.47</v>
      </c>
      <c r="I2306" s="175">
        <v>332</v>
      </c>
    </row>
    <row r="2307" customHeight="1" spans="1:9">
      <c r="A2307" s="72">
        <v>2301</v>
      </c>
      <c r="B2307" s="173" t="s">
        <v>27</v>
      </c>
      <c r="C2307" s="173" t="s">
        <v>3634</v>
      </c>
      <c r="D2307" s="173" t="s">
        <v>6934</v>
      </c>
      <c r="E2307" s="163" t="s">
        <v>1534</v>
      </c>
      <c r="F2307" s="164">
        <v>41.8</v>
      </c>
      <c r="G2307" s="164">
        <v>350.73</v>
      </c>
      <c r="H2307" s="164">
        <v>14660.51</v>
      </c>
      <c r="I2307" s="175">
        <v>424</v>
      </c>
    </row>
    <row r="2308" customHeight="1" spans="1:9">
      <c r="A2308" s="72">
        <v>2302</v>
      </c>
      <c r="B2308" s="173" t="s">
        <v>27</v>
      </c>
      <c r="C2308" s="173" t="s">
        <v>3634</v>
      </c>
      <c r="D2308" s="173" t="s">
        <v>6935</v>
      </c>
      <c r="E2308" s="163" t="s">
        <v>1526</v>
      </c>
      <c r="F2308" s="164">
        <v>10</v>
      </c>
      <c r="G2308" s="164">
        <v>350.73</v>
      </c>
      <c r="H2308" s="164">
        <v>3507.3</v>
      </c>
      <c r="I2308" s="175">
        <v>326</v>
      </c>
    </row>
    <row r="2309" customHeight="1" spans="1:9">
      <c r="A2309" s="72">
        <v>2303</v>
      </c>
      <c r="B2309" s="173" t="s">
        <v>27</v>
      </c>
      <c r="C2309" s="173" t="s">
        <v>3634</v>
      </c>
      <c r="D2309" s="173" t="s">
        <v>6936</v>
      </c>
      <c r="E2309" s="163" t="s">
        <v>1534</v>
      </c>
      <c r="F2309" s="164">
        <v>30</v>
      </c>
      <c r="G2309" s="164">
        <v>350.73</v>
      </c>
      <c r="H2309" s="164">
        <v>10521.9</v>
      </c>
      <c r="I2309" s="175">
        <v>464</v>
      </c>
    </row>
    <row r="2310" customHeight="1" spans="1:9">
      <c r="A2310" s="72">
        <v>2304</v>
      </c>
      <c r="B2310" s="173" t="s">
        <v>27</v>
      </c>
      <c r="C2310" s="173" t="s">
        <v>3634</v>
      </c>
      <c r="D2310" s="173" t="s">
        <v>6937</v>
      </c>
      <c r="E2310" s="163" t="s">
        <v>6938</v>
      </c>
      <c r="F2310" s="164">
        <v>70</v>
      </c>
      <c r="G2310" s="164">
        <v>350.73</v>
      </c>
      <c r="H2310" s="164">
        <v>24551.1</v>
      </c>
      <c r="I2310" s="175">
        <v>429</v>
      </c>
    </row>
    <row r="2311" customHeight="1" spans="1:9">
      <c r="A2311" s="72">
        <v>2305</v>
      </c>
      <c r="B2311" s="173" t="s">
        <v>27</v>
      </c>
      <c r="C2311" s="173" t="s">
        <v>3634</v>
      </c>
      <c r="D2311" s="173" t="s">
        <v>6939</v>
      </c>
      <c r="E2311" s="163" t="s">
        <v>1654</v>
      </c>
      <c r="F2311" s="164">
        <v>84.3</v>
      </c>
      <c r="G2311" s="164">
        <v>350.73</v>
      </c>
      <c r="H2311" s="164">
        <v>29566.54</v>
      </c>
      <c r="I2311" s="175">
        <v>464</v>
      </c>
    </row>
    <row r="2312" customHeight="1" spans="1:9">
      <c r="A2312" s="72">
        <v>2306</v>
      </c>
      <c r="B2312" s="173" t="s">
        <v>27</v>
      </c>
      <c r="C2312" s="173" t="s">
        <v>3634</v>
      </c>
      <c r="D2312" s="173" t="s">
        <v>6940</v>
      </c>
      <c r="E2312" s="163" t="s">
        <v>1526</v>
      </c>
      <c r="F2312" s="164">
        <v>32.2</v>
      </c>
      <c r="G2312" s="164">
        <v>350.73</v>
      </c>
      <c r="H2312" s="164">
        <v>11293.51</v>
      </c>
      <c r="I2312" s="175">
        <v>516</v>
      </c>
    </row>
    <row r="2313" customHeight="1" spans="1:9">
      <c r="A2313" s="72">
        <v>2307</v>
      </c>
      <c r="B2313" s="173" t="s">
        <v>27</v>
      </c>
      <c r="C2313" s="173" t="s">
        <v>3634</v>
      </c>
      <c r="D2313" s="173" t="s">
        <v>6941</v>
      </c>
      <c r="E2313" s="163" t="s">
        <v>5476</v>
      </c>
      <c r="F2313" s="164">
        <v>51.6</v>
      </c>
      <c r="G2313" s="164">
        <v>350.73</v>
      </c>
      <c r="H2313" s="164">
        <v>18097.67</v>
      </c>
      <c r="I2313" s="175">
        <v>516</v>
      </c>
    </row>
    <row r="2314" customHeight="1" spans="1:9">
      <c r="A2314" s="72">
        <v>2308</v>
      </c>
      <c r="B2314" s="173" t="s">
        <v>27</v>
      </c>
      <c r="C2314" s="173" t="s">
        <v>3634</v>
      </c>
      <c r="D2314" s="173" t="s">
        <v>6942</v>
      </c>
      <c r="E2314" s="163" t="s">
        <v>1670</v>
      </c>
      <c r="F2314" s="164">
        <v>70</v>
      </c>
      <c r="G2314" s="164">
        <v>350.73</v>
      </c>
      <c r="H2314" s="164">
        <v>24551.1</v>
      </c>
      <c r="I2314" s="175">
        <v>325</v>
      </c>
    </row>
    <row r="2315" customHeight="1" spans="1:9">
      <c r="A2315" s="72">
        <v>2309</v>
      </c>
      <c r="B2315" s="173" t="s">
        <v>27</v>
      </c>
      <c r="C2315" s="173" t="s">
        <v>3634</v>
      </c>
      <c r="D2315" s="173" t="s">
        <v>6943</v>
      </c>
      <c r="E2315" s="163" t="s">
        <v>829</v>
      </c>
      <c r="F2315" s="164">
        <v>49</v>
      </c>
      <c r="G2315" s="164">
        <v>350.73</v>
      </c>
      <c r="H2315" s="164">
        <v>17185.77</v>
      </c>
      <c r="I2315" s="175">
        <v>516</v>
      </c>
    </row>
    <row r="2316" customHeight="1" spans="1:9">
      <c r="A2316" s="72">
        <v>2310</v>
      </c>
      <c r="B2316" s="173" t="s">
        <v>27</v>
      </c>
      <c r="C2316" s="173" t="s">
        <v>3634</v>
      </c>
      <c r="D2316" s="173" t="s">
        <v>6944</v>
      </c>
      <c r="E2316" s="163" t="s">
        <v>1597</v>
      </c>
      <c r="F2316" s="164">
        <v>44</v>
      </c>
      <c r="G2316" s="164">
        <v>350.73</v>
      </c>
      <c r="H2316" s="164">
        <v>15432.12</v>
      </c>
      <c r="I2316" s="175">
        <v>325</v>
      </c>
    </row>
    <row r="2317" customHeight="1" spans="1:9">
      <c r="A2317" s="72">
        <v>2311</v>
      </c>
      <c r="B2317" s="173" t="s">
        <v>27</v>
      </c>
      <c r="C2317" s="173" t="s">
        <v>3634</v>
      </c>
      <c r="D2317" s="173" t="s">
        <v>6945</v>
      </c>
      <c r="E2317" s="163" t="s">
        <v>5195</v>
      </c>
      <c r="F2317" s="164">
        <v>27.8</v>
      </c>
      <c r="G2317" s="164">
        <v>350.73</v>
      </c>
      <c r="H2317" s="164">
        <v>9750.29</v>
      </c>
      <c r="I2317" s="175">
        <v>515</v>
      </c>
    </row>
    <row r="2318" customHeight="1" spans="1:9">
      <c r="A2318" s="72">
        <v>2312</v>
      </c>
      <c r="B2318" s="173" t="s">
        <v>27</v>
      </c>
      <c r="C2318" s="173" t="s">
        <v>3634</v>
      </c>
      <c r="D2318" s="173" t="s">
        <v>6946</v>
      </c>
      <c r="E2318" s="163" t="s">
        <v>5537</v>
      </c>
      <c r="F2318" s="164">
        <v>40.3</v>
      </c>
      <c r="G2318" s="164">
        <v>350.73</v>
      </c>
      <c r="H2318" s="164">
        <v>14134.42</v>
      </c>
      <c r="I2318" s="175">
        <v>467</v>
      </c>
    </row>
    <row r="2319" customHeight="1" spans="1:9">
      <c r="A2319" s="72">
        <v>2313</v>
      </c>
      <c r="B2319" s="173" t="s">
        <v>27</v>
      </c>
      <c r="C2319" s="173" t="s">
        <v>3634</v>
      </c>
      <c r="D2319" s="173" t="s">
        <v>6947</v>
      </c>
      <c r="E2319" s="163" t="s">
        <v>1563</v>
      </c>
      <c r="F2319" s="164">
        <v>4.5</v>
      </c>
      <c r="G2319" s="164">
        <v>350.73</v>
      </c>
      <c r="H2319" s="164">
        <v>1578.29</v>
      </c>
      <c r="I2319" s="175">
        <v>515</v>
      </c>
    </row>
    <row r="2320" customHeight="1" spans="1:9">
      <c r="A2320" s="72">
        <v>2314</v>
      </c>
      <c r="B2320" s="173" t="s">
        <v>27</v>
      </c>
      <c r="C2320" s="173" t="s">
        <v>3634</v>
      </c>
      <c r="D2320" s="173" t="s">
        <v>6948</v>
      </c>
      <c r="E2320" s="163" t="s">
        <v>1594</v>
      </c>
      <c r="F2320" s="164">
        <v>90.2</v>
      </c>
      <c r="G2320" s="164">
        <v>350.73</v>
      </c>
      <c r="H2320" s="164">
        <v>31635.85</v>
      </c>
      <c r="I2320" s="175">
        <v>325</v>
      </c>
    </row>
    <row r="2321" customHeight="1" spans="1:9">
      <c r="A2321" s="72">
        <v>2315</v>
      </c>
      <c r="B2321" s="173" t="s">
        <v>27</v>
      </c>
      <c r="C2321" s="173" t="s">
        <v>3634</v>
      </c>
      <c r="D2321" s="173" t="s">
        <v>6949</v>
      </c>
      <c r="E2321" s="163" t="s">
        <v>1529</v>
      </c>
      <c r="F2321" s="164">
        <v>75.9</v>
      </c>
      <c r="G2321" s="164">
        <v>350.73</v>
      </c>
      <c r="H2321" s="164">
        <v>26620.41</v>
      </c>
      <c r="I2321" s="175">
        <v>324</v>
      </c>
    </row>
    <row r="2322" customHeight="1" spans="1:9">
      <c r="A2322" s="72">
        <v>2316</v>
      </c>
      <c r="B2322" s="173" t="s">
        <v>27</v>
      </c>
      <c r="C2322" s="173" t="s">
        <v>3634</v>
      </c>
      <c r="D2322" s="173" t="s">
        <v>6950</v>
      </c>
      <c r="E2322" s="163" t="s">
        <v>1588</v>
      </c>
      <c r="F2322" s="164">
        <v>20</v>
      </c>
      <c r="G2322" s="164">
        <v>350.73</v>
      </c>
      <c r="H2322" s="164">
        <v>7014.6</v>
      </c>
      <c r="I2322" s="175">
        <v>425</v>
      </c>
    </row>
    <row r="2323" customHeight="1" spans="1:9">
      <c r="A2323" s="72">
        <v>2317</v>
      </c>
      <c r="B2323" s="173" t="s">
        <v>27</v>
      </c>
      <c r="C2323" s="173" t="s">
        <v>3634</v>
      </c>
      <c r="D2323" s="173" t="s">
        <v>6951</v>
      </c>
      <c r="E2323" s="163" t="s">
        <v>1529</v>
      </c>
      <c r="F2323" s="164">
        <v>139.7</v>
      </c>
      <c r="G2323" s="164">
        <v>350.73</v>
      </c>
      <c r="H2323" s="164">
        <v>48996.98</v>
      </c>
      <c r="I2323" s="175">
        <v>434</v>
      </c>
    </row>
    <row r="2324" customHeight="1" spans="1:9">
      <c r="A2324" s="72">
        <v>2318</v>
      </c>
      <c r="B2324" s="173" t="s">
        <v>27</v>
      </c>
      <c r="C2324" s="173" t="s">
        <v>3634</v>
      </c>
      <c r="D2324" s="173" t="s">
        <v>1604</v>
      </c>
      <c r="E2324" s="163" t="s">
        <v>1602</v>
      </c>
      <c r="F2324" s="164">
        <v>18.8</v>
      </c>
      <c r="G2324" s="164">
        <v>350.73</v>
      </c>
      <c r="H2324" s="164">
        <v>6593.72</v>
      </c>
      <c r="I2324" s="175">
        <v>515</v>
      </c>
    </row>
    <row r="2325" customHeight="1" spans="1:9">
      <c r="A2325" s="72">
        <v>2319</v>
      </c>
      <c r="B2325" s="173" t="s">
        <v>27</v>
      </c>
      <c r="C2325" s="173" t="s">
        <v>3634</v>
      </c>
      <c r="D2325" s="173" t="s">
        <v>1541</v>
      </c>
      <c r="E2325" s="163" t="s">
        <v>1497</v>
      </c>
      <c r="F2325" s="164">
        <v>30</v>
      </c>
      <c r="G2325" s="164">
        <v>350.73</v>
      </c>
      <c r="H2325" s="164">
        <v>10521.9</v>
      </c>
      <c r="I2325" s="175">
        <v>516</v>
      </c>
    </row>
    <row r="2326" customHeight="1" spans="1:9">
      <c r="A2326" s="72">
        <v>2320</v>
      </c>
      <c r="B2326" s="173" t="s">
        <v>27</v>
      </c>
      <c r="C2326" s="173" t="s">
        <v>3634</v>
      </c>
      <c r="D2326" s="173" t="s">
        <v>6952</v>
      </c>
      <c r="E2326" s="163" t="s">
        <v>1680</v>
      </c>
      <c r="F2326" s="164">
        <v>7.7</v>
      </c>
      <c r="G2326" s="164">
        <v>350.73</v>
      </c>
      <c r="H2326" s="164">
        <v>2700.62</v>
      </c>
      <c r="I2326" s="175">
        <v>516</v>
      </c>
    </row>
    <row r="2327" customHeight="1" spans="1:9">
      <c r="A2327" s="72">
        <v>2321</v>
      </c>
      <c r="B2327" s="173" t="s">
        <v>27</v>
      </c>
      <c r="C2327" s="173" t="s">
        <v>3634</v>
      </c>
      <c r="D2327" s="173" t="s">
        <v>5406</v>
      </c>
      <c r="E2327" s="163" t="s">
        <v>1571</v>
      </c>
      <c r="F2327" s="164">
        <v>16.2</v>
      </c>
      <c r="G2327" s="164">
        <v>350.73</v>
      </c>
      <c r="H2327" s="164">
        <v>5681.83</v>
      </c>
      <c r="I2327" s="175">
        <v>516</v>
      </c>
    </row>
    <row r="2328" customHeight="1" spans="1:9">
      <c r="A2328" s="72">
        <v>2322</v>
      </c>
      <c r="B2328" s="173" t="s">
        <v>27</v>
      </c>
      <c r="C2328" s="173" t="s">
        <v>3634</v>
      </c>
      <c r="D2328" s="173" t="s">
        <v>6953</v>
      </c>
      <c r="E2328" s="163" t="s">
        <v>1579</v>
      </c>
      <c r="F2328" s="164">
        <v>19.9</v>
      </c>
      <c r="G2328" s="164">
        <v>350.73</v>
      </c>
      <c r="H2328" s="164">
        <v>6979.53</v>
      </c>
      <c r="I2328" s="175">
        <v>325</v>
      </c>
    </row>
    <row r="2329" customHeight="1" spans="1:9">
      <c r="A2329" s="72">
        <v>2323</v>
      </c>
      <c r="B2329" s="173" t="s">
        <v>27</v>
      </c>
      <c r="C2329" s="173" t="s">
        <v>3634</v>
      </c>
      <c r="D2329" s="173" t="s">
        <v>6954</v>
      </c>
      <c r="E2329" s="163" t="s">
        <v>2256</v>
      </c>
      <c r="F2329" s="164">
        <v>70.2</v>
      </c>
      <c r="G2329" s="164">
        <v>350.73</v>
      </c>
      <c r="H2329" s="164">
        <v>24621.25</v>
      </c>
      <c r="I2329" s="175">
        <v>461</v>
      </c>
    </row>
    <row r="2330" customHeight="1" spans="1:9">
      <c r="A2330" s="72">
        <v>2324</v>
      </c>
      <c r="B2330" s="173" t="s">
        <v>27</v>
      </c>
      <c r="C2330" s="173" t="s">
        <v>3634</v>
      </c>
      <c r="D2330" s="173" t="s">
        <v>6955</v>
      </c>
      <c r="E2330" s="163" t="s">
        <v>1634</v>
      </c>
      <c r="F2330" s="164">
        <v>64.2</v>
      </c>
      <c r="G2330" s="164">
        <v>350.73</v>
      </c>
      <c r="H2330" s="164">
        <v>22516.87</v>
      </c>
      <c r="I2330" s="175">
        <v>325</v>
      </c>
    </row>
    <row r="2331" customHeight="1" spans="1:9">
      <c r="A2331" s="72">
        <v>2325</v>
      </c>
      <c r="B2331" s="173" t="s">
        <v>27</v>
      </c>
      <c r="C2331" s="173" t="s">
        <v>3634</v>
      </c>
      <c r="D2331" s="173" t="s">
        <v>6956</v>
      </c>
      <c r="E2331" s="163" t="s">
        <v>1686</v>
      </c>
      <c r="F2331" s="164">
        <v>45.4</v>
      </c>
      <c r="G2331" s="164">
        <v>350.73</v>
      </c>
      <c r="H2331" s="164">
        <v>15923.14</v>
      </c>
      <c r="I2331" s="175">
        <v>334</v>
      </c>
    </row>
    <row r="2332" customHeight="1" spans="1:9">
      <c r="A2332" s="72">
        <v>2326</v>
      </c>
      <c r="B2332" s="173" t="s">
        <v>27</v>
      </c>
      <c r="C2332" s="173" t="s">
        <v>3634</v>
      </c>
      <c r="D2332" s="173" t="s">
        <v>6957</v>
      </c>
      <c r="E2332" s="163" t="s">
        <v>5189</v>
      </c>
      <c r="F2332" s="164">
        <v>19</v>
      </c>
      <c r="G2332" s="164">
        <v>350.73</v>
      </c>
      <c r="H2332" s="164">
        <v>6663.87</v>
      </c>
      <c r="I2332" s="175">
        <v>326</v>
      </c>
    </row>
    <row r="2333" customHeight="1" spans="1:9">
      <c r="A2333" s="72">
        <v>2327</v>
      </c>
      <c r="B2333" s="173" t="s">
        <v>27</v>
      </c>
      <c r="C2333" s="173" t="s">
        <v>3634</v>
      </c>
      <c r="D2333" s="173" t="s">
        <v>6958</v>
      </c>
      <c r="E2333" s="163" t="s">
        <v>1637</v>
      </c>
      <c r="F2333" s="164">
        <v>10.4</v>
      </c>
      <c r="G2333" s="164">
        <v>350.73</v>
      </c>
      <c r="H2333" s="164">
        <v>3647.59</v>
      </c>
      <c r="I2333" s="175">
        <v>467</v>
      </c>
    </row>
    <row r="2334" customHeight="1" spans="1:9">
      <c r="A2334" s="72">
        <v>2328</v>
      </c>
      <c r="B2334" s="173" t="s">
        <v>27</v>
      </c>
      <c r="C2334" s="173" t="s">
        <v>3634</v>
      </c>
      <c r="D2334" s="173" t="s">
        <v>6959</v>
      </c>
      <c r="E2334" s="163" t="s">
        <v>1563</v>
      </c>
      <c r="F2334" s="164">
        <v>9.2</v>
      </c>
      <c r="G2334" s="164">
        <v>350.73</v>
      </c>
      <c r="H2334" s="164">
        <v>3226.72</v>
      </c>
      <c r="I2334" s="175">
        <v>325</v>
      </c>
    </row>
    <row r="2335" customHeight="1" spans="1:9">
      <c r="A2335" s="72">
        <v>2329</v>
      </c>
      <c r="B2335" s="173" t="s">
        <v>27</v>
      </c>
      <c r="C2335" s="173" t="s">
        <v>3634</v>
      </c>
      <c r="D2335" s="173" t="s">
        <v>6960</v>
      </c>
      <c r="E2335" s="163" t="s">
        <v>6961</v>
      </c>
      <c r="F2335" s="164">
        <v>50</v>
      </c>
      <c r="G2335" s="164">
        <v>350.73</v>
      </c>
      <c r="H2335" s="164">
        <v>17536.5</v>
      </c>
      <c r="I2335" s="175">
        <v>328</v>
      </c>
    </row>
    <row r="2336" customHeight="1" spans="1:9">
      <c r="A2336" s="72">
        <v>2330</v>
      </c>
      <c r="B2336" s="173" t="s">
        <v>27</v>
      </c>
      <c r="C2336" s="173" t="s">
        <v>3634</v>
      </c>
      <c r="D2336" s="173" t="s">
        <v>6962</v>
      </c>
      <c r="E2336" s="163" t="s">
        <v>1602</v>
      </c>
      <c r="F2336" s="164">
        <v>12.5</v>
      </c>
      <c r="G2336" s="164">
        <v>350.73</v>
      </c>
      <c r="H2336" s="164">
        <v>4384.13</v>
      </c>
      <c r="I2336" s="175">
        <v>514</v>
      </c>
    </row>
    <row r="2337" customHeight="1" spans="1:9">
      <c r="A2337" s="72">
        <v>2331</v>
      </c>
      <c r="B2337" s="173" t="s">
        <v>27</v>
      </c>
      <c r="C2337" s="173" t="s">
        <v>3634</v>
      </c>
      <c r="D2337" s="173" t="s">
        <v>6963</v>
      </c>
      <c r="E2337" s="163" t="s">
        <v>1594</v>
      </c>
      <c r="F2337" s="164">
        <v>80</v>
      </c>
      <c r="G2337" s="164">
        <v>350.73</v>
      </c>
      <c r="H2337" s="164">
        <v>28058.4</v>
      </c>
      <c r="I2337" s="175">
        <v>329</v>
      </c>
    </row>
    <row r="2338" customHeight="1" spans="1:9">
      <c r="A2338" s="72">
        <v>2332</v>
      </c>
      <c r="B2338" s="173" t="s">
        <v>27</v>
      </c>
      <c r="C2338" s="173" t="s">
        <v>3634</v>
      </c>
      <c r="D2338" s="173" t="s">
        <v>6964</v>
      </c>
      <c r="E2338" s="163" t="s">
        <v>601</v>
      </c>
      <c r="F2338" s="164">
        <v>50</v>
      </c>
      <c r="G2338" s="164">
        <v>350.73</v>
      </c>
      <c r="H2338" s="164">
        <v>17536.5</v>
      </c>
      <c r="I2338" s="175">
        <v>515</v>
      </c>
    </row>
    <row r="2339" customHeight="1" spans="1:9">
      <c r="A2339" s="72">
        <v>2333</v>
      </c>
      <c r="B2339" s="173" t="s">
        <v>27</v>
      </c>
      <c r="C2339" s="173" t="s">
        <v>3634</v>
      </c>
      <c r="D2339" s="173" t="s">
        <v>1639</v>
      </c>
      <c r="E2339" s="163" t="s">
        <v>1602</v>
      </c>
      <c r="F2339" s="164">
        <v>9.9</v>
      </c>
      <c r="G2339" s="164">
        <v>350.73</v>
      </c>
      <c r="H2339" s="164">
        <v>3472.23</v>
      </c>
      <c r="I2339" s="175">
        <v>516</v>
      </c>
    </row>
    <row r="2340" customHeight="1" spans="1:9">
      <c r="A2340" s="72">
        <v>2334</v>
      </c>
      <c r="B2340" s="173" t="s">
        <v>27</v>
      </c>
      <c r="C2340" s="173" t="s">
        <v>3634</v>
      </c>
      <c r="D2340" s="173" t="s">
        <v>6965</v>
      </c>
      <c r="E2340" s="163" t="s">
        <v>1588</v>
      </c>
      <c r="F2340" s="164">
        <v>113.4</v>
      </c>
      <c r="G2340" s="164">
        <v>350.73</v>
      </c>
      <c r="H2340" s="164">
        <v>39772.78</v>
      </c>
      <c r="I2340" s="175">
        <v>332</v>
      </c>
    </row>
    <row r="2341" customHeight="1" spans="1:9">
      <c r="A2341" s="72">
        <v>2335</v>
      </c>
      <c r="B2341" s="173" t="s">
        <v>27</v>
      </c>
      <c r="C2341" s="173" t="s">
        <v>3634</v>
      </c>
      <c r="D2341" s="173" t="s">
        <v>6966</v>
      </c>
      <c r="E2341" s="163" t="s">
        <v>1859</v>
      </c>
      <c r="F2341" s="164">
        <v>20.8</v>
      </c>
      <c r="G2341" s="164">
        <v>350.73</v>
      </c>
      <c r="H2341" s="164">
        <v>7295.18</v>
      </c>
      <c r="I2341" s="175">
        <v>325</v>
      </c>
    </row>
    <row r="2342" customHeight="1" spans="1:9">
      <c r="A2342" s="72">
        <v>2336</v>
      </c>
      <c r="B2342" s="173" t="s">
        <v>27</v>
      </c>
      <c r="C2342" s="173" t="s">
        <v>3634</v>
      </c>
      <c r="D2342" s="173" t="s">
        <v>1560</v>
      </c>
      <c r="E2342" s="163" t="s">
        <v>1526</v>
      </c>
      <c r="F2342" s="164">
        <v>80</v>
      </c>
      <c r="G2342" s="164">
        <v>350.73</v>
      </c>
      <c r="H2342" s="164">
        <v>28058.4</v>
      </c>
      <c r="I2342" s="175">
        <v>313</v>
      </c>
    </row>
    <row r="2343" customHeight="1" spans="1:9">
      <c r="A2343" s="72">
        <v>2337</v>
      </c>
      <c r="B2343" s="173" t="s">
        <v>27</v>
      </c>
      <c r="C2343" s="173" t="s">
        <v>3634</v>
      </c>
      <c r="D2343" s="173" t="s">
        <v>6967</v>
      </c>
      <c r="E2343" s="163" t="s">
        <v>1694</v>
      </c>
      <c r="F2343" s="164">
        <v>13.5</v>
      </c>
      <c r="G2343" s="164">
        <v>350.73</v>
      </c>
      <c r="H2343" s="164">
        <v>4734.86</v>
      </c>
      <c r="I2343" s="175">
        <v>326</v>
      </c>
    </row>
    <row r="2344" customHeight="1" spans="1:9">
      <c r="A2344" s="72">
        <v>2338</v>
      </c>
      <c r="B2344" s="173" t="s">
        <v>27</v>
      </c>
      <c r="C2344" s="173" t="s">
        <v>3657</v>
      </c>
      <c r="D2344" s="173" t="s">
        <v>6968</v>
      </c>
      <c r="E2344" s="163" t="s">
        <v>1563</v>
      </c>
      <c r="F2344" s="164">
        <v>82</v>
      </c>
      <c r="G2344" s="164">
        <v>350.73</v>
      </c>
      <c r="H2344" s="164">
        <v>28759.86</v>
      </c>
      <c r="I2344" s="175" t="s">
        <v>6969</v>
      </c>
    </row>
    <row r="2345" customHeight="1" spans="1:9">
      <c r="A2345" s="72">
        <v>2339</v>
      </c>
      <c r="B2345" s="173" t="s">
        <v>27</v>
      </c>
      <c r="C2345" s="173" t="s">
        <v>3657</v>
      </c>
      <c r="D2345" s="173" t="s">
        <v>3659</v>
      </c>
      <c r="E2345" s="163" t="s">
        <v>2123</v>
      </c>
      <c r="F2345" s="164">
        <v>10</v>
      </c>
      <c r="G2345" s="164">
        <v>350.73</v>
      </c>
      <c r="H2345" s="164">
        <v>3507.3</v>
      </c>
      <c r="I2345" s="175" t="s">
        <v>3660</v>
      </c>
    </row>
    <row r="2346" customHeight="1" spans="1:9">
      <c r="A2346" s="72">
        <v>2340</v>
      </c>
      <c r="B2346" s="173" t="s">
        <v>27</v>
      </c>
      <c r="C2346" s="173" t="s">
        <v>3657</v>
      </c>
      <c r="D2346" s="173" t="s">
        <v>6970</v>
      </c>
      <c r="E2346" s="163" t="s">
        <v>1553</v>
      </c>
      <c r="F2346" s="164">
        <v>46</v>
      </c>
      <c r="G2346" s="164">
        <v>350.73</v>
      </c>
      <c r="H2346" s="164">
        <v>16133.58</v>
      </c>
      <c r="I2346" s="175">
        <v>587</v>
      </c>
    </row>
    <row r="2347" customHeight="1" spans="1:9">
      <c r="A2347" s="72">
        <v>2341</v>
      </c>
      <c r="B2347" s="173" t="s">
        <v>27</v>
      </c>
      <c r="C2347" s="173" t="s">
        <v>3657</v>
      </c>
      <c r="D2347" s="173" t="s">
        <v>6971</v>
      </c>
      <c r="E2347" s="163" t="s">
        <v>1597</v>
      </c>
      <c r="F2347" s="164">
        <v>359</v>
      </c>
      <c r="G2347" s="164">
        <v>350.73</v>
      </c>
      <c r="H2347" s="164">
        <v>125912.07</v>
      </c>
      <c r="I2347" s="175" t="s">
        <v>6972</v>
      </c>
    </row>
    <row r="2348" customHeight="1" spans="1:9">
      <c r="A2348" s="72">
        <v>2342</v>
      </c>
      <c r="B2348" s="173" t="s">
        <v>27</v>
      </c>
      <c r="C2348" s="173" t="s">
        <v>3657</v>
      </c>
      <c r="D2348" s="173" t="s">
        <v>3663</v>
      </c>
      <c r="E2348" s="163" t="s">
        <v>1583</v>
      </c>
      <c r="F2348" s="164">
        <v>90</v>
      </c>
      <c r="G2348" s="164">
        <v>350.73</v>
      </c>
      <c r="H2348" s="164">
        <v>31565.7</v>
      </c>
      <c r="I2348" s="175" t="s">
        <v>3664</v>
      </c>
    </row>
    <row r="2349" customHeight="1" spans="1:9">
      <c r="A2349" s="72">
        <v>2343</v>
      </c>
      <c r="B2349" s="173" t="s">
        <v>27</v>
      </c>
      <c r="C2349" s="173" t="s">
        <v>3657</v>
      </c>
      <c r="D2349" s="173" t="s">
        <v>3661</v>
      </c>
      <c r="E2349" s="163" t="s">
        <v>1574</v>
      </c>
      <c r="F2349" s="164">
        <v>26</v>
      </c>
      <c r="G2349" s="164">
        <v>350.73</v>
      </c>
      <c r="H2349" s="164">
        <v>9118.98</v>
      </c>
      <c r="I2349" s="175" t="s">
        <v>3662</v>
      </c>
    </row>
    <row r="2350" customHeight="1" spans="1:9">
      <c r="A2350" s="72">
        <v>2344</v>
      </c>
      <c r="B2350" s="173" t="s">
        <v>27</v>
      </c>
      <c r="C2350" s="173" t="s">
        <v>3657</v>
      </c>
      <c r="D2350" s="173" t="s">
        <v>6973</v>
      </c>
      <c r="E2350" s="163" t="s">
        <v>1602</v>
      </c>
      <c r="F2350" s="164">
        <v>12</v>
      </c>
      <c r="G2350" s="164">
        <v>350.73</v>
      </c>
      <c r="H2350" s="164">
        <v>4208.76</v>
      </c>
      <c r="I2350" s="175">
        <v>568.587</v>
      </c>
    </row>
    <row r="2351" customHeight="1" spans="1:9">
      <c r="A2351" s="72">
        <v>2345</v>
      </c>
      <c r="B2351" s="173" t="s">
        <v>27</v>
      </c>
      <c r="C2351" s="173" t="s">
        <v>3657</v>
      </c>
      <c r="D2351" s="173" t="s">
        <v>6974</v>
      </c>
      <c r="E2351" s="163" t="s">
        <v>1713</v>
      </c>
      <c r="F2351" s="164">
        <v>18</v>
      </c>
      <c r="G2351" s="164">
        <v>350.73</v>
      </c>
      <c r="H2351" s="164">
        <v>6313.14</v>
      </c>
      <c r="I2351" s="175">
        <v>565</v>
      </c>
    </row>
    <row r="2352" customHeight="1" spans="1:9">
      <c r="A2352" s="72">
        <v>2346</v>
      </c>
      <c r="B2352" s="173" t="s">
        <v>27</v>
      </c>
      <c r="C2352" s="173" t="s">
        <v>3657</v>
      </c>
      <c r="D2352" s="173" t="s">
        <v>6975</v>
      </c>
      <c r="E2352" s="163" t="s">
        <v>1609</v>
      </c>
      <c r="F2352" s="164">
        <v>116</v>
      </c>
      <c r="G2352" s="164">
        <v>350.73</v>
      </c>
      <c r="H2352" s="164">
        <v>40684.68</v>
      </c>
      <c r="I2352" s="175">
        <v>587</v>
      </c>
    </row>
    <row r="2353" customHeight="1" spans="1:9">
      <c r="A2353" s="72">
        <v>2347</v>
      </c>
      <c r="B2353" s="173" t="s">
        <v>27</v>
      </c>
      <c r="C2353" s="173" t="s">
        <v>3657</v>
      </c>
      <c r="D2353" s="173" t="s">
        <v>6976</v>
      </c>
      <c r="E2353" s="163" t="s">
        <v>712</v>
      </c>
      <c r="F2353" s="164">
        <v>36</v>
      </c>
      <c r="G2353" s="164">
        <v>350.73</v>
      </c>
      <c r="H2353" s="164">
        <v>12626.28</v>
      </c>
      <c r="I2353" s="175">
        <v>568</v>
      </c>
    </row>
    <row r="2354" customHeight="1" spans="1:9">
      <c r="A2354" s="72">
        <v>2348</v>
      </c>
      <c r="B2354" s="173" t="s">
        <v>27</v>
      </c>
      <c r="C2354" s="173" t="s">
        <v>3657</v>
      </c>
      <c r="D2354" s="173" t="s">
        <v>6977</v>
      </c>
      <c r="E2354" s="163" t="s">
        <v>4742</v>
      </c>
      <c r="F2354" s="164">
        <v>118</v>
      </c>
      <c r="G2354" s="164">
        <v>350.73</v>
      </c>
      <c r="H2354" s="164">
        <v>41386.14</v>
      </c>
      <c r="I2354" s="175">
        <v>575.58</v>
      </c>
    </row>
    <row r="2355" customHeight="1" spans="1:9">
      <c r="A2355" s="72">
        <v>2349</v>
      </c>
      <c r="B2355" s="173" t="s">
        <v>27</v>
      </c>
      <c r="C2355" s="173" t="s">
        <v>3657</v>
      </c>
      <c r="D2355" s="173" t="s">
        <v>6978</v>
      </c>
      <c r="E2355" s="163" t="s">
        <v>1583</v>
      </c>
      <c r="F2355" s="164">
        <v>34</v>
      </c>
      <c r="G2355" s="164">
        <v>350.73</v>
      </c>
      <c r="H2355" s="164">
        <v>11924.82</v>
      </c>
      <c r="I2355" s="175" t="s">
        <v>6979</v>
      </c>
    </row>
    <row r="2356" customHeight="1" spans="1:9">
      <c r="A2356" s="72">
        <v>2350</v>
      </c>
      <c r="B2356" s="173" t="s">
        <v>27</v>
      </c>
      <c r="C2356" s="173" t="s">
        <v>3657</v>
      </c>
      <c r="D2356" s="173" t="s">
        <v>6980</v>
      </c>
      <c r="E2356" s="163" t="s">
        <v>1571</v>
      </c>
      <c r="F2356" s="164">
        <v>73</v>
      </c>
      <c r="G2356" s="164">
        <v>350.73</v>
      </c>
      <c r="H2356" s="164">
        <v>25603.29</v>
      </c>
      <c r="I2356" s="175" t="s">
        <v>6981</v>
      </c>
    </row>
    <row r="2357" customHeight="1" spans="1:9">
      <c r="A2357" s="72">
        <v>2351</v>
      </c>
      <c r="B2357" s="173" t="s">
        <v>27</v>
      </c>
      <c r="C2357" s="173" t="s">
        <v>3657</v>
      </c>
      <c r="D2357" s="173" t="s">
        <v>3666</v>
      </c>
      <c r="E2357" s="163" t="s">
        <v>500</v>
      </c>
      <c r="F2357" s="164">
        <v>67</v>
      </c>
      <c r="G2357" s="164">
        <v>350.73</v>
      </c>
      <c r="H2357" s="164">
        <v>23498.91</v>
      </c>
      <c r="I2357" s="175" t="s">
        <v>3667</v>
      </c>
    </row>
    <row r="2358" customHeight="1" spans="1:9">
      <c r="A2358" s="72">
        <v>2352</v>
      </c>
      <c r="B2358" s="173" t="s">
        <v>27</v>
      </c>
      <c r="C2358" s="173" t="s">
        <v>3657</v>
      </c>
      <c r="D2358" s="173" t="s">
        <v>3668</v>
      </c>
      <c r="E2358" s="163" t="s">
        <v>1526</v>
      </c>
      <c r="F2358" s="164">
        <v>90</v>
      </c>
      <c r="G2358" s="164">
        <v>350.73</v>
      </c>
      <c r="H2358" s="164">
        <v>31565.7</v>
      </c>
      <c r="I2358" s="175" t="s">
        <v>3669</v>
      </c>
    </row>
    <row r="2359" customHeight="1" spans="1:9">
      <c r="A2359" s="72">
        <v>2353</v>
      </c>
      <c r="B2359" s="173" t="s">
        <v>27</v>
      </c>
      <c r="C2359" s="173" t="s">
        <v>3657</v>
      </c>
      <c r="D2359" s="173" t="s">
        <v>3658</v>
      </c>
      <c r="E2359" s="163" t="s">
        <v>1713</v>
      </c>
      <c r="F2359" s="164">
        <v>50</v>
      </c>
      <c r="G2359" s="164">
        <v>350.73</v>
      </c>
      <c r="H2359" s="164">
        <v>17536.5</v>
      </c>
      <c r="I2359" s="175" t="s">
        <v>6982</v>
      </c>
    </row>
    <row r="2360" customHeight="1" spans="1:9">
      <c r="A2360" s="72">
        <v>2354</v>
      </c>
      <c r="B2360" s="173" t="s">
        <v>27</v>
      </c>
      <c r="C2360" s="173" t="s">
        <v>3657</v>
      </c>
      <c r="D2360" s="173" t="s">
        <v>6983</v>
      </c>
      <c r="E2360" s="163" t="s">
        <v>1563</v>
      </c>
      <c r="F2360" s="164">
        <v>27</v>
      </c>
      <c r="G2360" s="164">
        <v>350.73</v>
      </c>
      <c r="H2360" s="164">
        <v>9469.71</v>
      </c>
      <c r="I2360" s="175">
        <v>542</v>
      </c>
    </row>
    <row r="2361" customHeight="1" spans="1:9">
      <c r="A2361" s="72">
        <v>2355</v>
      </c>
      <c r="B2361" s="173" t="s">
        <v>27</v>
      </c>
      <c r="C2361" s="173" t="s">
        <v>3657</v>
      </c>
      <c r="D2361" s="173" t="s">
        <v>5494</v>
      </c>
      <c r="E2361" s="163" t="s">
        <v>1571</v>
      </c>
      <c r="F2361" s="164">
        <v>46</v>
      </c>
      <c r="G2361" s="164">
        <v>350.73</v>
      </c>
      <c r="H2361" s="164">
        <v>16133.58</v>
      </c>
      <c r="I2361" s="175">
        <v>592</v>
      </c>
    </row>
    <row r="2362" customHeight="1" spans="1:9">
      <c r="A2362" s="72">
        <v>2356</v>
      </c>
      <c r="B2362" s="173" t="s">
        <v>27</v>
      </c>
      <c r="C2362" s="173" t="s">
        <v>3657</v>
      </c>
      <c r="D2362" s="173" t="s">
        <v>6548</v>
      </c>
      <c r="E2362" s="163" t="s">
        <v>1497</v>
      </c>
      <c r="F2362" s="164">
        <v>12</v>
      </c>
      <c r="G2362" s="164">
        <v>350.73</v>
      </c>
      <c r="H2362" s="164">
        <v>4208.76</v>
      </c>
      <c r="I2362" s="175">
        <v>542</v>
      </c>
    </row>
    <row r="2363" customHeight="1" spans="1:9">
      <c r="A2363" s="72">
        <v>2357</v>
      </c>
      <c r="B2363" s="173" t="s">
        <v>27</v>
      </c>
      <c r="C2363" s="173" t="s">
        <v>3657</v>
      </c>
      <c r="D2363" s="173" t="s">
        <v>3728</v>
      </c>
      <c r="E2363" s="163" t="s">
        <v>1497</v>
      </c>
      <c r="F2363" s="164">
        <v>96</v>
      </c>
      <c r="G2363" s="164">
        <v>350.73</v>
      </c>
      <c r="H2363" s="164">
        <v>33670.08</v>
      </c>
      <c r="I2363" s="175" t="s">
        <v>3729</v>
      </c>
    </row>
    <row r="2364" customHeight="1" spans="1:9">
      <c r="A2364" s="72">
        <v>2358</v>
      </c>
      <c r="B2364" s="173" t="s">
        <v>27</v>
      </c>
      <c r="C2364" s="173" t="s">
        <v>3657</v>
      </c>
      <c r="D2364" s="173" t="s">
        <v>6984</v>
      </c>
      <c r="E2364" s="163" t="s">
        <v>1597</v>
      </c>
      <c r="F2364" s="164">
        <v>18</v>
      </c>
      <c r="G2364" s="164">
        <v>350.73</v>
      </c>
      <c r="H2364" s="164">
        <v>6313.14</v>
      </c>
      <c r="I2364" s="175">
        <v>587</v>
      </c>
    </row>
    <row r="2365" customHeight="1" spans="1:9">
      <c r="A2365" s="72">
        <v>2359</v>
      </c>
      <c r="B2365" s="173" t="s">
        <v>27</v>
      </c>
      <c r="C2365" s="173" t="s">
        <v>3657</v>
      </c>
      <c r="D2365" s="173" t="s">
        <v>6985</v>
      </c>
      <c r="E2365" s="163" t="s">
        <v>1583</v>
      </c>
      <c r="F2365" s="164">
        <v>22</v>
      </c>
      <c r="G2365" s="164">
        <v>350.73</v>
      </c>
      <c r="H2365" s="164">
        <v>7716.06</v>
      </c>
      <c r="I2365" s="175" t="s">
        <v>6986</v>
      </c>
    </row>
    <row r="2366" customHeight="1" spans="1:9">
      <c r="A2366" s="72">
        <v>2360</v>
      </c>
      <c r="B2366" s="173" t="s">
        <v>27</v>
      </c>
      <c r="C2366" s="173" t="s">
        <v>3657</v>
      </c>
      <c r="D2366" s="173" t="s">
        <v>6987</v>
      </c>
      <c r="E2366" s="163" t="s">
        <v>1602</v>
      </c>
      <c r="F2366" s="164">
        <v>23</v>
      </c>
      <c r="G2366" s="164">
        <v>350.73</v>
      </c>
      <c r="H2366" s="164">
        <v>8066.79</v>
      </c>
      <c r="I2366" s="175" t="s">
        <v>6988</v>
      </c>
    </row>
    <row r="2367" customHeight="1" spans="1:9">
      <c r="A2367" s="72">
        <v>2361</v>
      </c>
      <c r="B2367" s="173" t="s">
        <v>27</v>
      </c>
      <c r="C2367" s="173" t="s">
        <v>3657</v>
      </c>
      <c r="D2367" s="173" t="s">
        <v>6989</v>
      </c>
      <c r="E2367" s="163" t="s">
        <v>1602</v>
      </c>
      <c r="F2367" s="164">
        <v>54</v>
      </c>
      <c r="G2367" s="164">
        <v>350.73</v>
      </c>
      <c r="H2367" s="164">
        <v>18939.42</v>
      </c>
      <c r="I2367" s="175" t="s">
        <v>6990</v>
      </c>
    </row>
    <row r="2368" customHeight="1" spans="1:9">
      <c r="A2368" s="72">
        <v>2362</v>
      </c>
      <c r="B2368" s="173" t="s">
        <v>27</v>
      </c>
      <c r="C2368" s="173" t="s">
        <v>3657</v>
      </c>
      <c r="D2368" s="173" t="s">
        <v>6550</v>
      </c>
      <c r="E2368" s="163" t="s">
        <v>5951</v>
      </c>
      <c r="F2368" s="164">
        <v>101</v>
      </c>
      <c r="G2368" s="164">
        <v>350.73</v>
      </c>
      <c r="H2368" s="164">
        <v>35423.73</v>
      </c>
      <c r="I2368" s="175" t="s">
        <v>6991</v>
      </c>
    </row>
    <row r="2369" customHeight="1" spans="1:9">
      <c r="A2369" s="72">
        <v>2363</v>
      </c>
      <c r="B2369" s="173" t="s">
        <v>27</v>
      </c>
      <c r="C2369" s="173" t="s">
        <v>3657</v>
      </c>
      <c r="D2369" s="173" t="s">
        <v>3683</v>
      </c>
      <c r="E2369" s="163" t="s">
        <v>1634</v>
      </c>
      <c r="F2369" s="164">
        <v>40</v>
      </c>
      <c r="G2369" s="164">
        <v>350.73</v>
      </c>
      <c r="H2369" s="164">
        <v>14029.2</v>
      </c>
      <c r="I2369" s="175" t="s">
        <v>3684</v>
      </c>
    </row>
    <row r="2370" customHeight="1" spans="1:9">
      <c r="A2370" s="72">
        <v>2364</v>
      </c>
      <c r="B2370" s="173" t="s">
        <v>27</v>
      </c>
      <c r="C2370" s="173" t="s">
        <v>3657</v>
      </c>
      <c r="D2370" s="173" t="s">
        <v>3685</v>
      </c>
      <c r="E2370" s="163" t="s">
        <v>1571</v>
      </c>
      <c r="F2370" s="164">
        <v>45</v>
      </c>
      <c r="G2370" s="164">
        <v>350.73</v>
      </c>
      <c r="H2370" s="164">
        <v>15782.85</v>
      </c>
      <c r="I2370" s="175" t="s">
        <v>3686</v>
      </c>
    </row>
    <row r="2371" customHeight="1" spans="1:9">
      <c r="A2371" s="72">
        <v>2365</v>
      </c>
      <c r="B2371" s="173" t="s">
        <v>27</v>
      </c>
      <c r="C2371" s="173" t="s">
        <v>3657</v>
      </c>
      <c r="D2371" s="173" t="s">
        <v>3712</v>
      </c>
      <c r="E2371" s="163" t="s">
        <v>1571</v>
      </c>
      <c r="F2371" s="164">
        <v>42</v>
      </c>
      <c r="G2371" s="164">
        <v>350.73</v>
      </c>
      <c r="H2371" s="164">
        <v>14730.66</v>
      </c>
      <c r="I2371" s="175" t="s">
        <v>3713</v>
      </c>
    </row>
    <row r="2372" customHeight="1" spans="1:9">
      <c r="A2372" s="72">
        <v>2366</v>
      </c>
      <c r="B2372" s="173" t="s">
        <v>27</v>
      </c>
      <c r="C2372" s="173" t="s">
        <v>3657</v>
      </c>
      <c r="D2372" s="173" t="s">
        <v>6992</v>
      </c>
      <c r="E2372" s="163" t="s">
        <v>1597</v>
      </c>
      <c r="F2372" s="164">
        <v>109</v>
      </c>
      <c r="G2372" s="164">
        <v>350.73</v>
      </c>
      <c r="H2372" s="164">
        <v>38229.57</v>
      </c>
      <c r="I2372" s="175" t="s">
        <v>6993</v>
      </c>
    </row>
    <row r="2373" customHeight="1" spans="1:9">
      <c r="A2373" s="72">
        <v>2367</v>
      </c>
      <c r="B2373" s="173" t="s">
        <v>27</v>
      </c>
      <c r="C2373" s="173" t="s">
        <v>3657</v>
      </c>
      <c r="D2373" s="173" t="s">
        <v>6994</v>
      </c>
      <c r="E2373" s="163" t="s">
        <v>1583</v>
      </c>
      <c r="F2373" s="164">
        <v>234</v>
      </c>
      <c r="G2373" s="164">
        <v>350.73</v>
      </c>
      <c r="H2373" s="164">
        <v>82070.82</v>
      </c>
      <c r="I2373" s="175" t="s">
        <v>6995</v>
      </c>
    </row>
    <row r="2374" customHeight="1" spans="1:9">
      <c r="A2374" s="72">
        <v>2368</v>
      </c>
      <c r="B2374" s="173" t="s">
        <v>27</v>
      </c>
      <c r="C2374" s="173" t="s">
        <v>3657</v>
      </c>
      <c r="D2374" s="173" t="s">
        <v>6996</v>
      </c>
      <c r="E2374" s="163" t="s">
        <v>6997</v>
      </c>
      <c r="F2374" s="164">
        <v>40</v>
      </c>
      <c r="G2374" s="164">
        <v>350.73</v>
      </c>
      <c r="H2374" s="164">
        <v>14029.2</v>
      </c>
      <c r="I2374" s="175" t="s">
        <v>6998</v>
      </c>
    </row>
    <row r="2375" customHeight="1" spans="1:9">
      <c r="A2375" s="72">
        <v>2369</v>
      </c>
      <c r="B2375" s="173" t="s">
        <v>27</v>
      </c>
      <c r="C2375" s="173" t="s">
        <v>3657</v>
      </c>
      <c r="D2375" s="173" t="s">
        <v>6999</v>
      </c>
      <c r="E2375" s="163" t="s">
        <v>1529</v>
      </c>
      <c r="F2375" s="164">
        <v>43</v>
      </c>
      <c r="G2375" s="164">
        <v>350.73</v>
      </c>
      <c r="H2375" s="164">
        <v>15081.39</v>
      </c>
      <c r="I2375" s="175" t="s">
        <v>7000</v>
      </c>
    </row>
    <row r="2376" customHeight="1" spans="1:9">
      <c r="A2376" s="72">
        <v>2370</v>
      </c>
      <c r="B2376" s="173" t="s">
        <v>27</v>
      </c>
      <c r="C2376" s="173" t="s">
        <v>3657</v>
      </c>
      <c r="D2376" s="173" t="s">
        <v>3714</v>
      </c>
      <c r="E2376" s="163" t="s">
        <v>1588</v>
      </c>
      <c r="F2376" s="164">
        <v>268</v>
      </c>
      <c r="G2376" s="164">
        <v>350.73</v>
      </c>
      <c r="H2376" s="164">
        <v>93995.64</v>
      </c>
      <c r="I2376" s="175" t="s">
        <v>3706</v>
      </c>
    </row>
    <row r="2377" customHeight="1" spans="1:9">
      <c r="A2377" s="72">
        <v>2371</v>
      </c>
      <c r="B2377" s="173" t="s">
        <v>27</v>
      </c>
      <c r="C2377" s="173" t="s">
        <v>3657</v>
      </c>
      <c r="D2377" s="173" t="s">
        <v>3665</v>
      </c>
      <c r="E2377" s="163" t="s">
        <v>1579</v>
      </c>
      <c r="F2377" s="164">
        <v>5</v>
      </c>
      <c r="G2377" s="164">
        <v>350.73</v>
      </c>
      <c r="H2377" s="164">
        <v>1753.65</v>
      </c>
      <c r="I2377" s="175">
        <v>587</v>
      </c>
    </row>
    <row r="2378" customHeight="1" spans="1:9">
      <c r="A2378" s="72">
        <v>2372</v>
      </c>
      <c r="B2378" s="173" t="s">
        <v>27</v>
      </c>
      <c r="C2378" s="173" t="s">
        <v>3657</v>
      </c>
      <c r="D2378" s="173" t="s">
        <v>3670</v>
      </c>
      <c r="E2378" s="163" t="s">
        <v>1602</v>
      </c>
      <c r="F2378" s="164">
        <v>10</v>
      </c>
      <c r="G2378" s="164">
        <v>350.73</v>
      </c>
      <c r="H2378" s="164">
        <v>3507.3</v>
      </c>
      <c r="I2378" s="175">
        <v>587</v>
      </c>
    </row>
    <row r="2379" customHeight="1" spans="1:9">
      <c r="A2379" s="72">
        <v>2373</v>
      </c>
      <c r="B2379" s="173" t="s">
        <v>27</v>
      </c>
      <c r="C2379" s="173" t="s">
        <v>3657</v>
      </c>
      <c r="D2379" s="173" t="s">
        <v>3673</v>
      </c>
      <c r="E2379" s="163" t="s">
        <v>1992</v>
      </c>
      <c r="F2379" s="164">
        <v>30</v>
      </c>
      <c r="G2379" s="164">
        <v>350.73</v>
      </c>
      <c r="H2379" s="164">
        <v>10521.9</v>
      </c>
      <c r="I2379" s="175" t="s">
        <v>3674</v>
      </c>
    </row>
    <row r="2380" customHeight="1" spans="1:9">
      <c r="A2380" s="72">
        <v>2374</v>
      </c>
      <c r="B2380" s="173" t="s">
        <v>27</v>
      </c>
      <c r="C2380" s="173" t="s">
        <v>3657</v>
      </c>
      <c r="D2380" s="173" t="s">
        <v>7001</v>
      </c>
      <c r="E2380" s="163" t="s">
        <v>500</v>
      </c>
      <c r="F2380" s="164">
        <v>23</v>
      </c>
      <c r="G2380" s="164">
        <v>350.73</v>
      </c>
      <c r="H2380" s="164">
        <v>8066.79</v>
      </c>
      <c r="I2380" s="175">
        <v>565</v>
      </c>
    </row>
    <row r="2381" customHeight="1" spans="1:9">
      <c r="A2381" s="72">
        <v>2375</v>
      </c>
      <c r="B2381" s="173" t="s">
        <v>27</v>
      </c>
      <c r="C2381" s="173" t="s">
        <v>3657</v>
      </c>
      <c r="D2381" s="173" t="s">
        <v>1923</v>
      </c>
      <c r="E2381" s="163" t="s">
        <v>1602</v>
      </c>
      <c r="F2381" s="164">
        <v>100</v>
      </c>
      <c r="G2381" s="164">
        <v>350.73</v>
      </c>
      <c r="H2381" s="164">
        <v>35073</v>
      </c>
      <c r="I2381" s="175" t="s">
        <v>7002</v>
      </c>
    </row>
    <row r="2382" customHeight="1" spans="1:9">
      <c r="A2382" s="72">
        <v>2376</v>
      </c>
      <c r="B2382" s="173" t="s">
        <v>27</v>
      </c>
      <c r="C2382" s="173" t="s">
        <v>3657</v>
      </c>
      <c r="D2382" s="173" t="s">
        <v>7003</v>
      </c>
      <c r="E2382" s="163" t="s">
        <v>5400</v>
      </c>
      <c r="F2382" s="164">
        <v>90</v>
      </c>
      <c r="G2382" s="164">
        <v>350.73</v>
      </c>
      <c r="H2382" s="164">
        <v>31565.7</v>
      </c>
      <c r="I2382" s="175" t="s">
        <v>7004</v>
      </c>
    </row>
    <row r="2383" customHeight="1" spans="1:9">
      <c r="A2383" s="72">
        <v>2377</v>
      </c>
      <c r="B2383" s="173" t="s">
        <v>27</v>
      </c>
      <c r="C2383" s="173" t="s">
        <v>3657</v>
      </c>
      <c r="D2383" s="173" t="s">
        <v>7005</v>
      </c>
      <c r="E2383" s="163" t="s">
        <v>518</v>
      </c>
      <c r="F2383" s="164">
        <v>40</v>
      </c>
      <c r="G2383" s="164">
        <v>350.73</v>
      </c>
      <c r="H2383" s="164">
        <v>14029.2</v>
      </c>
      <c r="I2383" s="175">
        <v>585</v>
      </c>
    </row>
    <row r="2384" customHeight="1" spans="1:9">
      <c r="A2384" s="72">
        <v>2378</v>
      </c>
      <c r="B2384" s="173" t="s">
        <v>27</v>
      </c>
      <c r="C2384" s="173" t="s">
        <v>3657</v>
      </c>
      <c r="D2384" s="173" t="s">
        <v>7006</v>
      </c>
      <c r="E2384" s="163" t="s">
        <v>500</v>
      </c>
      <c r="F2384" s="164">
        <v>44</v>
      </c>
      <c r="G2384" s="164">
        <v>350.73</v>
      </c>
      <c r="H2384" s="164">
        <v>15432.12</v>
      </c>
      <c r="I2384" s="175" t="s">
        <v>7007</v>
      </c>
    </row>
    <row r="2385" customHeight="1" spans="1:9">
      <c r="A2385" s="72">
        <v>2379</v>
      </c>
      <c r="B2385" s="173" t="s">
        <v>27</v>
      </c>
      <c r="C2385" s="173" t="s">
        <v>3657</v>
      </c>
      <c r="D2385" s="173" t="s">
        <v>3675</v>
      </c>
      <c r="E2385" s="163" t="s">
        <v>1574</v>
      </c>
      <c r="F2385" s="164">
        <v>80</v>
      </c>
      <c r="G2385" s="164">
        <v>350.73</v>
      </c>
      <c r="H2385" s="164">
        <v>28058.4</v>
      </c>
      <c r="I2385" s="175">
        <v>565</v>
      </c>
    </row>
    <row r="2386" customHeight="1" spans="1:9">
      <c r="A2386" s="72">
        <v>2380</v>
      </c>
      <c r="B2386" s="173" t="s">
        <v>27</v>
      </c>
      <c r="C2386" s="173" t="s">
        <v>3657</v>
      </c>
      <c r="D2386" s="173" t="s">
        <v>7008</v>
      </c>
      <c r="E2386" s="163" t="s">
        <v>1602</v>
      </c>
      <c r="F2386" s="164">
        <v>21</v>
      </c>
      <c r="G2386" s="164">
        <v>350.73</v>
      </c>
      <c r="H2386" s="164">
        <v>7365.33</v>
      </c>
      <c r="I2386" s="175">
        <v>568</v>
      </c>
    </row>
    <row r="2387" customHeight="1" spans="1:9">
      <c r="A2387" s="72">
        <v>2381</v>
      </c>
      <c r="B2387" s="173" t="s">
        <v>27</v>
      </c>
      <c r="C2387" s="173" t="s">
        <v>3657</v>
      </c>
      <c r="D2387" s="173" t="s">
        <v>7009</v>
      </c>
      <c r="E2387" s="163" t="s">
        <v>1694</v>
      </c>
      <c r="F2387" s="164">
        <v>112</v>
      </c>
      <c r="G2387" s="164">
        <v>350.73</v>
      </c>
      <c r="H2387" s="164">
        <v>39281.76</v>
      </c>
      <c r="I2387" s="175" t="s">
        <v>7010</v>
      </c>
    </row>
    <row r="2388" customHeight="1" spans="1:9">
      <c r="A2388" s="72">
        <v>2382</v>
      </c>
      <c r="B2388" s="173" t="s">
        <v>27</v>
      </c>
      <c r="C2388" s="173" t="s">
        <v>3657</v>
      </c>
      <c r="D2388" s="173" t="s">
        <v>7011</v>
      </c>
      <c r="E2388" s="163" t="s">
        <v>1682</v>
      </c>
      <c r="F2388" s="164">
        <v>73</v>
      </c>
      <c r="G2388" s="164">
        <v>350.73</v>
      </c>
      <c r="H2388" s="164">
        <v>25603.29</v>
      </c>
      <c r="I2388" s="175">
        <v>587</v>
      </c>
    </row>
    <row r="2389" customHeight="1" spans="1:9">
      <c r="A2389" s="72">
        <v>2383</v>
      </c>
      <c r="B2389" s="173" t="s">
        <v>27</v>
      </c>
      <c r="C2389" s="173" t="s">
        <v>3657</v>
      </c>
      <c r="D2389" s="173" t="s">
        <v>7012</v>
      </c>
      <c r="E2389" s="163" t="s">
        <v>1526</v>
      </c>
      <c r="F2389" s="164">
        <v>24</v>
      </c>
      <c r="G2389" s="164">
        <v>350.73</v>
      </c>
      <c r="H2389" s="164">
        <v>8417.52</v>
      </c>
      <c r="I2389" s="175">
        <v>569</v>
      </c>
    </row>
    <row r="2390" customHeight="1" spans="1:9">
      <c r="A2390" s="72">
        <v>2384</v>
      </c>
      <c r="B2390" s="173" t="s">
        <v>27</v>
      </c>
      <c r="C2390" s="173" t="s">
        <v>3657</v>
      </c>
      <c r="D2390" s="173" t="s">
        <v>6563</v>
      </c>
      <c r="E2390" s="163" t="s">
        <v>1534</v>
      </c>
      <c r="F2390" s="164">
        <v>241</v>
      </c>
      <c r="G2390" s="164">
        <v>350.73</v>
      </c>
      <c r="H2390" s="164">
        <v>84525.93</v>
      </c>
      <c r="I2390" s="175" t="s">
        <v>7013</v>
      </c>
    </row>
    <row r="2391" customHeight="1" spans="1:9">
      <c r="A2391" s="72">
        <v>2385</v>
      </c>
      <c r="B2391" s="173" t="s">
        <v>27</v>
      </c>
      <c r="C2391" s="173" t="s">
        <v>3657</v>
      </c>
      <c r="D2391" s="173" t="s">
        <v>7014</v>
      </c>
      <c r="E2391" s="163" t="s">
        <v>1526</v>
      </c>
      <c r="F2391" s="164">
        <v>83</v>
      </c>
      <c r="G2391" s="164">
        <v>350.73</v>
      </c>
      <c r="H2391" s="164">
        <v>29110.59</v>
      </c>
      <c r="I2391" s="175">
        <v>568</v>
      </c>
    </row>
    <row r="2392" customHeight="1" spans="1:9">
      <c r="A2392" s="72">
        <v>2386</v>
      </c>
      <c r="B2392" s="173" t="s">
        <v>27</v>
      </c>
      <c r="C2392" s="173" t="s">
        <v>3657</v>
      </c>
      <c r="D2392" s="173" t="s">
        <v>3681</v>
      </c>
      <c r="E2392" s="163" t="s">
        <v>1901</v>
      </c>
      <c r="F2392" s="164">
        <v>20</v>
      </c>
      <c r="G2392" s="164">
        <v>350.73</v>
      </c>
      <c r="H2392" s="164">
        <v>7014.6</v>
      </c>
      <c r="I2392" s="175">
        <v>592</v>
      </c>
    </row>
    <row r="2393" customHeight="1" spans="1:9">
      <c r="A2393" s="72">
        <v>2387</v>
      </c>
      <c r="B2393" s="173" t="s">
        <v>27</v>
      </c>
      <c r="C2393" s="173" t="s">
        <v>3657</v>
      </c>
      <c r="D2393" s="173" t="s">
        <v>3676</v>
      </c>
      <c r="E2393" s="163" t="s">
        <v>1682</v>
      </c>
      <c r="F2393" s="164">
        <v>104</v>
      </c>
      <c r="G2393" s="164">
        <v>350.73</v>
      </c>
      <c r="H2393" s="164">
        <v>36475.92</v>
      </c>
      <c r="I2393" s="175" t="s">
        <v>7002</v>
      </c>
    </row>
    <row r="2394" customHeight="1" spans="1:9">
      <c r="A2394" s="72">
        <v>2388</v>
      </c>
      <c r="B2394" s="173" t="s">
        <v>27</v>
      </c>
      <c r="C2394" s="173" t="s">
        <v>3657</v>
      </c>
      <c r="D2394" s="173" t="s">
        <v>7015</v>
      </c>
      <c r="E2394" s="163" t="s">
        <v>560</v>
      </c>
      <c r="F2394" s="164">
        <v>30</v>
      </c>
      <c r="G2394" s="164">
        <v>350.73</v>
      </c>
      <c r="H2394" s="164">
        <v>10521.9</v>
      </c>
      <c r="I2394" s="175">
        <v>575</v>
      </c>
    </row>
    <row r="2395" customHeight="1" spans="1:9">
      <c r="A2395" s="72">
        <v>2389</v>
      </c>
      <c r="B2395" s="173" t="s">
        <v>27</v>
      </c>
      <c r="C2395" s="173" t="s">
        <v>3657</v>
      </c>
      <c r="D2395" s="173" t="s">
        <v>1410</v>
      </c>
      <c r="E2395" s="163" t="s">
        <v>1628</v>
      </c>
      <c r="F2395" s="164">
        <v>35</v>
      </c>
      <c r="G2395" s="164">
        <v>350.73</v>
      </c>
      <c r="H2395" s="164">
        <v>12275.55</v>
      </c>
      <c r="I2395" s="175">
        <v>583</v>
      </c>
    </row>
    <row r="2396" customHeight="1" spans="1:9">
      <c r="A2396" s="72">
        <v>2390</v>
      </c>
      <c r="B2396" s="173" t="s">
        <v>27</v>
      </c>
      <c r="C2396" s="173" t="s">
        <v>3657</v>
      </c>
      <c r="D2396" s="173" t="s">
        <v>3677</v>
      </c>
      <c r="E2396" s="163" t="s">
        <v>1686</v>
      </c>
      <c r="F2396" s="164">
        <v>15</v>
      </c>
      <c r="G2396" s="164">
        <v>350.73</v>
      </c>
      <c r="H2396" s="164">
        <v>5260.95</v>
      </c>
      <c r="I2396" s="175">
        <v>565</v>
      </c>
    </row>
    <row r="2397" customHeight="1" spans="1:9">
      <c r="A2397" s="72">
        <v>2391</v>
      </c>
      <c r="B2397" s="173" t="s">
        <v>27</v>
      </c>
      <c r="C2397" s="173" t="s">
        <v>3657</v>
      </c>
      <c r="D2397" s="173" t="s">
        <v>7016</v>
      </c>
      <c r="E2397" s="163" t="s">
        <v>3703</v>
      </c>
      <c r="F2397" s="164">
        <v>30</v>
      </c>
      <c r="G2397" s="164">
        <v>350.73</v>
      </c>
      <c r="H2397" s="164">
        <v>10521.9</v>
      </c>
      <c r="I2397" s="175">
        <v>568</v>
      </c>
    </row>
    <row r="2398" customHeight="1" spans="1:9">
      <c r="A2398" s="72">
        <v>2392</v>
      </c>
      <c r="B2398" s="173" t="s">
        <v>27</v>
      </c>
      <c r="C2398" s="173" t="s">
        <v>3657</v>
      </c>
      <c r="D2398" s="173" t="s">
        <v>7017</v>
      </c>
      <c r="E2398" s="163" t="s">
        <v>1713</v>
      </c>
      <c r="F2398" s="164">
        <v>44</v>
      </c>
      <c r="G2398" s="164">
        <v>350.73</v>
      </c>
      <c r="H2398" s="164">
        <v>15432.12</v>
      </c>
      <c r="I2398" s="175">
        <v>592</v>
      </c>
    </row>
    <row r="2399" customHeight="1" spans="1:9">
      <c r="A2399" s="72">
        <v>2393</v>
      </c>
      <c r="B2399" s="173" t="s">
        <v>27</v>
      </c>
      <c r="C2399" s="173" t="s">
        <v>3657</v>
      </c>
      <c r="D2399" s="173" t="s">
        <v>7018</v>
      </c>
      <c r="E2399" s="163" t="s">
        <v>1859</v>
      </c>
      <c r="F2399" s="164">
        <v>73</v>
      </c>
      <c r="G2399" s="164">
        <v>350.73</v>
      </c>
      <c r="H2399" s="164">
        <v>25603.29</v>
      </c>
      <c r="I2399" s="175" t="s">
        <v>6990</v>
      </c>
    </row>
    <row r="2400" customHeight="1" spans="1:9">
      <c r="A2400" s="72">
        <v>2394</v>
      </c>
      <c r="B2400" s="173" t="s">
        <v>27</v>
      </c>
      <c r="C2400" s="173" t="s">
        <v>3657</v>
      </c>
      <c r="D2400" s="173" t="s">
        <v>3679</v>
      </c>
      <c r="E2400" s="163" t="s">
        <v>2123</v>
      </c>
      <c r="F2400" s="164">
        <v>294</v>
      </c>
      <c r="G2400" s="164">
        <v>350.73</v>
      </c>
      <c r="H2400" s="164">
        <v>103114.62</v>
      </c>
      <c r="I2400" s="175">
        <v>565</v>
      </c>
    </row>
    <row r="2401" customHeight="1" spans="1:9">
      <c r="A2401" s="72">
        <v>2395</v>
      </c>
      <c r="B2401" s="173" t="s">
        <v>27</v>
      </c>
      <c r="C2401" s="173" t="s">
        <v>3657</v>
      </c>
      <c r="D2401" s="173" t="s">
        <v>7019</v>
      </c>
      <c r="E2401" s="163" t="s">
        <v>1686</v>
      </c>
      <c r="F2401" s="164">
        <v>47</v>
      </c>
      <c r="G2401" s="164">
        <v>350.73</v>
      </c>
      <c r="H2401" s="164">
        <v>16484.31</v>
      </c>
      <c r="I2401" s="175">
        <v>587</v>
      </c>
    </row>
    <row r="2402" customHeight="1" spans="1:9">
      <c r="A2402" s="72">
        <v>2396</v>
      </c>
      <c r="B2402" s="173" t="s">
        <v>27</v>
      </c>
      <c r="C2402" s="173" t="s">
        <v>3657</v>
      </c>
      <c r="D2402" s="173" t="s">
        <v>7020</v>
      </c>
      <c r="E2402" s="163" t="s">
        <v>1597</v>
      </c>
      <c r="F2402" s="164">
        <v>164</v>
      </c>
      <c r="G2402" s="164">
        <v>350.73</v>
      </c>
      <c r="H2402" s="164">
        <v>57519.72</v>
      </c>
      <c r="I2402" s="175" t="s">
        <v>7021</v>
      </c>
    </row>
    <row r="2403" customHeight="1" spans="1:9">
      <c r="A2403" s="72">
        <v>2397</v>
      </c>
      <c r="B2403" s="173" t="s">
        <v>27</v>
      </c>
      <c r="C2403" s="173" t="s">
        <v>3657</v>
      </c>
      <c r="D2403" s="173" t="s">
        <v>3723</v>
      </c>
      <c r="E2403" s="163" t="s">
        <v>2125</v>
      </c>
      <c r="F2403" s="164">
        <v>20</v>
      </c>
      <c r="G2403" s="164">
        <v>350.73</v>
      </c>
      <c r="H2403" s="164">
        <v>7014.6</v>
      </c>
      <c r="I2403" s="175" t="s">
        <v>3724</v>
      </c>
    </row>
    <row r="2404" customHeight="1" spans="1:9">
      <c r="A2404" s="72">
        <v>2398</v>
      </c>
      <c r="B2404" s="173" t="s">
        <v>27</v>
      </c>
      <c r="C2404" s="173" t="s">
        <v>3657</v>
      </c>
      <c r="D2404" s="173" t="s">
        <v>7022</v>
      </c>
      <c r="E2404" s="163" t="s">
        <v>3720</v>
      </c>
      <c r="F2404" s="164">
        <v>69</v>
      </c>
      <c r="G2404" s="164">
        <v>350.73</v>
      </c>
      <c r="H2404" s="164">
        <v>24200.37</v>
      </c>
      <c r="I2404" s="175">
        <v>592</v>
      </c>
    </row>
    <row r="2405" customHeight="1" spans="1:9">
      <c r="A2405" s="72">
        <v>2399</v>
      </c>
      <c r="B2405" s="173" t="s">
        <v>27</v>
      </c>
      <c r="C2405" s="173" t="s">
        <v>3657</v>
      </c>
      <c r="D2405" s="173" t="s">
        <v>3682</v>
      </c>
      <c r="E2405" s="163" t="s">
        <v>1901</v>
      </c>
      <c r="F2405" s="164">
        <v>70</v>
      </c>
      <c r="G2405" s="164">
        <v>350.73</v>
      </c>
      <c r="H2405" s="164">
        <v>24551.1</v>
      </c>
      <c r="I2405" s="175" t="s">
        <v>7023</v>
      </c>
    </row>
    <row r="2406" customHeight="1" spans="1:9">
      <c r="A2406" s="72">
        <v>2400</v>
      </c>
      <c r="B2406" s="173" t="s">
        <v>27</v>
      </c>
      <c r="C2406" s="173" t="s">
        <v>3657</v>
      </c>
      <c r="D2406" s="173" t="s">
        <v>7024</v>
      </c>
      <c r="E2406" s="163" t="s">
        <v>7025</v>
      </c>
      <c r="F2406" s="164">
        <v>26</v>
      </c>
      <c r="G2406" s="164">
        <v>350.73</v>
      </c>
      <c r="H2406" s="164">
        <v>9118.98</v>
      </c>
      <c r="I2406" s="175" t="s">
        <v>3667</v>
      </c>
    </row>
    <row r="2407" customHeight="1" spans="1:9">
      <c r="A2407" s="72">
        <v>2401</v>
      </c>
      <c r="B2407" s="173" t="s">
        <v>27</v>
      </c>
      <c r="C2407" s="173" t="s">
        <v>3657</v>
      </c>
      <c r="D2407" s="173" t="s">
        <v>3732</v>
      </c>
      <c r="E2407" s="163" t="s">
        <v>1583</v>
      </c>
      <c r="F2407" s="164">
        <v>32</v>
      </c>
      <c r="G2407" s="164">
        <v>350.73</v>
      </c>
      <c r="H2407" s="164">
        <v>11223.36</v>
      </c>
      <c r="I2407" s="175" t="s">
        <v>3672</v>
      </c>
    </row>
    <row r="2408" customHeight="1" spans="1:9">
      <c r="A2408" s="72">
        <v>2402</v>
      </c>
      <c r="B2408" s="173" t="s">
        <v>27</v>
      </c>
      <c r="C2408" s="173" t="s">
        <v>3657</v>
      </c>
      <c r="D2408" s="173" t="s">
        <v>3733</v>
      </c>
      <c r="E2408" s="163" t="s">
        <v>1529</v>
      </c>
      <c r="F2408" s="164">
        <v>11</v>
      </c>
      <c r="G2408" s="164">
        <v>350.73</v>
      </c>
      <c r="H2408" s="164">
        <v>3858.03</v>
      </c>
      <c r="I2408" s="175">
        <v>575</v>
      </c>
    </row>
    <row r="2409" customHeight="1" spans="1:9">
      <c r="A2409" s="72">
        <v>2403</v>
      </c>
      <c r="B2409" s="173" t="s">
        <v>27</v>
      </c>
      <c r="C2409" s="173" t="s">
        <v>3657</v>
      </c>
      <c r="D2409" s="173" t="s">
        <v>7026</v>
      </c>
      <c r="E2409" s="163" t="s">
        <v>333</v>
      </c>
      <c r="F2409" s="164">
        <v>30</v>
      </c>
      <c r="G2409" s="164">
        <v>350.73</v>
      </c>
      <c r="H2409" s="164">
        <v>10521.9</v>
      </c>
      <c r="I2409" s="175">
        <v>541</v>
      </c>
    </row>
    <row r="2410" customHeight="1" spans="1:9">
      <c r="A2410" s="72">
        <v>2404</v>
      </c>
      <c r="B2410" s="173" t="s">
        <v>27</v>
      </c>
      <c r="C2410" s="173" t="s">
        <v>3657</v>
      </c>
      <c r="D2410" s="173" t="s">
        <v>7027</v>
      </c>
      <c r="E2410" s="163" t="s">
        <v>1497</v>
      </c>
      <c r="F2410" s="164">
        <v>23</v>
      </c>
      <c r="G2410" s="164">
        <v>350.73</v>
      </c>
      <c r="H2410" s="164">
        <v>8066.79</v>
      </c>
      <c r="I2410" s="175">
        <v>587</v>
      </c>
    </row>
    <row r="2411" customHeight="1" spans="1:9">
      <c r="A2411" s="72">
        <v>2405</v>
      </c>
      <c r="B2411" s="173" t="s">
        <v>27</v>
      </c>
      <c r="C2411" s="173" t="s">
        <v>3657</v>
      </c>
      <c r="D2411" s="173" t="s">
        <v>3725</v>
      </c>
      <c r="E2411" s="163" t="s">
        <v>3726</v>
      </c>
      <c r="F2411" s="164">
        <v>207</v>
      </c>
      <c r="G2411" s="164">
        <v>350.73</v>
      </c>
      <c r="H2411" s="164">
        <v>72601.11</v>
      </c>
      <c r="I2411" s="175" t="s">
        <v>3727</v>
      </c>
    </row>
    <row r="2412" customHeight="1" spans="1:9">
      <c r="A2412" s="72">
        <v>2406</v>
      </c>
      <c r="B2412" s="173" t="s">
        <v>27</v>
      </c>
      <c r="C2412" s="173" t="s">
        <v>3657</v>
      </c>
      <c r="D2412" s="173" t="s">
        <v>3690</v>
      </c>
      <c r="E2412" s="163" t="s">
        <v>1571</v>
      </c>
      <c r="F2412" s="164">
        <v>115</v>
      </c>
      <c r="G2412" s="164">
        <v>350.73</v>
      </c>
      <c r="H2412" s="164">
        <v>40333.95</v>
      </c>
      <c r="I2412" s="175" t="s">
        <v>3691</v>
      </c>
    </row>
    <row r="2413" customHeight="1" spans="1:9">
      <c r="A2413" s="72">
        <v>2407</v>
      </c>
      <c r="B2413" s="173" t="s">
        <v>27</v>
      </c>
      <c r="C2413" s="173" t="s">
        <v>3657</v>
      </c>
      <c r="D2413" s="173" t="s">
        <v>3687</v>
      </c>
      <c r="E2413" s="163" t="s">
        <v>1534</v>
      </c>
      <c r="F2413" s="164">
        <v>8</v>
      </c>
      <c r="G2413" s="164">
        <v>350.73</v>
      </c>
      <c r="H2413" s="164">
        <v>2805.84</v>
      </c>
      <c r="I2413" s="175" t="s">
        <v>3688</v>
      </c>
    </row>
    <row r="2414" customHeight="1" spans="1:9">
      <c r="A2414" s="72">
        <v>2408</v>
      </c>
      <c r="B2414" s="173" t="s">
        <v>27</v>
      </c>
      <c r="C2414" s="173" t="s">
        <v>3657</v>
      </c>
      <c r="D2414" s="173" t="s">
        <v>3734</v>
      </c>
      <c r="E2414" s="163" t="s">
        <v>1579</v>
      </c>
      <c r="F2414" s="164">
        <v>12</v>
      </c>
      <c r="G2414" s="164">
        <v>350.73</v>
      </c>
      <c r="H2414" s="164">
        <v>4208.76</v>
      </c>
      <c r="I2414" s="175">
        <v>592.575</v>
      </c>
    </row>
    <row r="2415" customHeight="1" spans="1:9">
      <c r="A2415" s="72">
        <v>2409</v>
      </c>
      <c r="B2415" s="173" t="s">
        <v>27</v>
      </c>
      <c r="C2415" s="173" t="s">
        <v>3657</v>
      </c>
      <c r="D2415" s="173" t="s">
        <v>3692</v>
      </c>
      <c r="E2415" s="163" t="s">
        <v>1563</v>
      </c>
      <c r="F2415" s="164">
        <v>85</v>
      </c>
      <c r="G2415" s="164">
        <v>350.73</v>
      </c>
      <c r="H2415" s="164">
        <v>29812.05</v>
      </c>
      <c r="I2415" s="175" t="s">
        <v>3693</v>
      </c>
    </row>
    <row r="2416" customHeight="1" spans="1:9">
      <c r="A2416" s="72">
        <v>2410</v>
      </c>
      <c r="B2416" s="173" t="s">
        <v>27</v>
      </c>
      <c r="C2416" s="173" t="s">
        <v>3657</v>
      </c>
      <c r="D2416" s="173" t="s">
        <v>7028</v>
      </c>
      <c r="E2416" s="163" t="s">
        <v>1571</v>
      </c>
      <c r="F2416" s="164">
        <v>129</v>
      </c>
      <c r="G2416" s="164">
        <v>350.73</v>
      </c>
      <c r="H2416" s="164">
        <v>45244.17</v>
      </c>
      <c r="I2416" s="175" t="s">
        <v>3688</v>
      </c>
    </row>
    <row r="2417" customHeight="1" spans="1:9">
      <c r="A2417" s="72">
        <v>2411</v>
      </c>
      <c r="B2417" s="173" t="s">
        <v>27</v>
      </c>
      <c r="C2417" s="173" t="s">
        <v>3657</v>
      </c>
      <c r="D2417" s="173" t="s">
        <v>7029</v>
      </c>
      <c r="E2417" s="163" t="s">
        <v>1534</v>
      </c>
      <c r="F2417" s="164">
        <v>48</v>
      </c>
      <c r="G2417" s="164">
        <v>350.73</v>
      </c>
      <c r="H2417" s="164">
        <v>16835.04</v>
      </c>
      <c r="I2417" s="175" t="s">
        <v>7030</v>
      </c>
    </row>
    <row r="2418" customHeight="1" spans="1:9">
      <c r="A2418" s="72">
        <v>2412</v>
      </c>
      <c r="B2418" s="173" t="s">
        <v>27</v>
      </c>
      <c r="C2418" s="173" t="s">
        <v>3657</v>
      </c>
      <c r="D2418" s="173" t="s">
        <v>7031</v>
      </c>
      <c r="E2418" s="163" t="s">
        <v>1637</v>
      </c>
      <c r="F2418" s="164">
        <v>67</v>
      </c>
      <c r="G2418" s="164">
        <v>350.73</v>
      </c>
      <c r="H2418" s="164">
        <v>23498.91</v>
      </c>
      <c r="I2418" s="175">
        <v>587</v>
      </c>
    </row>
    <row r="2419" customHeight="1" spans="1:9">
      <c r="A2419" s="72">
        <v>2413</v>
      </c>
      <c r="B2419" s="173" t="s">
        <v>27</v>
      </c>
      <c r="C2419" s="173" t="s">
        <v>3657</v>
      </c>
      <c r="D2419" s="173" t="s">
        <v>7032</v>
      </c>
      <c r="E2419" s="163" t="s">
        <v>1534</v>
      </c>
      <c r="F2419" s="164">
        <v>7</v>
      </c>
      <c r="G2419" s="164">
        <v>350.73</v>
      </c>
      <c r="H2419" s="164">
        <v>2455.11</v>
      </c>
      <c r="I2419" s="175" t="s">
        <v>7033</v>
      </c>
    </row>
    <row r="2420" customHeight="1" spans="1:9">
      <c r="A2420" s="72">
        <v>2414</v>
      </c>
      <c r="B2420" s="173" t="s">
        <v>27</v>
      </c>
      <c r="C2420" s="173" t="s">
        <v>3657</v>
      </c>
      <c r="D2420" s="173" t="s">
        <v>1273</v>
      </c>
      <c r="E2420" s="163" t="s">
        <v>1497</v>
      </c>
      <c r="F2420" s="164">
        <v>85</v>
      </c>
      <c r="G2420" s="164">
        <v>350.73</v>
      </c>
      <c r="H2420" s="164">
        <v>29812.05</v>
      </c>
      <c r="I2420" s="175" t="s">
        <v>7034</v>
      </c>
    </row>
    <row r="2421" customHeight="1" spans="1:9">
      <c r="A2421" s="72">
        <v>2415</v>
      </c>
      <c r="B2421" s="173" t="s">
        <v>27</v>
      </c>
      <c r="C2421" s="173" t="s">
        <v>3657</v>
      </c>
      <c r="D2421" s="173" t="s">
        <v>1786</v>
      </c>
      <c r="E2421" s="163" t="s">
        <v>500</v>
      </c>
      <c r="F2421" s="164">
        <v>46</v>
      </c>
      <c r="G2421" s="164">
        <v>350.73</v>
      </c>
      <c r="H2421" s="164">
        <v>16133.58</v>
      </c>
      <c r="I2421" s="175">
        <v>581</v>
      </c>
    </row>
    <row r="2422" customHeight="1" spans="1:9">
      <c r="A2422" s="72">
        <v>2416</v>
      </c>
      <c r="B2422" s="173" t="s">
        <v>27</v>
      </c>
      <c r="C2422" s="173" t="s">
        <v>3657</v>
      </c>
      <c r="D2422" s="173" t="s">
        <v>7035</v>
      </c>
      <c r="E2422" s="163" t="s">
        <v>2449</v>
      </c>
      <c r="F2422" s="164">
        <v>22</v>
      </c>
      <c r="G2422" s="164">
        <v>350.73</v>
      </c>
      <c r="H2422" s="164">
        <v>7716.06</v>
      </c>
      <c r="I2422" s="175">
        <v>575</v>
      </c>
    </row>
    <row r="2423" customHeight="1" spans="1:9">
      <c r="A2423" s="72">
        <v>2417</v>
      </c>
      <c r="B2423" s="173" t="s">
        <v>27</v>
      </c>
      <c r="C2423" s="173" t="s">
        <v>3657</v>
      </c>
      <c r="D2423" s="173" t="s">
        <v>7036</v>
      </c>
      <c r="E2423" s="163" t="s">
        <v>1859</v>
      </c>
      <c r="F2423" s="164">
        <v>60</v>
      </c>
      <c r="G2423" s="164">
        <v>350.73</v>
      </c>
      <c r="H2423" s="164">
        <v>21043.8</v>
      </c>
      <c r="I2423" s="175">
        <v>587</v>
      </c>
    </row>
    <row r="2424" customHeight="1" spans="1:9">
      <c r="A2424" s="72">
        <v>2418</v>
      </c>
      <c r="B2424" s="173" t="s">
        <v>27</v>
      </c>
      <c r="C2424" s="173" t="s">
        <v>3657</v>
      </c>
      <c r="D2424" s="173" t="s">
        <v>7037</v>
      </c>
      <c r="E2424" s="163" t="s">
        <v>5951</v>
      </c>
      <c r="F2424" s="164">
        <v>109</v>
      </c>
      <c r="G2424" s="164">
        <v>350.73</v>
      </c>
      <c r="H2424" s="164">
        <v>38229.57</v>
      </c>
      <c r="I2424" s="175" t="s">
        <v>7038</v>
      </c>
    </row>
    <row r="2425" customHeight="1" spans="1:9">
      <c r="A2425" s="72">
        <v>2419</v>
      </c>
      <c r="B2425" s="173" t="s">
        <v>27</v>
      </c>
      <c r="C2425" s="173" t="s">
        <v>3657</v>
      </c>
      <c r="D2425" s="173" t="s">
        <v>3698</v>
      </c>
      <c r="E2425" s="163" t="s">
        <v>601</v>
      </c>
      <c r="F2425" s="164">
        <v>9</v>
      </c>
      <c r="G2425" s="164">
        <v>350.73</v>
      </c>
      <c r="H2425" s="164">
        <v>3156.57</v>
      </c>
      <c r="I2425" s="175" t="s">
        <v>3699</v>
      </c>
    </row>
    <row r="2426" customHeight="1" spans="1:9">
      <c r="A2426" s="72">
        <v>2420</v>
      </c>
      <c r="B2426" s="173" t="s">
        <v>27</v>
      </c>
      <c r="C2426" s="173" t="s">
        <v>3657</v>
      </c>
      <c r="D2426" s="173" t="s">
        <v>7039</v>
      </c>
      <c r="E2426" s="163" t="s">
        <v>1534</v>
      </c>
      <c r="F2426" s="164">
        <v>167</v>
      </c>
      <c r="G2426" s="164">
        <v>350.73</v>
      </c>
      <c r="H2426" s="164">
        <v>58571.91</v>
      </c>
      <c r="I2426" s="175" t="s">
        <v>7040</v>
      </c>
    </row>
    <row r="2427" customHeight="1" spans="1:9">
      <c r="A2427" s="72">
        <v>2421</v>
      </c>
      <c r="B2427" s="173" t="s">
        <v>27</v>
      </c>
      <c r="C2427" s="173" t="s">
        <v>3657</v>
      </c>
      <c r="D2427" s="173" t="s">
        <v>7041</v>
      </c>
      <c r="E2427" s="163" t="s">
        <v>1534</v>
      </c>
      <c r="F2427" s="164">
        <v>162</v>
      </c>
      <c r="G2427" s="164">
        <v>350.73</v>
      </c>
      <c r="H2427" s="164">
        <v>56818.26</v>
      </c>
      <c r="I2427" s="175" t="s">
        <v>7042</v>
      </c>
    </row>
    <row r="2428" customHeight="1" spans="1:9">
      <c r="A2428" s="72">
        <v>2422</v>
      </c>
      <c r="B2428" s="173" t="s">
        <v>27</v>
      </c>
      <c r="C2428" s="173" t="s">
        <v>3657</v>
      </c>
      <c r="D2428" s="173" t="s">
        <v>7043</v>
      </c>
      <c r="E2428" s="163" t="s">
        <v>1926</v>
      </c>
      <c r="F2428" s="164">
        <v>69</v>
      </c>
      <c r="G2428" s="164">
        <v>350.73</v>
      </c>
      <c r="H2428" s="164">
        <v>24200.37</v>
      </c>
      <c r="I2428" s="175" t="s">
        <v>7044</v>
      </c>
    </row>
    <row r="2429" customHeight="1" spans="1:9">
      <c r="A2429" s="72">
        <v>2423</v>
      </c>
      <c r="B2429" s="173" t="s">
        <v>27</v>
      </c>
      <c r="C2429" s="173" t="s">
        <v>3657</v>
      </c>
      <c r="D2429" s="173" t="s">
        <v>7045</v>
      </c>
      <c r="E2429" s="163" t="s">
        <v>1597</v>
      </c>
      <c r="F2429" s="164">
        <v>107</v>
      </c>
      <c r="G2429" s="164">
        <v>350.73</v>
      </c>
      <c r="H2429" s="164">
        <v>37528.11</v>
      </c>
      <c r="I2429" s="175" t="s">
        <v>7046</v>
      </c>
    </row>
    <row r="2430" customHeight="1" spans="1:9">
      <c r="A2430" s="72">
        <v>2424</v>
      </c>
      <c r="B2430" s="173" t="s">
        <v>27</v>
      </c>
      <c r="C2430" s="173" t="s">
        <v>3657</v>
      </c>
      <c r="D2430" s="173" t="s">
        <v>7047</v>
      </c>
      <c r="E2430" s="163" t="s">
        <v>1583</v>
      </c>
      <c r="F2430" s="164">
        <v>91</v>
      </c>
      <c r="G2430" s="164">
        <v>350.73</v>
      </c>
      <c r="H2430" s="164">
        <v>31916.43</v>
      </c>
      <c r="I2430" s="175">
        <v>587</v>
      </c>
    </row>
    <row r="2431" customHeight="1" spans="1:9">
      <c r="A2431" s="72">
        <v>2425</v>
      </c>
      <c r="B2431" s="173" t="s">
        <v>27</v>
      </c>
      <c r="C2431" s="173" t="s">
        <v>3657</v>
      </c>
      <c r="D2431" s="173" t="s">
        <v>3695</v>
      </c>
      <c r="E2431" s="163" t="s">
        <v>1543</v>
      </c>
      <c r="F2431" s="164">
        <v>9</v>
      </c>
      <c r="G2431" s="164">
        <v>350.73</v>
      </c>
      <c r="H2431" s="164">
        <v>3156.57</v>
      </c>
      <c r="I2431" s="175" t="s">
        <v>3684</v>
      </c>
    </row>
    <row r="2432" customHeight="1" spans="1:9">
      <c r="A2432" s="72">
        <v>2426</v>
      </c>
      <c r="B2432" s="173" t="s">
        <v>27</v>
      </c>
      <c r="C2432" s="173" t="s">
        <v>3657</v>
      </c>
      <c r="D2432" s="173" t="s">
        <v>7048</v>
      </c>
      <c r="E2432" s="163" t="s">
        <v>1534</v>
      </c>
      <c r="F2432" s="164">
        <v>11</v>
      </c>
      <c r="G2432" s="164">
        <v>350.73</v>
      </c>
      <c r="H2432" s="164">
        <v>3858.03</v>
      </c>
      <c r="I2432" s="175">
        <v>568</v>
      </c>
    </row>
    <row r="2433" customHeight="1" spans="1:9">
      <c r="A2433" s="72">
        <v>2427</v>
      </c>
      <c r="B2433" s="173" t="s">
        <v>27</v>
      </c>
      <c r="C2433" s="173" t="s">
        <v>3657</v>
      </c>
      <c r="D2433" s="173" t="s">
        <v>7049</v>
      </c>
      <c r="E2433" s="163" t="s">
        <v>1926</v>
      </c>
      <c r="F2433" s="164">
        <v>31</v>
      </c>
      <c r="G2433" s="164">
        <v>350.73</v>
      </c>
      <c r="H2433" s="164">
        <v>10872.63</v>
      </c>
      <c r="I2433" s="175">
        <v>568</v>
      </c>
    </row>
    <row r="2434" customHeight="1" spans="1:9">
      <c r="A2434" s="72">
        <v>2428</v>
      </c>
      <c r="B2434" s="173" t="s">
        <v>27</v>
      </c>
      <c r="C2434" s="173" t="s">
        <v>3657</v>
      </c>
      <c r="D2434" s="173" t="s">
        <v>7050</v>
      </c>
      <c r="E2434" s="163" t="s">
        <v>1534</v>
      </c>
      <c r="F2434" s="164">
        <v>15</v>
      </c>
      <c r="G2434" s="164">
        <v>350.73</v>
      </c>
      <c r="H2434" s="164">
        <v>5260.95</v>
      </c>
      <c r="I2434" s="175">
        <v>568</v>
      </c>
    </row>
    <row r="2435" customHeight="1" spans="1:9">
      <c r="A2435" s="72">
        <v>2429</v>
      </c>
      <c r="B2435" s="173" t="s">
        <v>27</v>
      </c>
      <c r="C2435" s="173" t="s">
        <v>3657</v>
      </c>
      <c r="D2435" s="173" t="s">
        <v>3716</v>
      </c>
      <c r="E2435" s="163" t="s">
        <v>3717</v>
      </c>
      <c r="F2435" s="164">
        <v>23</v>
      </c>
      <c r="G2435" s="164">
        <v>350.73</v>
      </c>
      <c r="H2435" s="164">
        <v>8066.79</v>
      </c>
      <c r="I2435" s="175">
        <v>587</v>
      </c>
    </row>
    <row r="2436" customHeight="1" spans="1:9">
      <c r="A2436" s="72">
        <v>2430</v>
      </c>
      <c r="B2436" s="173" t="s">
        <v>27</v>
      </c>
      <c r="C2436" s="173" t="s">
        <v>3657</v>
      </c>
      <c r="D2436" s="173" t="s">
        <v>7051</v>
      </c>
      <c r="E2436" s="163" t="s">
        <v>1529</v>
      </c>
      <c r="F2436" s="164">
        <v>11</v>
      </c>
      <c r="G2436" s="164">
        <v>350.73</v>
      </c>
      <c r="H2436" s="164">
        <v>3858.03</v>
      </c>
      <c r="I2436" s="175">
        <v>564</v>
      </c>
    </row>
    <row r="2437" customHeight="1" spans="1:9">
      <c r="A2437" s="72">
        <v>2431</v>
      </c>
      <c r="B2437" s="173" t="s">
        <v>27</v>
      </c>
      <c r="C2437" s="173" t="s">
        <v>3657</v>
      </c>
      <c r="D2437" s="173" t="s">
        <v>3707</v>
      </c>
      <c r="E2437" s="163" t="s">
        <v>1583</v>
      </c>
      <c r="F2437" s="164">
        <v>89</v>
      </c>
      <c r="G2437" s="164">
        <v>350.73</v>
      </c>
      <c r="H2437" s="164">
        <v>31214.97</v>
      </c>
      <c r="I2437" s="175" t="s">
        <v>7052</v>
      </c>
    </row>
    <row r="2438" customHeight="1" spans="1:9">
      <c r="A2438" s="72">
        <v>2432</v>
      </c>
      <c r="B2438" s="173" t="s">
        <v>27</v>
      </c>
      <c r="C2438" s="173" t="s">
        <v>3657</v>
      </c>
      <c r="D2438" s="173" t="s">
        <v>1777</v>
      </c>
      <c r="E2438" s="163" t="s">
        <v>1566</v>
      </c>
      <c r="F2438" s="164">
        <v>115</v>
      </c>
      <c r="G2438" s="164">
        <v>350.73</v>
      </c>
      <c r="H2438" s="164">
        <v>40333.95</v>
      </c>
      <c r="I2438" s="175" t="s">
        <v>3689</v>
      </c>
    </row>
    <row r="2439" customHeight="1" spans="1:9">
      <c r="A2439" s="72">
        <v>2433</v>
      </c>
      <c r="B2439" s="173" t="s">
        <v>27</v>
      </c>
      <c r="C2439" s="173" t="s">
        <v>3657</v>
      </c>
      <c r="D2439" s="173" t="s">
        <v>7053</v>
      </c>
      <c r="E2439" s="163" t="s">
        <v>1534</v>
      </c>
      <c r="F2439" s="164">
        <v>17</v>
      </c>
      <c r="G2439" s="164">
        <v>350.73</v>
      </c>
      <c r="H2439" s="164">
        <v>5962.41</v>
      </c>
      <c r="I2439" s="175">
        <v>569</v>
      </c>
    </row>
    <row r="2440" customHeight="1" spans="1:9">
      <c r="A2440" s="72">
        <v>2434</v>
      </c>
      <c r="B2440" s="173" t="s">
        <v>27</v>
      </c>
      <c r="C2440" s="173" t="s">
        <v>3657</v>
      </c>
      <c r="D2440" s="173" t="s">
        <v>3700</v>
      </c>
      <c r="E2440" s="163" t="s">
        <v>1526</v>
      </c>
      <c r="F2440" s="164">
        <v>24</v>
      </c>
      <c r="G2440" s="164">
        <v>350.73</v>
      </c>
      <c r="H2440" s="164">
        <v>8417.52</v>
      </c>
      <c r="I2440" s="175">
        <v>568</v>
      </c>
    </row>
    <row r="2441" customHeight="1" spans="1:9">
      <c r="A2441" s="72">
        <v>2435</v>
      </c>
      <c r="B2441" s="173" t="s">
        <v>27</v>
      </c>
      <c r="C2441" s="173" t="s">
        <v>3657</v>
      </c>
      <c r="D2441" s="173" t="s">
        <v>7054</v>
      </c>
      <c r="E2441" s="163" t="s">
        <v>1784</v>
      </c>
      <c r="F2441" s="164">
        <v>32</v>
      </c>
      <c r="G2441" s="164">
        <v>350.73</v>
      </c>
      <c r="H2441" s="164">
        <v>11223.36</v>
      </c>
      <c r="I2441" s="175">
        <v>587</v>
      </c>
    </row>
    <row r="2442" customHeight="1" spans="1:9">
      <c r="A2442" s="72">
        <v>2436</v>
      </c>
      <c r="B2442" s="173" t="s">
        <v>27</v>
      </c>
      <c r="C2442" s="173" t="s">
        <v>3657</v>
      </c>
      <c r="D2442" s="173" t="s">
        <v>3731</v>
      </c>
      <c r="E2442" s="163" t="s">
        <v>1571</v>
      </c>
      <c r="F2442" s="164">
        <v>200</v>
      </c>
      <c r="G2442" s="164">
        <v>350.73</v>
      </c>
      <c r="H2442" s="164">
        <v>70146</v>
      </c>
      <c r="I2442" s="175" t="s">
        <v>7055</v>
      </c>
    </row>
    <row r="2443" customHeight="1" spans="1:9">
      <c r="A2443" s="72">
        <v>2437</v>
      </c>
      <c r="B2443" s="173" t="s">
        <v>27</v>
      </c>
      <c r="C2443" s="173" t="s">
        <v>3657</v>
      </c>
      <c r="D2443" s="173" t="s">
        <v>3711</v>
      </c>
      <c r="E2443" s="163" t="s">
        <v>1597</v>
      </c>
      <c r="F2443" s="164">
        <v>180</v>
      </c>
      <c r="G2443" s="164">
        <v>350.73</v>
      </c>
      <c r="H2443" s="164">
        <v>63131.4</v>
      </c>
      <c r="I2443" s="175" t="s">
        <v>7056</v>
      </c>
    </row>
    <row r="2444" customHeight="1" spans="1:9">
      <c r="A2444" s="72">
        <v>2438</v>
      </c>
      <c r="B2444" s="173" t="s">
        <v>27</v>
      </c>
      <c r="C2444" s="173" t="s">
        <v>3657</v>
      </c>
      <c r="D2444" s="173" t="s">
        <v>4159</v>
      </c>
      <c r="E2444" s="163" t="s">
        <v>1694</v>
      </c>
      <c r="F2444" s="164">
        <v>18</v>
      </c>
      <c r="G2444" s="164">
        <v>350.73</v>
      </c>
      <c r="H2444" s="164">
        <v>6313.14</v>
      </c>
      <c r="I2444" s="175">
        <v>583</v>
      </c>
    </row>
    <row r="2445" customHeight="1" spans="1:9">
      <c r="A2445" s="72">
        <v>2439</v>
      </c>
      <c r="B2445" s="173" t="s">
        <v>27</v>
      </c>
      <c r="C2445" s="173" t="s">
        <v>3657</v>
      </c>
      <c r="D2445" s="173" t="s">
        <v>7057</v>
      </c>
      <c r="E2445" s="163" t="s">
        <v>500</v>
      </c>
      <c r="F2445" s="164">
        <v>54</v>
      </c>
      <c r="G2445" s="164">
        <v>350.73</v>
      </c>
      <c r="H2445" s="164">
        <v>18939.42</v>
      </c>
      <c r="I2445" s="175">
        <v>565</v>
      </c>
    </row>
    <row r="2446" customHeight="1" spans="1:9">
      <c r="A2446" s="72">
        <v>2440</v>
      </c>
      <c r="B2446" s="173" t="s">
        <v>27</v>
      </c>
      <c r="C2446" s="173" t="s">
        <v>3657</v>
      </c>
      <c r="D2446" s="173" t="s">
        <v>3721</v>
      </c>
      <c r="E2446" s="163" t="s">
        <v>3703</v>
      </c>
      <c r="F2446" s="164">
        <v>160</v>
      </c>
      <c r="G2446" s="164">
        <v>350.73</v>
      </c>
      <c r="H2446" s="164">
        <v>56116.8</v>
      </c>
      <c r="I2446" s="175" t="s">
        <v>3722</v>
      </c>
    </row>
    <row r="2447" customHeight="1" spans="1:9">
      <c r="A2447" s="72">
        <v>2441</v>
      </c>
      <c r="B2447" s="173" t="s">
        <v>27</v>
      </c>
      <c r="C2447" s="173" t="s">
        <v>3657</v>
      </c>
      <c r="D2447" s="173" t="s">
        <v>3708</v>
      </c>
      <c r="E2447" s="163" t="s">
        <v>1713</v>
      </c>
      <c r="F2447" s="164">
        <v>214</v>
      </c>
      <c r="G2447" s="164">
        <v>350.73</v>
      </c>
      <c r="H2447" s="164">
        <v>75056.22</v>
      </c>
      <c r="I2447" s="175" t="s">
        <v>7058</v>
      </c>
    </row>
    <row r="2448" customHeight="1" spans="1:9">
      <c r="A2448" s="72">
        <v>2442</v>
      </c>
      <c r="B2448" s="173" t="s">
        <v>27</v>
      </c>
      <c r="C2448" s="173" t="s">
        <v>3657</v>
      </c>
      <c r="D2448" s="173" t="s">
        <v>7059</v>
      </c>
      <c r="E2448" s="163" t="s">
        <v>1497</v>
      </c>
      <c r="F2448" s="164">
        <v>48</v>
      </c>
      <c r="G2448" s="164">
        <v>350.73</v>
      </c>
      <c r="H2448" s="164">
        <v>16835.04</v>
      </c>
      <c r="I2448" s="175">
        <v>587</v>
      </c>
    </row>
    <row r="2449" customHeight="1" spans="1:9">
      <c r="A2449" s="72">
        <v>2443</v>
      </c>
      <c r="B2449" s="173" t="s">
        <v>27</v>
      </c>
      <c r="C2449" s="173" t="s">
        <v>3657</v>
      </c>
      <c r="D2449" s="173" t="s">
        <v>7060</v>
      </c>
      <c r="E2449" s="163" t="s">
        <v>1563</v>
      </c>
      <c r="F2449" s="164">
        <v>57</v>
      </c>
      <c r="G2449" s="164">
        <v>350.73</v>
      </c>
      <c r="H2449" s="164">
        <v>19991.61</v>
      </c>
      <c r="I2449" s="175">
        <v>592</v>
      </c>
    </row>
    <row r="2450" customHeight="1" spans="1:9">
      <c r="A2450" s="72">
        <v>2444</v>
      </c>
      <c r="B2450" s="173" t="s">
        <v>27</v>
      </c>
      <c r="C2450" s="173" t="s">
        <v>3657</v>
      </c>
      <c r="D2450" s="173" t="s">
        <v>3705</v>
      </c>
      <c r="E2450" s="163" t="s">
        <v>1588</v>
      </c>
      <c r="F2450" s="164">
        <v>45</v>
      </c>
      <c r="G2450" s="164">
        <v>350.73</v>
      </c>
      <c r="H2450" s="164">
        <v>15782.85</v>
      </c>
      <c r="I2450" s="175" t="s">
        <v>3706</v>
      </c>
    </row>
    <row r="2451" customHeight="1" spans="1:9">
      <c r="A2451" s="72">
        <v>2445</v>
      </c>
      <c r="B2451" s="173" t="s">
        <v>27</v>
      </c>
      <c r="C2451" s="173" t="s">
        <v>3657</v>
      </c>
      <c r="D2451" s="173" t="s">
        <v>7061</v>
      </c>
      <c r="E2451" s="163" t="s">
        <v>1588</v>
      </c>
      <c r="F2451" s="164">
        <v>96</v>
      </c>
      <c r="G2451" s="164">
        <v>350.73</v>
      </c>
      <c r="H2451" s="164">
        <v>33670.08</v>
      </c>
      <c r="I2451" s="175" t="s">
        <v>7058</v>
      </c>
    </row>
    <row r="2452" customHeight="1" spans="1:9">
      <c r="A2452" s="72">
        <v>2446</v>
      </c>
      <c r="B2452" s="173" t="s">
        <v>27</v>
      </c>
      <c r="C2452" s="173" t="s">
        <v>3657</v>
      </c>
      <c r="D2452" s="173" t="s">
        <v>3702</v>
      </c>
      <c r="E2452" s="163" t="s">
        <v>3703</v>
      </c>
      <c r="F2452" s="164">
        <v>25</v>
      </c>
      <c r="G2452" s="164">
        <v>350.73</v>
      </c>
      <c r="H2452" s="164">
        <v>8768.25</v>
      </c>
      <c r="I2452" s="175" t="s">
        <v>3704</v>
      </c>
    </row>
    <row r="2453" customHeight="1" spans="1:9">
      <c r="A2453" s="72">
        <v>2447</v>
      </c>
      <c r="B2453" s="173" t="s">
        <v>27</v>
      </c>
      <c r="C2453" s="173" t="s">
        <v>3657</v>
      </c>
      <c r="D2453" s="173" t="s">
        <v>7062</v>
      </c>
      <c r="E2453" s="163" t="s">
        <v>1602</v>
      </c>
      <c r="F2453" s="164">
        <v>84</v>
      </c>
      <c r="G2453" s="164">
        <v>350.73</v>
      </c>
      <c r="H2453" s="164">
        <v>29461.32</v>
      </c>
      <c r="I2453" s="175" t="s">
        <v>3722</v>
      </c>
    </row>
    <row r="2454" customHeight="1" spans="1:9">
      <c r="A2454" s="72">
        <v>2448</v>
      </c>
      <c r="B2454" s="173" t="s">
        <v>27</v>
      </c>
      <c r="C2454" s="173" t="s">
        <v>3657</v>
      </c>
      <c r="D2454" s="173" t="s">
        <v>7063</v>
      </c>
      <c r="E2454" s="163" t="s">
        <v>1497</v>
      </c>
      <c r="F2454" s="164">
        <v>67</v>
      </c>
      <c r="G2454" s="164">
        <v>350.73</v>
      </c>
      <c r="H2454" s="164">
        <v>23498.91</v>
      </c>
      <c r="I2454" s="175">
        <v>592</v>
      </c>
    </row>
    <row r="2455" customHeight="1" spans="1:9">
      <c r="A2455" s="72">
        <v>2449</v>
      </c>
      <c r="B2455" s="173" t="s">
        <v>27</v>
      </c>
      <c r="C2455" s="173" t="s">
        <v>3657</v>
      </c>
      <c r="D2455" s="173" t="s">
        <v>7064</v>
      </c>
      <c r="E2455" s="163" t="s">
        <v>1755</v>
      </c>
      <c r="F2455" s="164">
        <v>22</v>
      </c>
      <c r="G2455" s="164">
        <v>350.73</v>
      </c>
      <c r="H2455" s="164">
        <v>7716.06</v>
      </c>
      <c r="I2455" s="175" t="s">
        <v>3704</v>
      </c>
    </row>
    <row r="2456" customHeight="1" spans="1:9">
      <c r="A2456" s="72">
        <v>2450</v>
      </c>
      <c r="B2456" s="173" t="s">
        <v>27</v>
      </c>
      <c r="C2456" s="173" t="s">
        <v>3657</v>
      </c>
      <c r="D2456" s="173" t="s">
        <v>3405</v>
      </c>
      <c r="E2456" s="163" t="s">
        <v>1597</v>
      </c>
      <c r="F2456" s="164">
        <v>53</v>
      </c>
      <c r="G2456" s="164">
        <v>350.73</v>
      </c>
      <c r="H2456" s="164">
        <v>18588.69</v>
      </c>
      <c r="I2456" s="175" t="s">
        <v>7065</v>
      </c>
    </row>
    <row r="2457" customHeight="1" spans="1:9">
      <c r="A2457" s="72">
        <v>2451</v>
      </c>
      <c r="B2457" s="173" t="s">
        <v>27</v>
      </c>
      <c r="C2457" s="173" t="s">
        <v>3657</v>
      </c>
      <c r="D2457" s="173" t="s">
        <v>3710</v>
      </c>
      <c r="E2457" s="163" t="s">
        <v>1497</v>
      </c>
      <c r="F2457" s="164">
        <v>100</v>
      </c>
      <c r="G2457" s="164">
        <v>350.73</v>
      </c>
      <c r="H2457" s="164">
        <v>35073</v>
      </c>
      <c r="I2457" s="175">
        <v>542</v>
      </c>
    </row>
    <row r="2458" customHeight="1" spans="1:9">
      <c r="A2458" s="72">
        <v>2452</v>
      </c>
      <c r="B2458" s="173" t="s">
        <v>27</v>
      </c>
      <c r="C2458" s="173" t="s">
        <v>3657</v>
      </c>
      <c r="D2458" s="173" t="s">
        <v>7066</v>
      </c>
      <c r="E2458" s="163" t="s">
        <v>1563</v>
      </c>
      <c r="F2458" s="164">
        <v>16</v>
      </c>
      <c r="G2458" s="164">
        <v>350.73</v>
      </c>
      <c r="H2458" s="164">
        <v>5611.68</v>
      </c>
      <c r="I2458" s="175">
        <v>568</v>
      </c>
    </row>
    <row r="2459" customHeight="1" spans="1:9">
      <c r="A2459" s="72">
        <v>2453</v>
      </c>
      <c r="B2459" s="173" t="s">
        <v>27</v>
      </c>
      <c r="C2459" s="173" t="s">
        <v>3657</v>
      </c>
      <c r="D2459" s="173" t="s">
        <v>3701</v>
      </c>
      <c r="E2459" s="163" t="s">
        <v>1534</v>
      </c>
      <c r="F2459" s="164">
        <v>40</v>
      </c>
      <c r="G2459" s="164">
        <v>350.73</v>
      </c>
      <c r="H2459" s="164">
        <v>14029.2</v>
      </c>
      <c r="I2459" s="175">
        <v>587</v>
      </c>
    </row>
    <row r="2460" customHeight="1" spans="1:9">
      <c r="A2460" s="72">
        <v>2454</v>
      </c>
      <c r="B2460" s="173" t="s">
        <v>27</v>
      </c>
      <c r="C2460" s="173" t="s">
        <v>3657</v>
      </c>
      <c r="D2460" s="173" t="s">
        <v>7067</v>
      </c>
      <c r="E2460" s="163" t="s">
        <v>5683</v>
      </c>
      <c r="F2460" s="164">
        <v>32</v>
      </c>
      <c r="G2460" s="164">
        <v>350.73</v>
      </c>
      <c r="H2460" s="164">
        <v>11223.36</v>
      </c>
      <c r="I2460" s="175">
        <v>569</v>
      </c>
    </row>
    <row r="2461" customHeight="1" spans="1:9">
      <c r="A2461" s="72">
        <v>2455</v>
      </c>
      <c r="B2461" s="173" t="s">
        <v>27</v>
      </c>
      <c r="C2461" s="173" t="s">
        <v>3657</v>
      </c>
      <c r="D2461" s="173" t="s">
        <v>7068</v>
      </c>
      <c r="E2461" s="163" t="s">
        <v>1497</v>
      </c>
      <c r="F2461" s="164">
        <v>70</v>
      </c>
      <c r="G2461" s="164">
        <v>350.73</v>
      </c>
      <c r="H2461" s="164">
        <v>24551.1</v>
      </c>
      <c r="I2461" s="175" t="s">
        <v>3688</v>
      </c>
    </row>
    <row r="2462" customHeight="1" spans="1:9">
      <c r="A2462" s="72">
        <v>2456</v>
      </c>
      <c r="B2462" s="173" t="s">
        <v>27</v>
      </c>
      <c r="C2462" s="173" t="s">
        <v>3657</v>
      </c>
      <c r="D2462" s="173" t="s">
        <v>7069</v>
      </c>
      <c r="E2462" s="163" t="s">
        <v>7070</v>
      </c>
      <c r="F2462" s="164">
        <v>52</v>
      </c>
      <c r="G2462" s="164">
        <v>350.73</v>
      </c>
      <c r="H2462" s="164">
        <v>18237.96</v>
      </c>
      <c r="I2462" s="175" t="s">
        <v>7071</v>
      </c>
    </row>
    <row r="2463" customHeight="1" spans="1:9">
      <c r="A2463" s="72">
        <v>2457</v>
      </c>
      <c r="B2463" s="173" t="s">
        <v>27</v>
      </c>
      <c r="C2463" s="173" t="s">
        <v>3657</v>
      </c>
      <c r="D2463" s="173" t="s">
        <v>3719</v>
      </c>
      <c r="E2463" s="163" t="s">
        <v>3720</v>
      </c>
      <c r="F2463" s="164">
        <v>48</v>
      </c>
      <c r="G2463" s="164">
        <v>350.73</v>
      </c>
      <c r="H2463" s="164">
        <v>16835.04</v>
      </c>
      <c r="I2463" s="175">
        <v>592</v>
      </c>
    </row>
    <row r="2464" customHeight="1" spans="1:9">
      <c r="A2464" s="72">
        <v>2458</v>
      </c>
      <c r="B2464" s="173" t="s">
        <v>27</v>
      </c>
      <c r="C2464" s="173" t="s">
        <v>3657</v>
      </c>
      <c r="D2464" s="173" t="s">
        <v>3718</v>
      </c>
      <c r="E2464" s="163" t="s">
        <v>1529</v>
      </c>
      <c r="F2464" s="164">
        <v>120</v>
      </c>
      <c r="G2464" s="164">
        <v>350.73</v>
      </c>
      <c r="H2464" s="164">
        <v>42087.6</v>
      </c>
      <c r="I2464" s="175" t="s">
        <v>7072</v>
      </c>
    </row>
    <row r="2465" customHeight="1" spans="1:9">
      <c r="A2465" s="72">
        <v>2459</v>
      </c>
      <c r="B2465" s="173" t="s">
        <v>27</v>
      </c>
      <c r="C2465" s="173" t="s">
        <v>3657</v>
      </c>
      <c r="D2465" s="173" t="s">
        <v>7073</v>
      </c>
      <c r="E2465" s="163" t="s">
        <v>1901</v>
      </c>
      <c r="F2465" s="164">
        <v>7</v>
      </c>
      <c r="G2465" s="164">
        <v>350.73</v>
      </c>
      <c r="H2465" s="164">
        <v>2455.11</v>
      </c>
      <c r="I2465" s="175">
        <v>582</v>
      </c>
    </row>
    <row r="2466" customHeight="1" spans="1:9">
      <c r="A2466" s="72">
        <v>2460</v>
      </c>
      <c r="B2466" s="173" t="s">
        <v>27</v>
      </c>
      <c r="C2466" s="173" t="s">
        <v>3657</v>
      </c>
      <c r="D2466" s="173" t="s">
        <v>7074</v>
      </c>
      <c r="E2466" s="163" t="s">
        <v>1859</v>
      </c>
      <c r="F2466" s="164">
        <v>30</v>
      </c>
      <c r="G2466" s="164">
        <v>350.73</v>
      </c>
      <c r="H2466" s="164">
        <v>10521.9</v>
      </c>
      <c r="I2466" s="175">
        <v>575</v>
      </c>
    </row>
    <row r="2467" customHeight="1" spans="1:9">
      <c r="A2467" s="72">
        <v>2461</v>
      </c>
      <c r="B2467" s="173" t="s">
        <v>27</v>
      </c>
      <c r="C2467" s="173" t="s">
        <v>3657</v>
      </c>
      <c r="D2467" s="173" t="s">
        <v>7075</v>
      </c>
      <c r="E2467" s="163" t="s">
        <v>1602</v>
      </c>
      <c r="F2467" s="164">
        <v>9</v>
      </c>
      <c r="G2467" s="164">
        <v>350.73</v>
      </c>
      <c r="H2467" s="164">
        <v>3156.57</v>
      </c>
      <c r="I2467" s="175">
        <v>570</v>
      </c>
    </row>
    <row r="2468" customHeight="1" spans="1:9">
      <c r="A2468" s="72">
        <v>2462</v>
      </c>
      <c r="B2468" s="173" t="s">
        <v>27</v>
      </c>
      <c r="C2468" s="173" t="s">
        <v>3735</v>
      </c>
      <c r="D2468" s="173" t="s">
        <v>3736</v>
      </c>
      <c r="E2468" s="163" t="s">
        <v>781</v>
      </c>
      <c r="F2468" s="164">
        <v>100</v>
      </c>
      <c r="G2468" s="164">
        <v>350.73</v>
      </c>
      <c r="H2468" s="164">
        <v>35073</v>
      </c>
      <c r="I2468" s="175" t="s">
        <v>3737</v>
      </c>
    </row>
    <row r="2469" customHeight="1" spans="1:9">
      <c r="A2469" s="72">
        <v>2463</v>
      </c>
      <c r="B2469" s="173" t="s">
        <v>27</v>
      </c>
      <c r="C2469" s="173" t="s">
        <v>3735</v>
      </c>
      <c r="D2469" s="173" t="s">
        <v>3738</v>
      </c>
      <c r="E2469" s="163" t="s">
        <v>3739</v>
      </c>
      <c r="F2469" s="164">
        <v>64.2</v>
      </c>
      <c r="G2469" s="164">
        <v>350.73</v>
      </c>
      <c r="H2469" s="164">
        <v>22516.87</v>
      </c>
      <c r="I2469" s="175" t="s">
        <v>3740</v>
      </c>
    </row>
    <row r="2470" customHeight="1" spans="1:9">
      <c r="A2470" s="72">
        <v>2464</v>
      </c>
      <c r="B2470" s="173" t="s">
        <v>27</v>
      </c>
      <c r="C2470" s="173" t="s">
        <v>3735</v>
      </c>
      <c r="D2470" s="173" t="s">
        <v>7076</v>
      </c>
      <c r="E2470" s="163" t="s">
        <v>762</v>
      </c>
      <c r="F2470" s="164">
        <v>51.9</v>
      </c>
      <c r="G2470" s="164">
        <v>350.73</v>
      </c>
      <c r="H2470" s="164">
        <v>18202.89</v>
      </c>
      <c r="I2470" s="175" t="s">
        <v>7077</v>
      </c>
    </row>
    <row r="2471" customHeight="1" spans="1:9">
      <c r="A2471" s="72">
        <v>2465</v>
      </c>
      <c r="B2471" s="173" t="s">
        <v>27</v>
      </c>
      <c r="C2471" s="173" t="s">
        <v>3735</v>
      </c>
      <c r="D2471" s="173" t="s">
        <v>3741</v>
      </c>
      <c r="E2471" s="163" t="s">
        <v>1286</v>
      </c>
      <c r="F2471" s="164">
        <v>61.8</v>
      </c>
      <c r="G2471" s="164">
        <v>350.73</v>
      </c>
      <c r="H2471" s="164">
        <v>21675.11</v>
      </c>
      <c r="I2471" s="175" t="s">
        <v>3742</v>
      </c>
    </row>
    <row r="2472" customHeight="1" spans="1:9">
      <c r="A2472" s="72">
        <v>2466</v>
      </c>
      <c r="B2472" s="173" t="s">
        <v>27</v>
      </c>
      <c r="C2472" s="173" t="s">
        <v>3735</v>
      </c>
      <c r="D2472" s="173" t="s">
        <v>7078</v>
      </c>
      <c r="E2472" s="163" t="s">
        <v>781</v>
      </c>
      <c r="F2472" s="164">
        <v>17.4</v>
      </c>
      <c r="G2472" s="164">
        <v>350.73</v>
      </c>
      <c r="H2472" s="164">
        <v>6102.7</v>
      </c>
      <c r="I2472" s="175" t="s">
        <v>7079</v>
      </c>
    </row>
    <row r="2473" customHeight="1" spans="1:9">
      <c r="A2473" s="72">
        <v>2467</v>
      </c>
      <c r="B2473" s="173" t="s">
        <v>27</v>
      </c>
      <c r="C2473" s="173" t="s">
        <v>3735</v>
      </c>
      <c r="D2473" s="173" t="s">
        <v>7080</v>
      </c>
      <c r="E2473" s="163" t="s">
        <v>774</v>
      </c>
      <c r="F2473" s="164">
        <v>46.6</v>
      </c>
      <c r="G2473" s="164">
        <v>350.73</v>
      </c>
      <c r="H2473" s="164">
        <v>16344.02</v>
      </c>
      <c r="I2473" s="175" t="s">
        <v>7081</v>
      </c>
    </row>
    <row r="2474" customHeight="1" spans="1:9">
      <c r="A2474" s="72">
        <v>2468</v>
      </c>
      <c r="B2474" s="173" t="s">
        <v>27</v>
      </c>
      <c r="C2474" s="173" t="s">
        <v>3735</v>
      </c>
      <c r="D2474" s="173" t="s">
        <v>7082</v>
      </c>
      <c r="E2474" s="163" t="s">
        <v>705</v>
      </c>
      <c r="F2474" s="164">
        <v>20.1</v>
      </c>
      <c r="G2474" s="164">
        <v>350.73</v>
      </c>
      <c r="H2474" s="164">
        <v>7049.67</v>
      </c>
      <c r="I2474" s="175" t="s">
        <v>7083</v>
      </c>
    </row>
    <row r="2475" customHeight="1" spans="1:9">
      <c r="A2475" s="72">
        <v>2469</v>
      </c>
      <c r="B2475" s="173" t="s">
        <v>27</v>
      </c>
      <c r="C2475" s="173" t="s">
        <v>3735</v>
      </c>
      <c r="D2475" s="173" t="s">
        <v>3743</v>
      </c>
      <c r="E2475" s="163" t="s">
        <v>781</v>
      </c>
      <c r="F2475" s="164">
        <v>44.3</v>
      </c>
      <c r="G2475" s="164">
        <v>350.73</v>
      </c>
      <c r="H2475" s="164">
        <v>15537.34</v>
      </c>
      <c r="I2475" s="175" t="s">
        <v>3744</v>
      </c>
    </row>
    <row r="2476" customHeight="1" spans="1:9">
      <c r="A2476" s="72">
        <v>2470</v>
      </c>
      <c r="B2476" s="173" t="s">
        <v>27</v>
      </c>
      <c r="C2476" s="173" t="s">
        <v>3735</v>
      </c>
      <c r="D2476" s="173" t="s">
        <v>580</v>
      </c>
      <c r="E2476" s="163" t="s">
        <v>370</v>
      </c>
      <c r="F2476" s="164">
        <v>68.7</v>
      </c>
      <c r="G2476" s="164">
        <v>350.73</v>
      </c>
      <c r="H2476" s="164">
        <v>24095.15</v>
      </c>
      <c r="I2476" s="175" t="s">
        <v>3745</v>
      </c>
    </row>
    <row r="2477" customHeight="1" spans="1:9">
      <c r="A2477" s="72">
        <v>2471</v>
      </c>
      <c r="B2477" s="173" t="s">
        <v>27</v>
      </c>
      <c r="C2477" s="173" t="s">
        <v>3735</v>
      </c>
      <c r="D2477" s="173" t="s">
        <v>7084</v>
      </c>
      <c r="E2477" s="163" t="s">
        <v>4118</v>
      </c>
      <c r="F2477" s="164">
        <v>20.1</v>
      </c>
      <c r="G2477" s="164">
        <v>350.73</v>
      </c>
      <c r="H2477" s="164">
        <v>7049.67</v>
      </c>
      <c r="I2477" s="175" t="s">
        <v>7085</v>
      </c>
    </row>
    <row r="2478" customHeight="1" spans="1:9">
      <c r="A2478" s="72">
        <v>2472</v>
      </c>
      <c r="B2478" s="173" t="s">
        <v>27</v>
      </c>
      <c r="C2478" s="173" t="s">
        <v>3735</v>
      </c>
      <c r="D2478" s="173" t="s">
        <v>7086</v>
      </c>
      <c r="E2478" s="163" t="s">
        <v>966</v>
      </c>
      <c r="F2478" s="164">
        <v>54</v>
      </c>
      <c r="G2478" s="164">
        <v>350.73</v>
      </c>
      <c r="H2478" s="164">
        <v>18939.42</v>
      </c>
      <c r="I2478" s="175" t="s">
        <v>7087</v>
      </c>
    </row>
    <row r="2479" customHeight="1" spans="1:9">
      <c r="A2479" s="72">
        <v>2473</v>
      </c>
      <c r="B2479" s="173" t="s">
        <v>27</v>
      </c>
      <c r="C2479" s="173" t="s">
        <v>3735</v>
      </c>
      <c r="D2479" s="173" t="s">
        <v>7088</v>
      </c>
      <c r="E2479" s="163" t="s">
        <v>692</v>
      </c>
      <c r="F2479" s="164">
        <v>43</v>
      </c>
      <c r="G2479" s="164">
        <v>350.73</v>
      </c>
      <c r="H2479" s="164">
        <v>15081.39</v>
      </c>
      <c r="I2479" s="175" t="s">
        <v>7089</v>
      </c>
    </row>
    <row r="2480" customHeight="1" spans="1:9">
      <c r="A2480" s="72">
        <v>2474</v>
      </c>
      <c r="B2480" s="173" t="s">
        <v>27</v>
      </c>
      <c r="C2480" s="173" t="s">
        <v>3735</v>
      </c>
      <c r="D2480" s="173" t="s">
        <v>7090</v>
      </c>
      <c r="E2480" s="163" t="s">
        <v>788</v>
      </c>
      <c r="F2480" s="164">
        <v>30.9</v>
      </c>
      <c r="G2480" s="164">
        <v>350.73</v>
      </c>
      <c r="H2480" s="164">
        <v>10837.56</v>
      </c>
      <c r="I2480" s="175" t="s">
        <v>7091</v>
      </c>
    </row>
    <row r="2481" customHeight="1" spans="1:9">
      <c r="A2481" s="72">
        <v>2475</v>
      </c>
      <c r="B2481" s="173" t="s">
        <v>27</v>
      </c>
      <c r="C2481" s="173" t="s">
        <v>3735</v>
      </c>
      <c r="D2481" s="173" t="s">
        <v>7092</v>
      </c>
      <c r="E2481" s="163" t="s">
        <v>362</v>
      </c>
      <c r="F2481" s="164">
        <v>21.3</v>
      </c>
      <c r="G2481" s="164">
        <v>350.73</v>
      </c>
      <c r="H2481" s="164">
        <v>7470.55</v>
      </c>
      <c r="I2481" s="175" t="s">
        <v>7093</v>
      </c>
    </row>
    <row r="2482" customHeight="1" spans="1:9">
      <c r="A2482" s="72">
        <v>2476</v>
      </c>
      <c r="B2482" s="173" t="s">
        <v>27</v>
      </c>
      <c r="C2482" s="173" t="s">
        <v>3735</v>
      </c>
      <c r="D2482" s="173" t="s">
        <v>7094</v>
      </c>
      <c r="E2482" s="163" t="s">
        <v>727</v>
      </c>
      <c r="F2482" s="164">
        <v>9.8</v>
      </c>
      <c r="G2482" s="164">
        <v>350.73</v>
      </c>
      <c r="H2482" s="164">
        <v>3437.15</v>
      </c>
      <c r="I2482" s="175" t="s">
        <v>7095</v>
      </c>
    </row>
    <row r="2483" customHeight="1" spans="1:9">
      <c r="A2483" s="72">
        <v>2477</v>
      </c>
      <c r="B2483" s="173" t="s">
        <v>27</v>
      </c>
      <c r="C2483" s="173" t="s">
        <v>3735</v>
      </c>
      <c r="D2483" s="173" t="s">
        <v>7096</v>
      </c>
      <c r="E2483" s="163" t="s">
        <v>727</v>
      </c>
      <c r="F2483" s="164">
        <v>55.3</v>
      </c>
      <c r="G2483" s="164">
        <v>350.73</v>
      </c>
      <c r="H2483" s="164">
        <v>19395.37</v>
      </c>
      <c r="I2483" s="175" t="s">
        <v>7097</v>
      </c>
    </row>
    <row r="2484" customHeight="1" spans="1:9">
      <c r="A2484" s="72">
        <v>2478</v>
      </c>
      <c r="B2484" s="173" t="s">
        <v>27</v>
      </c>
      <c r="C2484" s="173" t="s">
        <v>3735</v>
      </c>
      <c r="D2484" s="173" t="s">
        <v>7098</v>
      </c>
      <c r="E2484" s="163" t="s">
        <v>7099</v>
      </c>
      <c r="F2484" s="164">
        <v>27.3</v>
      </c>
      <c r="G2484" s="164">
        <v>350.73</v>
      </c>
      <c r="H2484" s="164">
        <v>9574.93</v>
      </c>
      <c r="I2484" s="175" t="s">
        <v>7100</v>
      </c>
    </row>
    <row r="2485" customHeight="1" spans="1:9">
      <c r="A2485" s="72">
        <v>2479</v>
      </c>
      <c r="B2485" s="173" t="s">
        <v>27</v>
      </c>
      <c r="C2485" s="173" t="s">
        <v>3735</v>
      </c>
      <c r="D2485" s="173" t="s">
        <v>7101</v>
      </c>
      <c r="E2485" s="163" t="s">
        <v>7102</v>
      </c>
      <c r="F2485" s="164">
        <v>24.2</v>
      </c>
      <c r="G2485" s="164">
        <v>350.73</v>
      </c>
      <c r="H2485" s="164">
        <v>8487.67</v>
      </c>
      <c r="I2485" s="175" t="s">
        <v>7103</v>
      </c>
    </row>
    <row r="2486" customHeight="1" spans="1:9">
      <c r="A2486" s="72">
        <v>2480</v>
      </c>
      <c r="B2486" s="173" t="s">
        <v>27</v>
      </c>
      <c r="C2486" s="173" t="s">
        <v>3735</v>
      </c>
      <c r="D2486" s="173" t="s">
        <v>7104</v>
      </c>
      <c r="E2486" s="163" t="s">
        <v>172</v>
      </c>
      <c r="F2486" s="164">
        <v>45.1</v>
      </c>
      <c r="G2486" s="164">
        <v>350.73</v>
      </c>
      <c r="H2486" s="164">
        <v>15817.92</v>
      </c>
      <c r="I2486" s="175" t="s">
        <v>7105</v>
      </c>
    </row>
    <row r="2487" customHeight="1" spans="1:9">
      <c r="A2487" s="72">
        <v>2481</v>
      </c>
      <c r="B2487" s="173" t="s">
        <v>27</v>
      </c>
      <c r="C2487" s="173" t="s">
        <v>3735</v>
      </c>
      <c r="D2487" s="173" t="s">
        <v>3750</v>
      </c>
      <c r="E2487" s="163" t="s">
        <v>966</v>
      </c>
      <c r="F2487" s="164">
        <v>50</v>
      </c>
      <c r="G2487" s="164">
        <v>350.73</v>
      </c>
      <c r="H2487" s="164">
        <v>17536.5</v>
      </c>
      <c r="I2487" s="175" t="s">
        <v>3751</v>
      </c>
    </row>
    <row r="2488" customHeight="1" spans="1:9">
      <c r="A2488" s="72">
        <v>2482</v>
      </c>
      <c r="B2488" s="173" t="s">
        <v>27</v>
      </c>
      <c r="C2488" s="173" t="s">
        <v>3735</v>
      </c>
      <c r="D2488" s="173" t="s">
        <v>7106</v>
      </c>
      <c r="E2488" s="163" t="s">
        <v>712</v>
      </c>
      <c r="F2488" s="164">
        <v>95.8</v>
      </c>
      <c r="G2488" s="164">
        <v>350.73</v>
      </c>
      <c r="H2488" s="164">
        <v>33599.93</v>
      </c>
      <c r="I2488" s="175" t="s">
        <v>7107</v>
      </c>
    </row>
    <row r="2489" customHeight="1" spans="1:9">
      <c r="A2489" s="72">
        <v>2483</v>
      </c>
      <c r="B2489" s="173" t="s">
        <v>27</v>
      </c>
      <c r="C2489" s="173" t="s">
        <v>3735</v>
      </c>
      <c r="D2489" s="173" t="s">
        <v>3752</v>
      </c>
      <c r="E2489" s="163" t="s">
        <v>362</v>
      </c>
      <c r="F2489" s="164">
        <v>63.7</v>
      </c>
      <c r="G2489" s="164">
        <v>350.73</v>
      </c>
      <c r="H2489" s="164">
        <v>22341.5</v>
      </c>
      <c r="I2489" s="175" t="s">
        <v>3753</v>
      </c>
    </row>
    <row r="2490" customHeight="1" spans="1:9">
      <c r="A2490" s="72">
        <v>2484</v>
      </c>
      <c r="B2490" s="173" t="s">
        <v>27</v>
      </c>
      <c r="C2490" s="173" t="s">
        <v>3735</v>
      </c>
      <c r="D2490" s="173" t="s">
        <v>7108</v>
      </c>
      <c r="E2490" s="163" t="s">
        <v>727</v>
      </c>
      <c r="F2490" s="164">
        <v>14.7</v>
      </c>
      <c r="G2490" s="164">
        <v>350.73</v>
      </c>
      <c r="H2490" s="164">
        <v>5155.73</v>
      </c>
      <c r="I2490" s="175" t="s">
        <v>7109</v>
      </c>
    </row>
    <row r="2491" customHeight="1" spans="1:9">
      <c r="A2491" s="72">
        <v>2485</v>
      </c>
      <c r="B2491" s="173" t="s">
        <v>27</v>
      </c>
      <c r="C2491" s="173" t="s">
        <v>3735</v>
      </c>
      <c r="D2491" s="173" t="s">
        <v>3756</v>
      </c>
      <c r="E2491" s="163" t="s">
        <v>3757</v>
      </c>
      <c r="F2491" s="164">
        <v>174.4</v>
      </c>
      <c r="G2491" s="164">
        <v>350.73</v>
      </c>
      <c r="H2491" s="164">
        <v>61167.31</v>
      </c>
      <c r="I2491" s="175" t="s">
        <v>3758</v>
      </c>
    </row>
    <row r="2492" customHeight="1" spans="1:9">
      <c r="A2492" s="72">
        <v>2486</v>
      </c>
      <c r="B2492" s="173" t="s">
        <v>27</v>
      </c>
      <c r="C2492" s="173" t="s">
        <v>3735</v>
      </c>
      <c r="D2492" s="173" t="s">
        <v>5317</v>
      </c>
      <c r="E2492" s="163" t="s">
        <v>762</v>
      </c>
      <c r="F2492" s="164">
        <v>68.4</v>
      </c>
      <c r="G2492" s="164">
        <v>350.73</v>
      </c>
      <c r="H2492" s="164">
        <v>23989.93</v>
      </c>
      <c r="I2492" s="175" t="s">
        <v>7110</v>
      </c>
    </row>
    <row r="2493" customHeight="1" spans="1:9">
      <c r="A2493" s="72">
        <v>2487</v>
      </c>
      <c r="B2493" s="173" t="s">
        <v>27</v>
      </c>
      <c r="C2493" s="173" t="s">
        <v>3735</v>
      </c>
      <c r="D2493" s="173" t="s">
        <v>7111</v>
      </c>
      <c r="E2493" s="163" t="s">
        <v>2721</v>
      </c>
      <c r="F2493" s="164">
        <v>23.5</v>
      </c>
      <c r="G2493" s="164">
        <v>350.73</v>
      </c>
      <c r="H2493" s="164">
        <v>8242.16</v>
      </c>
      <c r="I2493" s="175" t="s">
        <v>7112</v>
      </c>
    </row>
    <row r="2494" customHeight="1" spans="1:9">
      <c r="A2494" s="72">
        <v>2488</v>
      </c>
      <c r="B2494" s="173" t="s">
        <v>27</v>
      </c>
      <c r="C2494" s="173" t="s">
        <v>3735</v>
      </c>
      <c r="D2494" s="173" t="s">
        <v>7113</v>
      </c>
      <c r="E2494" s="163" t="s">
        <v>236</v>
      </c>
      <c r="F2494" s="164">
        <v>84.8</v>
      </c>
      <c r="G2494" s="164">
        <v>350.73</v>
      </c>
      <c r="H2494" s="164">
        <v>29741.9</v>
      </c>
      <c r="I2494" s="175" t="s">
        <v>7114</v>
      </c>
    </row>
    <row r="2495" customHeight="1" spans="1:9">
      <c r="A2495" s="72">
        <v>2489</v>
      </c>
      <c r="B2495" s="173" t="s">
        <v>27</v>
      </c>
      <c r="C2495" s="173" t="s">
        <v>3735</v>
      </c>
      <c r="D2495" s="173" t="s">
        <v>3759</v>
      </c>
      <c r="E2495" s="163" t="s">
        <v>692</v>
      </c>
      <c r="F2495" s="164">
        <v>13.4</v>
      </c>
      <c r="G2495" s="164">
        <v>350.73</v>
      </c>
      <c r="H2495" s="164">
        <v>4699.78</v>
      </c>
      <c r="I2495" s="175" t="s">
        <v>3760</v>
      </c>
    </row>
    <row r="2496" customHeight="1" spans="1:9">
      <c r="A2496" s="72">
        <v>2490</v>
      </c>
      <c r="B2496" s="173" t="s">
        <v>27</v>
      </c>
      <c r="C2496" s="173" t="s">
        <v>3735</v>
      </c>
      <c r="D2496" s="173" t="s">
        <v>3761</v>
      </c>
      <c r="E2496" s="163" t="s">
        <v>683</v>
      </c>
      <c r="F2496" s="164">
        <v>15</v>
      </c>
      <c r="G2496" s="164">
        <v>350.73</v>
      </c>
      <c r="H2496" s="164">
        <v>5260.95</v>
      </c>
      <c r="I2496" s="175" t="s">
        <v>3762</v>
      </c>
    </row>
    <row r="2497" customHeight="1" spans="1:9">
      <c r="A2497" s="72">
        <v>2491</v>
      </c>
      <c r="B2497" s="173" t="s">
        <v>27</v>
      </c>
      <c r="C2497" s="173" t="s">
        <v>3735</v>
      </c>
      <c r="D2497" s="173" t="s">
        <v>7115</v>
      </c>
      <c r="E2497" s="163" t="s">
        <v>887</v>
      </c>
      <c r="F2497" s="164">
        <v>25.4</v>
      </c>
      <c r="G2497" s="164">
        <v>350.73</v>
      </c>
      <c r="H2497" s="164">
        <v>8908.54</v>
      </c>
      <c r="I2497" s="175" t="s">
        <v>7116</v>
      </c>
    </row>
    <row r="2498" customHeight="1" spans="1:9">
      <c r="A2498" s="72">
        <v>2492</v>
      </c>
      <c r="B2498" s="173" t="s">
        <v>27</v>
      </c>
      <c r="C2498" s="173" t="s">
        <v>3735</v>
      </c>
      <c r="D2498" s="173" t="s">
        <v>3766</v>
      </c>
      <c r="E2498" s="163" t="s">
        <v>686</v>
      </c>
      <c r="F2498" s="164">
        <v>30.4</v>
      </c>
      <c r="G2498" s="164">
        <v>350.73</v>
      </c>
      <c r="H2498" s="164">
        <v>10662.19</v>
      </c>
      <c r="I2498" s="175" t="s">
        <v>3767</v>
      </c>
    </row>
    <row r="2499" customHeight="1" spans="1:9">
      <c r="A2499" s="72">
        <v>2493</v>
      </c>
      <c r="B2499" s="173" t="s">
        <v>27</v>
      </c>
      <c r="C2499" s="173" t="s">
        <v>3735</v>
      </c>
      <c r="D2499" s="173" t="s">
        <v>4215</v>
      </c>
      <c r="E2499" s="163" t="s">
        <v>1553</v>
      </c>
      <c r="F2499" s="164">
        <v>35.7</v>
      </c>
      <c r="G2499" s="164">
        <v>350.73</v>
      </c>
      <c r="H2499" s="164">
        <v>12521.06</v>
      </c>
      <c r="I2499" s="175" t="s">
        <v>7117</v>
      </c>
    </row>
    <row r="2500" customHeight="1" spans="1:9">
      <c r="A2500" s="72">
        <v>2494</v>
      </c>
      <c r="B2500" s="173" t="s">
        <v>27</v>
      </c>
      <c r="C2500" s="173" t="s">
        <v>3735</v>
      </c>
      <c r="D2500" s="173" t="s">
        <v>7118</v>
      </c>
      <c r="E2500" s="163" t="s">
        <v>771</v>
      </c>
      <c r="F2500" s="164">
        <v>60.9</v>
      </c>
      <c r="G2500" s="164">
        <v>350.73</v>
      </c>
      <c r="H2500" s="164">
        <v>21359.46</v>
      </c>
      <c r="I2500" s="175" t="s">
        <v>7119</v>
      </c>
    </row>
    <row r="2501" customHeight="1" spans="1:9">
      <c r="A2501" s="72">
        <v>2495</v>
      </c>
      <c r="B2501" s="173" t="s">
        <v>27</v>
      </c>
      <c r="C2501" s="173" t="s">
        <v>3735</v>
      </c>
      <c r="D2501" s="173" t="s">
        <v>3769</v>
      </c>
      <c r="E2501" s="163" t="s">
        <v>692</v>
      </c>
      <c r="F2501" s="164">
        <v>41.1</v>
      </c>
      <c r="G2501" s="164">
        <v>350.73</v>
      </c>
      <c r="H2501" s="164">
        <v>14415</v>
      </c>
      <c r="I2501" s="175" t="s">
        <v>3770</v>
      </c>
    </row>
    <row r="2502" customHeight="1" spans="1:9">
      <c r="A2502" s="72">
        <v>2496</v>
      </c>
      <c r="B2502" s="173" t="s">
        <v>27</v>
      </c>
      <c r="C2502" s="173" t="s">
        <v>3735</v>
      </c>
      <c r="D2502" s="173" t="s">
        <v>7120</v>
      </c>
      <c r="E2502" s="163" t="s">
        <v>362</v>
      </c>
      <c r="F2502" s="164">
        <v>50.4</v>
      </c>
      <c r="G2502" s="164">
        <v>350.73</v>
      </c>
      <c r="H2502" s="164">
        <v>17676.79</v>
      </c>
      <c r="I2502" s="175" t="s">
        <v>7121</v>
      </c>
    </row>
    <row r="2503" customHeight="1" spans="1:9">
      <c r="A2503" s="72">
        <v>2497</v>
      </c>
      <c r="B2503" s="173" t="s">
        <v>27</v>
      </c>
      <c r="C2503" s="173" t="s">
        <v>3735</v>
      </c>
      <c r="D2503" s="173" t="s">
        <v>3771</v>
      </c>
      <c r="E2503" s="163" t="s">
        <v>712</v>
      </c>
      <c r="F2503" s="164">
        <v>22.8</v>
      </c>
      <c r="G2503" s="164">
        <v>350.73</v>
      </c>
      <c r="H2503" s="164">
        <v>7996.64</v>
      </c>
      <c r="I2503" s="175" t="s">
        <v>3772</v>
      </c>
    </row>
    <row r="2504" customHeight="1" spans="1:9">
      <c r="A2504" s="72">
        <v>2498</v>
      </c>
      <c r="B2504" s="173" t="s">
        <v>27</v>
      </c>
      <c r="C2504" s="173" t="s">
        <v>3735</v>
      </c>
      <c r="D2504" s="173" t="s">
        <v>3773</v>
      </c>
      <c r="E2504" s="163" t="s">
        <v>3764</v>
      </c>
      <c r="F2504" s="164">
        <v>14.7</v>
      </c>
      <c r="G2504" s="164">
        <v>350.73</v>
      </c>
      <c r="H2504" s="164">
        <v>5155.73</v>
      </c>
      <c r="I2504" s="175" t="s">
        <v>3774</v>
      </c>
    </row>
    <row r="2505" customHeight="1" spans="1:9">
      <c r="A2505" s="72">
        <v>2499</v>
      </c>
      <c r="B2505" s="173" t="s">
        <v>27</v>
      </c>
      <c r="C2505" s="173" t="s">
        <v>3735</v>
      </c>
      <c r="D2505" s="173" t="s">
        <v>3775</v>
      </c>
      <c r="E2505" s="163" t="s">
        <v>689</v>
      </c>
      <c r="F2505" s="164">
        <v>36.3</v>
      </c>
      <c r="G2505" s="164">
        <v>350.73</v>
      </c>
      <c r="H2505" s="164">
        <v>12731.5</v>
      </c>
      <c r="I2505" s="175" t="s">
        <v>3776</v>
      </c>
    </row>
    <row r="2506" customHeight="1" spans="1:9">
      <c r="A2506" s="72">
        <v>2500</v>
      </c>
      <c r="B2506" s="173" t="s">
        <v>27</v>
      </c>
      <c r="C2506" s="173" t="s">
        <v>3735</v>
      </c>
      <c r="D2506" s="173" t="s">
        <v>7122</v>
      </c>
      <c r="E2506" s="163" t="s">
        <v>7123</v>
      </c>
      <c r="F2506" s="164">
        <v>24.7</v>
      </c>
      <c r="G2506" s="164">
        <v>350.73</v>
      </c>
      <c r="H2506" s="164">
        <v>8663.03</v>
      </c>
      <c r="I2506" s="175" t="s">
        <v>7124</v>
      </c>
    </row>
    <row r="2507" customHeight="1" spans="1:9">
      <c r="A2507" s="72">
        <v>2501</v>
      </c>
      <c r="B2507" s="173" t="s">
        <v>27</v>
      </c>
      <c r="C2507" s="173" t="s">
        <v>3735</v>
      </c>
      <c r="D2507" s="173" t="s">
        <v>3777</v>
      </c>
      <c r="E2507" s="163" t="s">
        <v>683</v>
      </c>
      <c r="F2507" s="164">
        <v>30</v>
      </c>
      <c r="G2507" s="164">
        <v>350.73</v>
      </c>
      <c r="H2507" s="164">
        <v>10521.9</v>
      </c>
      <c r="I2507" s="175" t="s">
        <v>3778</v>
      </c>
    </row>
    <row r="2508" customHeight="1" spans="1:9">
      <c r="A2508" s="72">
        <v>2502</v>
      </c>
      <c r="B2508" s="173" t="s">
        <v>27</v>
      </c>
      <c r="C2508" s="173" t="s">
        <v>3735</v>
      </c>
      <c r="D2508" s="173" t="s">
        <v>7125</v>
      </c>
      <c r="E2508" s="163" t="s">
        <v>705</v>
      </c>
      <c r="F2508" s="164">
        <v>26</v>
      </c>
      <c r="G2508" s="164">
        <v>350.73</v>
      </c>
      <c r="H2508" s="164">
        <v>9118.98</v>
      </c>
      <c r="I2508" s="175" t="s">
        <v>7126</v>
      </c>
    </row>
    <row r="2509" customHeight="1" spans="1:9">
      <c r="A2509" s="72">
        <v>2503</v>
      </c>
      <c r="B2509" s="173" t="s">
        <v>27</v>
      </c>
      <c r="C2509" s="173" t="s">
        <v>3735</v>
      </c>
      <c r="D2509" s="173" t="s">
        <v>3779</v>
      </c>
      <c r="E2509" s="163" t="s">
        <v>829</v>
      </c>
      <c r="F2509" s="164">
        <v>2.8</v>
      </c>
      <c r="G2509" s="164">
        <v>350.73</v>
      </c>
      <c r="H2509" s="164">
        <v>982.04</v>
      </c>
      <c r="I2509" s="175" t="s">
        <v>3780</v>
      </c>
    </row>
    <row r="2510" customHeight="1" spans="1:9">
      <c r="A2510" s="72">
        <v>2504</v>
      </c>
      <c r="B2510" s="173" t="s">
        <v>27</v>
      </c>
      <c r="C2510" s="173" t="s">
        <v>3735</v>
      </c>
      <c r="D2510" s="173" t="s">
        <v>3785</v>
      </c>
      <c r="E2510" s="163" t="s">
        <v>3786</v>
      </c>
      <c r="F2510" s="164">
        <v>50</v>
      </c>
      <c r="G2510" s="164">
        <v>350.73</v>
      </c>
      <c r="H2510" s="164">
        <v>17536.5</v>
      </c>
      <c r="I2510" s="175" t="s">
        <v>3787</v>
      </c>
    </row>
    <row r="2511" customHeight="1" spans="1:9">
      <c r="A2511" s="72">
        <v>2505</v>
      </c>
      <c r="B2511" s="173" t="s">
        <v>27</v>
      </c>
      <c r="C2511" s="173" t="s">
        <v>3735</v>
      </c>
      <c r="D2511" s="173" t="s">
        <v>7127</v>
      </c>
      <c r="E2511" s="163" t="s">
        <v>199</v>
      </c>
      <c r="F2511" s="164">
        <v>161.9</v>
      </c>
      <c r="G2511" s="164">
        <v>350.73</v>
      </c>
      <c r="H2511" s="164">
        <v>56783.19</v>
      </c>
      <c r="I2511" s="175" t="s">
        <v>7128</v>
      </c>
    </row>
    <row r="2512" customHeight="1" spans="1:9">
      <c r="A2512" s="72">
        <v>2506</v>
      </c>
      <c r="B2512" s="173" t="s">
        <v>27</v>
      </c>
      <c r="C2512" s="173" t="s">
        <v>3735</v>
      </c>
      <c r="D2512" s="173" t="s">
        <v>3793</v>
      </c>
      <c r="E2512" s="163" t="s">
        <v>382</v>
      </c>
      <c r="F2512" s="164">
        <v>60.4</v>
      </c>
      <c r="G2512" s="164">
        <v>350.73</v>
      </c>
      <c r="H2512" s="164">
        <v>21184.09</v>
      </c>
      <c r="I2512" s="175" t="s">
        <v>3794</v>
      </c>
    </row>
    <row r="2513" customHeight="1" spans="1:9">
      <c r="A2513" s="72">
        <v>2507</v>
      </c>
      <c r="B2513" s="173" t="s">
        <v>27</v>
      </c>
      <c r="C2513" s="173" t="s">
        <v>3735</v>
      </c>
      <c r="D2513" s="173" t="s">
        <v>7129</v>
      </c>
      <c r="E2513" s="163" t="s">
        <v>406</v>
      </c>
      <c r="F2513" s="164">
        <v>42.4</v>
      </c>
      <c r="G2513" s="164">
        <v>350.73</v>
      </c>
      <c r="H2513" s="164">
        <v>14870.95</v>
      </c>
      <c r="I2513" s="175" t="s">
        <v>7130</v>
      </c>
    </row>
    <row r="2514" customHeight="1" spans="1:9">
      <c r="A2514" s="72">
        <v>2508</v>
      </c>
      <c r="B2514" s="173" t="s">
        <v>27</v>
      </c>
      <c r="C2514" s="173" t="s">
        <v>3735</v>
      </c>
      <c r="D2514" s="173" t="s">
        <v>3795</v>
      </c>
      <c r="E2514" s="163" t="s">
        <v>3796</v>
      </c>
      <c r="F2514" s="164">
        <v>7</v>
      </c>
      <c r="G2514" s="164">
        <v>350.73</v>
      </c>
      <c r="H2514" s="164">
        <v>2455.11</v>
      </c>
      <c r="I2514" s="175" t="s">
        <v>3797</v>
      </c>
    </row>
    <row r="2515" customHeight="1" spans="1:9">
      <c r="A2515" s="72">
        <v>2509</v>
      </c>
      <c r="B2515" s="173" t="s">
        <v>27</v>
      </c>
      <c r="C2515" s="173" t="s">
        <v>3735</v>
      </c>
      <c r="D2515" s="173" t="s">
        <v>7131</v>
      </c>
      <c r="E2515" s="163" t="s">
        <v>7132</v>
      </c>
      <c r="F2515" s="164">
        <v>145</v>
      </c>
      <c r="G2515" s="164">
        <v>350.73</v>
      </c>
      <c r="H2515" s="164">
        <v>50855.85</v>
      </c>
      <c r="I2515" s="175" t="s">
        <v>7133</v>
      </c>
    </row>
    <row r="2516" customHeight="1" spans="1:9">
      <c r="A2516" s="72">
        <v>2510</v>
      </c>
      <c r="B2516" s="173" t="s">
        <v>27</v>
      </c>
      <c r="C2516" s="173" t="s">
        <v>3735</v>
      </c>
      <c r="D2516" s="173" t="s">
        <v>7134</v>
      </c>
      <c r="E2516" s="163" t="s">
        <v>774</v>
      </c>
      <c r="F2516" s="164">
        <v>39.9</v>
      </c>
      <c r="G2516" s="164">
        <v>350.73</v>
      </c>
      <c r="H2516" s="164">
        <v>13994.13</v>
      </c>
      <c r="I2516" s="175" t="s">
        <v>7135</v>
      </c>
    </row>
    <row r="2517" customHeight="1" spans="1:9">
      <c r="A2517" s="72">
        <v>2511</v>
      </c>
      <c r="B2517" s="173" t="s">
        <v>27</v>
      </c>
      <c r="C2517" s="173" t="s">
        <v>3735</v>
      </c>
      <c r="D2517" s="173" t="s">
        <v>7136</v>
      </c>
      <c r="E2517" s="163" t="s">
        <v>236</v>
      </c>
      <c r="F2517" s="164">
        <v>14.3</v>
      </c>
      <c r="G2517" s="164">
        <v>350.73</v>
      </c>
      <c r="H2517" s="164">
        <v>5015.44</v>
      </c>
      <c r="I2517" s="175" t="s">
        <v>7137</v>
      </c>
    </row>
    <row r="2518" customHeight="1" spans="1:9">
      <c r="A2518" s="72">
        <v>2512</v>
      </c>
      <c r="B2518" s="173" t="s">
        <v>27</v>
      </c>
      <c r="C2518" s="173" t="s">
        <v>3735</v>
      </c>
      <c r="D2518" s="173" t="s">
        <v>913</v>
      </c>
      <c r="E2518" s="163" t="s">
        <v>172</v>
      </c>
      <c r="F2518" s="164">
        <v>5</v>
      </c>
      <c r="G2518" s="164">
        <v>350.73</v>
      </c>
      <c r="H2518" s="164">
        <v>1753.65</v>
      </c>
      <c r="I2518" s="175" t="s">
        <v>3801</v>
      </c>
    </row>
    <row r="2519" customHeight="1" spans="1:9">
      <c r="A2519" s="72">
        <v>2513</v>
      </c>
      <c r="B2519" s="173" t="s">
        <v>27</v>
      </c>
      <c r="C2519" s="173" t="s">
        <v>3735</v>
      </c>
      <c r="D2519" s="173" t="s">
        <v>3802</v>
      </c>
      <c r="E2519" s="163" t="s">
        <v>3803</v>
      </c>
      <c r="F2519" s="164">
        <v>10</v>
      </c>
      <c r="G2519" s="164">
        <v>350.73</v>
      </c>
      <c r="H2519" s="164">
        <v>3507.3</v>
      </c>
      <c r="I2519" s="175" t="s">
        <v>3804</v>
      </c>
    </row>
    <row r="2520" customHeight="1" spans="1:9">
      <c r="A2520" s="72">
        <v>2514</v>
      </c>
      <c r="B2520" s="173" t="s">
        <v>27</v>
      </c>
      <c r="C2520" s="173" t="s">
        <v>3735</v>
      </c>
      <c r="D2520" s="173" t="s">
        <v>7138</v>
      </c>
      <c r="E2520" s="163" t="s">
        <v>692</v>
      </c>
      <c r="F2520" s="164">
        <v>43.2</v>
      </c>
      <c r="G2520" s="164">
        <v>350.73</v>
      </c>
      <c r="H2520" s="164">
        <v>15151.54</v>
      </c>
      <c r="I2520" s="175" t="s">
        <v>7139</v>
      </c>
    </row>
    <row r="2521" customHeight="1" spans="1:9">
      <c r="A2521" s="72">
        <v>2515</v>
      </c>
      <c r="B2521" s="173" t="s">
        <v>27</v>
      </c>
      <c r="C2521" s="173" t="s">
        <v>3735</v>
      </c>
      <c r="D2521" s="173" t="s">
        <v>7140</v>
      </c>
      <c r="E2521" s="163" t="s">
        <v>887</v>
      </c>
      <c r="F2521" s="164">
        <v>27.6</v>
      </c>
      <c r="G2521" s="164">
        <v>350.73</v>
      </c>
      <c r="H2521" s="164">
        <v>9680.15</v>
      </c>
      <c r="I2521" s="175" t="s">
        <v>7141</v>
      </c>
    </row>
    <row r="2522" customHeight="1" spans="1:9">
      <c r="A2522" s="72">
        <v>2516</v>
      </c>
      <c r="B2522" s="173" t="s">
        <v>27</v>
      </c>
      <c r="C2522" s="173" t="s">
        <v>3735</v>
      </c>
      <c r="D2522" s="173" t="s">
        <v>7142</v>
      </c>
      <c r="E2522" s="163" t="s">
        <v>692</v>
      </c>
      <c r="F2522" s="164">
        <v>55</v>
      </c>
      <c r="G2522" s="164">
        <v>350.73</v>
      </c>
      <c r="H2522" s="164">
        <v>19290.15</v>
      </c>
      <c r="I2522" s="175" t="s">
        <v>7143</v>
      </c>
    </row>
    <row r="2523" customHeight="1" spans="1:9">
      <c r="A2523" s="72">
        <v>2517</v>
      </c>
      <c r="B2523" s="173" t="s">
        <v>27</v>
      </c>
      <c r="C2523" s="173" t="s">
        <v>3735</v>
      </c>
      <c r="D2523" s="173" t="s">
        <v>7144</v>
      </c>
      <c r="E2523" s="163" t="s">
        <v>727</v>
      </c>
      <c r="F2523" s="164">
        <v>2.6</v>
      </c>
      <c r="G2523" s="164">
        <v>350.73</v>
      </c>
      <c r="H2523" s="164">
        <v>911.9</v>
      </c>
      <c r="I2523" s="175" t="s">
        <v>7145</v>
      </c>
    </row>
    <row r="2524" customHeight="1" spans="1:9">
      <c r="A2524" s="72">
        <v>2518</v>
      </c>
      <c r="B2524" s="173" t="s">
        <v>27</v>
      </c>
      <c r="C2524" s="173" t="s">
        <v>3735</v>
      </c>
      <c r="D2524" s="173" t="s">
        <v>7146</v>
      </c>
      <c r="E2524" s="163" t="s">
        <v>771</v>
      </c>
      <c r="F2524" s="164">
        <v>56.7</v>
      </c>
      <c r="G2524" s="164">
        <v>350.73</v>
      </c>
      <c r="H2524" s="164">
        <v>19886.39</v>
      </c>
      <c r="I2524" s="175" t="s">
        <v>7147</v>
      </c>
    </row>
    <row r="2525" customHeight="1" spans="1:9">
      <c r="A2525" s="72">
        <v>2519</v>
      </c>
      <c r="B2525" s="173" t="s">
        <v>27</v>
      </c>
      <c r="C2525" s="173" t="s">
        <v>3735</v>
      </c>
      <c r="D2525" s="173" t="s">
        <v>3807</v>
      </c>
      <c r="E2525" s="163" t="s">
        <v>905</v>
      </c>
      <c r="F2525" s="164">
        <v>52</v>
      </c>
      <c r="G2525" s="164">
        <v>350.73</v>
      </c>
      <c r="H2525" s="164">
        <v>18237.96</v>
      </c>
      <c r="I2525" s="175" t="s">
        <v>3808</v>
      </c>
    </row>
    <row r="2526" customHeight="1" spans="1:9">
      <c r="A2526" s="72">
        <v>2520</v>
      </c>
      <c r="B2526" s="173" t="s">
        <v>27</v>
      </c>
      <c r="C2526" s="173" t="s">
        <v>3735</v>
      </c>
      <c r="D2526" s="173" t="s">
        <v>3809</v>
      </c>
      <c r="E2526" s="163" t="s">
        <v>3810</v>
      </c>
      <c r="F2526" s="164">
        <v>12</v>
      </c>
      <c r="G2526" s="164">
        <v>350.73</v>
      </c>
      <c r="H2526" s="164">
        <v>4208.76</v>
      </c>
      <c r="I2526" s="175" t="s">
        <v>3811</v>
      </c>
    </row>
    <row r="2527" customHeight="1" spans="1:9">
      <c r="A2527" s="72">
        <v>2521</v>
      </c>
      <c r="B2527" s="173" t="s">
        <v>27</v>
      </c>
      <c r="C2527" s="173" t="s">
        <v>3735</v>
      </c>
      <c r="D2527" s="173" t="s">
        <v>7148</v>
      </c>
      <c r="E2527" s="163" t="s">
        <v>362</v>
      </c>
      <c r="F2527" s="164">
        <v>3</v>
      </c>
      <c r="G2527" s="164">
        <v>350.73</v>
      </c>
      <c r="H2527" s="164">
        <v>1052.19</v>
      </c>
      <c r="I2527" s="175" t="s">
        <v>7149</v>
      </c>
    </row>
    <row r="2528" customHeight="1" spans="1:9">
      <c r="A2528" s="72">
        <v>2522</v>
      </c>
      <c r="B2528" s="173" t="s">
        <v>27</v>
      </c>
      <c r="C2528" s="173" t="s">
        <v>3735</v>
      </c>
      <c r="D2528" s="173" t="s">
        <v>7150</v>
      </c>
      <c r="E2528" s="163" t="s">
        <v>788</v>
      </c>
      <c r="F2528" s="164">
        <v>110.1</v>
      </c>
      <c r="G2528" s="164">
        <v>350.73</v>
      </c>
      <c r="H2528" s="164">
        <v>38615.37</v>
      </c>
      <c r="I2528" s="175" t="s">
        <v>7151</v>
      </c>
    </row>
    <row r="2529" customHeight="1" spans="1:9">
      <c r="A2529" s="72">
        <v>2523</v>
      </c>
      <c r="B2529" s="173" t="s">
        <v>27</v>
      </c>
      <c r="C2529" s="173" t="s">
        <v>3735</v>
      </c>
      <c r="D2529" s="173" t="s">
        <v>3812</v>
      </c>
      <c r="E2529" s="163" t="s">
        <v>172</v>
      </c>
      <c r="F2529" s="164">
        <v>173.9</v>
      </c>
      <c r="G2529" s="164">
        <v>350.73</v>
      </c>
      <c r="H2529" s="164">
        <v>60991.95</v>
      </c>
      <c r="I2529" s="175" t="s">
        <v>3813</v>
      </c>
    </row>
    <row r="2530" customHeight="1" spans="1:9">
      <c r="A2530" s="72">
        <v>2524</v>
      </c>
      <c r="B2530" s="173" t="s">
        <v>27</v>
      </c>
      <c r="C2530" s="173" t="s">
        <v>3735</v>
      </c>
      <c r="D2530" s="173" t="s">
        <v>5174</v>
      </c>
      <c r="E2530" s="163" t="s">
        <v>683</v>
      </c>
      <c r="F2530" s="164">
        <v>87.4</v>
      </c>
      <c r="G2530" s="164">
        <v>350.73</v>
      </c>
      <c r="H2530" s="164">
        <v>30653.8</v>
      </c>
      <c r="I2530" s="175" t="s">
        <v>7152</v>
      </c>
    </row>
    <row r="2531" customHeight="1" spans="1:9">
      <c r="A2531" s="72">
        <v>2525</v>
      </c>
      <c r="B2531" s="173" t="s">
        <v>27</v>
      </c>
      <c r="C2531" s="173" t="s">
        <v>3735</v>
      </c>
      <c r="D2531" s="173" t="s">
        <v>3814</v>
      </c>
      <c r="E2531" s="163" t="s">
        <v>683</v>
      </c>
      <c r="F2531" s="164">
        <v>21</v>
      </c>
      <c r="G2531" s="164">
        <v>350.73</v>
      </c>
      <c r="H2531" s="164">
        <v>7365.33</v>
      </c>
      <c r="I2531" s="175" t="s">
        <v>3815</v>
      </c>
    </row>
    <row r="2532" customHeight="1" spans="1:9">
      <c r="A2532" s="72">
        <v>2526</v>
      </c>
      <c r="B2532" s="173" t="s">
        <v>27</v>
      </c>
      <c r="C2532" s="173" t="s">
        <v>3735</v>
      </c>
      <c r="D2532" s="173" t="s">
        <v>3816</v>
      </c>
      <c r="E2532" s="163" t="s">
        <v>692</v>
      </c>
      <c r="F2532" s="164">
        <v>5</v>
      </c>
      <c r="G2532" s="164">
        <v>350.73</v>
      </c>
      <c r="H2532" s="164">
        <v>1753.65</v>
      </c>
      <c r="I2532" s="175" t="s">
        <v>3817</v>
      </c>
    </row>
    <row r="2533" customHeight="1" spans="1:9">
      <c r="A2533" s="72">
        <v>2527</v>
      </c>
      <c r="B2533" s="173" t="s">
        <v>27</v>
      </c>
      <c r="C2533" s="173" t="s">
        <v>3735</v>
      </c>
      <c r="D2533" s="173" t="s">
        <v>7153</v>
      </c>
      <c r="E2533" s="163" t="s">
        <v>905</v>
      </c>
      <c r="F2533" s="164">
        <v>19.4</v>
      </c>
      <c r="G2533" s="164">
        <v>350.73</v>
      </c>
      <c r="H2533" s="164">
        <v>6804.16</v>
      </c>
      <c r="I2533" s="175" t="s">
        <v>7154</v>
      </c>
    </row>
    <row r="2534" customHeight="1" spans="1:9">
      <c r="A2534" s="72">
        <v>2528</v>
      </c>
      <c r="B2534" s="173" t="s">
        <v>27</v>
      </c>
      <c r="C2534" s="173" t="s">
        <v>3735</v>
      </c>
      <c r="D2534" s="173" t="s">
        <v>7155</v>
      </c>
      <c r="E2534" s="163" t="s">
        <v>781</v>
      </c>
      <c r="F2534" s="164">
        <v>3.2</v>
      </c>
      <c r="G2534" s="164">
        <v>350.73</v>
      </c>
      <c r="H2534" s="164">
        <v>1122.34</v>
      </c>
      <c r="I2534" s="175" t="s">
        <v>3760</v>
      </c>
    </row>
    <row r="2535" customHeight="1" spans="1:9">
      <c r="A2535" s="72">
        <v>2529</v>
      </c>
      <c r="B2535" s="173" t="s">
        <v>27</v>
      </c>
      <c r="C2535" s="173" t="s">
        <v>3735</v>
      </c>
      <c r="D2535" s="173" t="s">
        <v>7156</v>
      </c>
      <c r="E2535" s="163" t="s">
        <v>893</v>
      </c>
      <c r="F2535" s="164">
        <v>13.8</v>
      </c>
      <c r="G2535" s="164">
        <v>350.73</v>
      </c>
      <c r="H2535" s="164">
        <v>4840.07</v>
      </c>
      <c r="I2535" s="175" t="s">
        <v>7157</v>
      </c>
    </row>
    <row r="2536" customHeight="1" spans="1:9">
      <c r="A2536" s="72">
        <v>2530</v>
      </c>
      <c r="B2536" s="173" t="s">
        <v>27</v>
      </c>
      <c r="C2536" s="173" t="s">
        <v>3735</v>
      </c>
      <c r="D2536" s="173" t="s">
        <v>3820</v>
      </c>
      <c r="E2536" s="163" t="s">
        <v>1543</v>
      </c>
      <c r="F2536" s="164">
        <v>9</v>
      </c>
      <c r="G2536" s="164">
        <v>350.73</v>
      </c>
      <c r="H2536" s="164">
        <v>3156.57</v>
      </c>
      <c r="I2536" s="175" t="s">
        <v>3821</v>
      </c>
    </row>
    <row r="2537" customHeight="1" spans="1:9">
      <c r="A2537" s="72">
        <v>2531</v>
      </c>
      <c r="B2537" s="173" t="s">
        <v>27</v>
      </c>
      <c r="C2537" s="173" t="s">
        <v>3735</v>
      </c>
      <c r="D2537" s="173" t="s">
        <v>7158</v>
      </c>
      <c r="E2537" s="163" t="s">
        <v>762</v>
      </c>
      <c r="F2537" s="164">
        <v>4.7</v>
      </c>
      <c r="G2537" s="164">
        <v>350.73</v>
      </c>
      <c r="H2537" s="164">
        <v>1648.43</v>
      </c>
      <c r="I2537" s="175" t="s">
        <v>3760</v>
      </c>
    </row>
    <row r="2538" customHeight="1" spans="1:9">
      <c r="A2538" s="72">
        <v>2532</v>
      </c>
      <c r="B2538" s="173" t="s">
        <v>27</v>
      </c>
      <c r="C2538" s="173" t="s">
        <v>3735</v>
      </c>
      <c r="D2538" s="173" t="s">
        <v>7159</v>
      </c>
      <c r="E2538" s="163" t="s">
        <v>227</v>
      </c>
      <c r="F2538" s="164">
        <v>2.5</v>
      </c>
      <c r="G2538" s="164">
        <v>350.73</v>
      </c>
      <c r="H2538" s="164">
        <v>876.83</v>
      </c>
      <c r="I2538" s="175" t="s">
        <v>3760</v>
      </c>
    </row>
    <row r="2539" customHeight="1" spans="1:9">
      <c r="A2539" s="72">
        <v>2533</v>
      </c>
      <c r="B2539" s="173" t="s">
        <v>27</v>
      </c>
      <c r="C2539" s="173" t="s">
        <v>3735</v>
      </c>
      <c r="D2539" s="173" t="s">
        <v>7160</v>
      </c>
      <c r="E2539" s="163" t="s">
        <v>7161</v>
      </c>
      <c r="F2539" s="164">
        <v>50.3</v>
      </c>
      <c r="G2539" s="164">
        <v>350.73</v>
      </c>
      <c r="H2539" s="164">
        <v>17641.72</v>
      </c>
      <c r="I2539" s="175" t="s">
        <v>7162</v>
      </c>
    </row>
    <row r="2540" customHeight="1" spans="1:9">
      <c r="A2540" s="72">
        <v>2534</v>
      </c>
      <c r="B2540" s="173" t="s">
        <v>27</v>
      </c>
      <c r="C2540" s="173" t="s">
        <v>3735</v>
      </c>
      <c r="D2540" s="173" t="s">
        <v>3824</v>
      </c>
      <c r="E2540" s="163" t="s">
        <v>370</v>
      </c>
      <c r="F2540" s="164">
        <v>90</v>
      </c>
      <c r="G2540" s="164">
        <v>350.73</v>
      </c>
      <c r="H2540" s="164">
        <v>31565.7</v>
      </c>
      <c r="I2540" s="175" t="s">
        <v>3825</v>
      </c>
    </row>
    <row r="2541" customHeight="1" spans="1:9">
      <c r="A2541" s="72">
        <v>2535</v>
      </c>
      <c r="B2541" s="173" t="s">
        <v>27</v>
      </c>
      <c r="C2541" s="173" t="s">
        <v>3735</v>
      </c>
      <c r="D2541" s="173" t="s">
        <v>3826</v>
      </c>
      <c r="E2541" s="163" t="s">
        <v>686</v>
      </c>
      <c r="F2541" s="164">
        <v>29.7</v>
      </c>
      <c r="G2541" s="164">
        <v>350.73</v>
      </c>
      <c r="H2541" s="164">
        <v>10416.68</v>
      </c>
      <c r="I2541" s="175" t="s">
        <v>3827</v>
      </c>
    </row>
    <row r="2542" customHeight="1" spans="1:9">
      <c r="A2542" s="72">
        <v>2536</v>
      </c>
      <c r="B2542" s="173" t="s">
        <v>27</v>
      </c>
      <c r="C2542" s="173" t="s">
        <v>3735</v>
      </c>
      <c r="D2542" s="173" t="s">
        <v>7163</v>
      </c>
      <c r="E2542" s="163" t="s">
        <v>781</v>
      </c>
      <c r="F2542" s="164">
        <v>17.9</v>
      </c>
      <c r="G2542" s="164">
        <v>350.73</v>
      </c>
      <c r="H2542" s="164">
        <v>6278.07</v>
      </c>
      <c r="I2542" s="175" t="s">
        <v>7164</v>
      </c>
    </row>
    <row r="2543" customHeight="1" spans="1:9">
      <c r="A2543" s="72">
        <v>2537</v>
      </c>
      <c r="B2543" s="173" t="s">
        <v>27</v>
      </c>
      <c r="C2543" s="173" t="s">
        <v>3735</v>
      </c>
      <c r="D2543" s="173" t="s">
        <v>3828</v>
      </c>
      <c r="E2543" s="163" t="s">
        <v>966</v>
      </c>
      <c r="F2543" s="164">
        <v>42.5</v>
      </c>
      <c r="G2543" s="164">
        <v>350.73</v>
      </c>
      <c r="H2543" s="164">
        <v>14906.03</v>
      </c>
      <c r="I2543" s="175" t="s">
        <v>3829</v>
      </c>
    </row>
    <row r="2544" customHeight="1" spans="1:9">
      <c r="A2544" s="72">
        <v>2538</v>
      </c>
      <c r="B2544" s="173" t="s">
        <v>27</v>
      </c>
      <c r="C2544" s="173" t="s">
        <v>3735</v>
      </c>
      <c r="D2544" s="173" t="s">
        <v>7165</v>
      </c>
      <c r="E2544" s="163" t="s">
        <v>781</v>
      </c>
      <c r="F2544" s="164">
        <v>17.5</v>
      </c>
      <c r="G2544" s="164">
        <v>350.73</v>
      </c>
      <c r="H2544" s="164">
        <v>6137.78</v>
      </c>
      <c r="I2544" s="175" t="s">
        <v>7166</v>
      </c>
    </row>
    <row r="2545" customHeight="1" spans="1:9">
      <c r="A2545" s="72">
        <v>2539</v>
      </c>
      <c r="B2545" s="173" t="s">
        <v>27</v>
      </c>
      <c r="C2545" s="173" t="s">
        <v>3735</v>
      </c>
      <c r="D2545" s="173" t="s">
        <v>3830</v>
      </c>
      <c r="E2545" s="163" t="s">
        <v>908</v>
      </c>
      <c r="F2545" s="164">
        <v>22</v>
      </c>
      <c r="G2545" s="164">
        <v>350.73</v>
      </c>
      <c r="H2545" s="164">
        <v>7716.06</v>
      </c>
      <c r="I2545" s="175" t="s">
        <v>3831</v>
      </c>
    </row>
    <row r="2546" customHeight="1" spans="1:9">
      <c r="A2546" s="72">
        <v>2540</v>
      </c>
      <c r="B2546" s="173" t="s">
        <v>27</v>
      </c>
      <c r="C2546" s="173" t="s">
        <v>3735</v>
      </c>
      <c r="D2546" s="173" t="s">
        <v>7167</v>
      </c>
      <c r="E2546" s="163" t="s">
        <v>683</v>
      </c>
      <c r="F2546" s="164">
        <v>44.3</v>
      </c>
      <c r="G2546" s="164">
        <v>350.73</v>
      </c>
      <c r="H2546" s="164">
        <v>15537.34</v>
      </c>
      <c r="I2546" s="175" t="s">
        <v>7168</v>
      </c>
    </row>
    <row r="2547" customHeight="1" spans="1:9">
      <c r="A2547" s="72">
        <v>2541</v>
      </c>
      <c r="B2547" s="173" t="s">
        <v>27</v>
      </c>
      <c r="C2547" s="173" t="s">
        <v>3735</v>
      </c>
      <c r="D2547" s="173" t="s">
        <v>7169</v>
      </c>
      <c r="E2547" s="163" t="s">
        <v>712</v>
      </c>
      <c r="F2547" s="164">
        <v>11.6</v>
      </c>
      <c r="G2547" s="164">
        <v>350.73</v>
      </c>
      <c r="H2547" s="164">
        <v>4068.47</v>
      </c>
      <c r="I2547" s="175" t="s">
        <v>7170</v>
      </c>
    </row>
    <row r="2548" customHeight="1" spans="1:9">
      <c r="A2548" s="72">
        <v>2542</v>
      </c>
      <c r="B2548" s="173" t="s">
        <v>27</v>
      </c>
      <c r="C2548" s="173" t="s">
        <v>3735</v>
      </c>
      <c r="D2548" s="173" t="s">
        <v>7171</v>
      </c>
      <c r="E2548" s="163" t="s">
        <v>1388</v>
      </c>
      <c r="F2548" s="164">
        <v>21.5</v>
      </c>
      <c r="G2548" s="164">
        <v>350.73</v>
      </c>
      <c r="H2548" s="164">
        <v>7540.7</v>
      </c>
      <c r="I2548" s="175" t="s">
        <v>3760</v>
      </c>
    </row>
    <row r="2549" customHeight="1" spans="1:9">
      <c r="A2549" s="72">
        <v>2543</v>
      </c>
      <c r="B2549" s="173" t="s">
        <v>27</v>
      </c>
      <c r="C2549" s="173" t="s">
        <v>3735</v>
      </c>
      <c r="D2549" s="173" t="s">
        <v>7172</v>
      </c>
      <c r="E2549" s="163" t="s">
        <v>7173</v>
      </c>
      <c r="F2549" s="164">
        <v>8.9</v>
      </c>
      <c r="G2549" s="164">
        <v>350.73</v>
      </c>
      <c r="H2549" s="164">
        <v>3121.5</v>
      </c>
      <c r="I2549" s="175" t="s">
        <v>7174</v>
      </c>
    </row>
    <row r="2550" customHeight="1" spans="1:9">
      <c r="A2550" s="72">
        <v>2544</v>
      </c>
      <c r="B2550" s="173" t="s">
        <v>27</v>
      </c>
      <c r="C2550" s="173" t="s">
        <v>3735</v>
      </c>
      <c r="D2550" s="173" t="s">
        <v>3834</v>
      </c>
      <c r="E2550" s="163" t="s">
        <v>598</v>
      </c>
      <c r="F2550" s="164">
        <v>304.1</v>
      </c>
      <c r="G2550" s="164">
        <v>350.73</v>
      </c>
      <c r="H2550" s="164">
        <v>106656.99</v>
      </c>
      <c r="I2550" s="175" t="s">
        <v>3835</v>
      </c>
    </row>
    <row r="2551" customHeight="1" spans="1:9">
      <c r="A2551" s="72">
        <v>2545</v>
      </c>
      <c r="B2551" s="173" t="s">
        <v>27</v>
      </c>
      <c r="C2551" s="173" t="s">
        <v>3735</v>
      </c>
      <c r="D2551" s="173" t="s">
        <v>7175</v>
      </c>
      <c r="E2551" s="163" t="s">
        <v>236</v>
      </c>
      <c r="F2551" s="164">
        <v>347.9</v>
      </c>
      <c r="G2551" s="164">
        <v>350.73</v>
      </c>
      <c r="H2551" s="164">
        <v>122018.97</v>
      </c>
      <c r="I2551" s="175" t="s">
        <v>7176</v>
      </c>
    </row>
    <row r="2552" customHeight="1" spans="1:9">
      <c r="A2552" s="72">
        <v>2546</v>
      </c>
      <c r="B2552" s="173" t="s">
        <v>27</v>
      </c>
      <c r="C2552" s="173" t="s">
        <v>3735</v>
      </c>
      <c r="D2552" s="173" t="s">
        <v>3836</v>
      </c>
      <c r="E2552" s="163" t="s">
        <v>3837</v>
      </c>
      <c r="F2552" s="164">
        <v>176</v>
      </c>
      <c r="G2552" s="164">
        <v>350.73</v>
      </c>
      <c r="H2552" s="164">
        <v>61728.48</v>
      </c>
      <c r="I2552" s="175" t="s">
        <v>3838</v>
      </c>
    </row>
    <row r="2553" customHeight="1" spans="1:9">
      <c r="A2553" s="72">
        <v>2547</v>
      </c>
      <c r="B2553" s="173" t="s">
        <v>27</v>
      </c>
      <c r="C2553" s="173" t="s">
        <v>3735</v>
      </c>
      <c r="D2553" s="173" t="s">
        <v>7177</v>
      </c>
      <c r="E2553" s="163" t="s">
        <v>7178</v>
      </c>
      <c r="F2553" s="164">
        <v>217.5</v>
      </c>
      <c r="G2553" s="164">
        <v>350.73</v>
      </c>
      <c r="H2553" s="164">
        <v>76283.78</v>
      </c>
      <c r="I2553" s="175" t="s">
        <v>7179</v>
      </c>
    </row>
    <row r="2554" customHeight="1" spans="1:9">
      <c r="A2554" s="72">
        <v>2548</v>
      </c>
      <c r="B2554" s="173" t="s">
        <v>27</v>
      </c>
      <c r="C2554" s="173" t="s">
        <v>3735</v>
      </c>
      <c r="D2554" s="173" t="s">
        <v>7180</v>
      </c>
      <c r="E2554" s="163" t="s">
        <v>774</v>
      </c>
      <c r="F2554" s="164">
        <v>62.4</v>
      </c>
      <c r="G2554" s="164">
        <v>350.73</v>
      </c>
      <c r="H2554" s="164">
        <v>21885.55</v>
      </c>
      <c r="I2554" s="175" t="s">
        <v>7181</v>
      </c>
    </row>
    <row r="2555" customHeight="1" spans="1:9">
      <c r="A2555" s="72">
        <v>2549</v>
      </c>
      <c r="B2555" s="173" t="s">
        <v>27</v>
      </c>
      <c r="C2555" s="173" t="s">
        <v>3735</v>
      </c>
      <c r="D2555" s="173" t="s">
        <v>7182</v>
      </c>
      <c r="E2555" s="163" t="s">
        <v>771</v>
      </c>
      <c r="F2555" s="164">
        <v>43.2</v>
      </c>
      <c r="G2555" s="164">
        <v>350.73</v>
      </c>
      <c r="H2555" s="164">
        <v>15151.54</v>
      </c>
      <c r="I2555" s="175" t="s">
        <v>7183</v>
      </c>
    </row>
    <row r="2556" customHeight="1" spans="1:9">
      <c r="A2556" s="72">
        <v>2550</v>
      </c>
      <c r="B2556" s="173" t="s">
        <v>27</v>
      </c>
      <c r="C2556" s="173" t="s">
        <v>3735</v>
      </c>
      <c r="D2556" s="173" t="s">
        <v>3841</v>
      </c>
      <c r="E2556" s="163" t="s">
        <v>3842</v>
      </c>
      <c r="F2556" s="164">
        <v>8</v>
      </c>
      <c r="G2556" s="164">
        <v>350.73</v>
      </c>
      <c r="H2556" s="164">
        <v>2805.84</v>
      </c>
      <c r="I2556" s="175" t="s">
        <v>3843</v>
      </c>
    </row>
    <row r="2557" customHeight="1" spans="1:9">
      <c r="A2557" s="72">
        <v>2551</v>
      </c>
      <c r="B2557" s="173" t="s">
        <v>27</v>
      </c>
      <c r="C2557" s="173" t="s">
        <v>3735</v>
      </c>
      <c r="D2557" s="173" t="s">
        <v>3844</v>
      </c>
      <c r="E2557" s="163" t="s">
        <v>362</v>
      </c>
      <c r="F2557" s="164">
        <v>39.9</v>
      </c>
      <c r="G2557" s="164">
        <v>350.73</v>
      </c>
      <c r="H2557" s="164">
        <v>13994.13</v>
      </c>
      <c r="I2557" s="175" t="s">
        <v>3845</v>
      </c>
    </row>
    <row r="2558" customHeight="1" spans="1:9">
      <c r="A2558" s="72">
        <v>2552</v>
      </c>
      <c r="B2558" s="173" t="s">
        <v>27</v>
      </c>
      <c r="C2558" s="173" t="s">
        <v>3735</v>
      </c>
      <c r="D2558" s="173" t="s">
        <v>3848</v>
      </c>
      <c r="E2558" s="163" t="s">
        <v>3849</v>
      </c>
      <c r="F2558" s="164">
        <v>28</v>
      </c>
      <c r="G2558" s="164">
        <v>350.73</v>
      </c>
      <c r="H2558" s="164">
        <v>9820.44</v>
      </c>
      <c r="I2558" s="175" t="s">
        <v>3850</v>
      </c>
    </row>
    <row r="2559" customHeight="1" spans="1:9">
      <c r="A2559" s="72">
        <v>2553</v>
      </c>
      <c r="B2559" s="173" t="s">
        <v>27</v>
      </c>
      <c r="C2559" s="173" t="s">
        <v>3735</v>
      </c>
      <c r="D2559" s="173" t="s">
        <v>3851</v>
      </c>
      <c r="E2559" s="163" t="s">
        <v>172</v>
      </c>
      <c r="F2559" s="164">
        <v>9.8</v>
      </c>
      <c r="G2559" s="164">
        <v>350.73</v>
      </c>
      <c r="H2559" s="164">
        <v>3437.15</v>
      </c>
      <c r="I2559" s="175" t="s">
        <v>3852</v>
      </c>
    </row>
    <row r="2560" customHeight="1" spans="1:9">
      <c r="A2560" s="72">
        <v>2554</v>
      </c>
      <c r="B2560" s="173" t="s">
        <v>27</v>
      </c>
      <c r="C2560" s="173" t="s">
        <v>3735</v>
      </c>
      <c r="D2560" s="173" t="s">
        <v>7184</v>
      </c>
      <c r="E2560" s="163" t="s">
        <v>762</v>
      </c>
      <c r="F2560" s="164">
        <v>32.8</v>
      </c>
      <c r="G2560" s="164">
        <v>350.73</v>
      </c>
      <c r="H2560" s="164">
        <v>11503.94</v>
      </c>
      <c r="I2560" s="175" t="s">
        <v>7185</v>
      </c>
    </row>
    <row r="2561" customHeight="1" spans="1:9">
      <c r="A2561" s="72">
        <v>2555</v>
      </c>
      <c r="B2561" s="173" t="s">
        <v>27</v>
      </c>
      <c r="C2561" s="173" t="s">
        <v>3735</v>
      </c>
      <c r="D2561" s="173" t="s">
        <v>7186</v>
      </c>
      <c r="E2561" s="163" t="s">
        <v>1044</v>
      </c>
      <c r="F2561" s="164">
        <v>30.2</v>
      </c>
      <c r="G2561" s="164">
        <v>350.73</v>
      </c>
      <c r="H2561" s="164">
        <v>10592.05</v>
      </c>
      <c r="I2561" s="175" t="s">
        <v>7187</v>
      </c>
    </row>
    <row r="2562" customHeight="1" spans="1:9">
      <c r="A2562" s="72">
        <v>2556</v>
      </c>
      <c r="B2562" s="173" t="s">
        <v>27</v>
      </c>
      <c r="C2562" s="173" t="s">
        <v>3735</v>
      </c>
      <c r="D2562" s="173" t="s">
        <v>3853</v>
      </c>
      <c r="E2562" s="163" t="s">
        <v>699</v>
      </c>
      <c r="F2562" s="164">
        <v>9.5</v>
      </c>
      <c r="G2562" s="164">
        <v>350.73</v>
      </c>
      <c r="H2562" s="164">
        <v>3331.94</v>
      </c>
      <c r="I2562" s="175" t="s">
        <v>3854</v>
      </c>
    </row>
    <row r="2563" customHeight="1" spans="1:9">
      <c r="A2563" s="72">
        <v>2557</v>
      </c>
      <c r="B2563" s="173" t="s">
        <v>27</v>
      </c>
      <c r="C2563" s="173" t="s">
        <v>3735</v>
      </c>
      <c r="D2563" s="173" t="s">
        <v>7188</v>
      </c>
      <c r="E2563" s="163" t="s">
        <v>727</v>
      </c>
      <c r="F2563" s="164">
        <v>12.9</v>
      </c>
      <c r="G2563" s="164">
        <v>350.73</v>
      </c>
      <c r="H2563" s="164">
        <v>4524.42</v>
      </c>
      <c r="I2563" s="175" t="s">
        <v>7189</v>
      </c>
    </row>
    <row r="2564" customHeight="1" spans="1:9">
      <c r="A2564" s="72">
        <v>2558</v>
      </c>
      <c r="B2564" s="173" t="s">
        <v>27</v>
      </c>
      <c r="C2564" s="173" t="s">
        <v>3735</v>
      </c>
      <c r="D2564" s="173" t="s">
        <v>7190</v>
      </c>
      <c r="E2564" s="163" t="s">
        <v>5951</v>
      </c>
      <c r="F2564" s="164">
        <v>45.1</v>
      </c>
      <c r="G2564" s="164">
        <v>350.73</v>
      </c>
      <c r="H2564" s="164">
        <v>15817.92</v>
      </c>
      <c r="I2564" s="175" t="s">
        <v>7191</v>
      </c>
    </row>
    <row r="2565" customHeight="1" spans="1:9">
      <c r="A2565" s="72">
        <v>2559</v>
      </c>
      <c r="B2565" s="173" t="s">
        <v>27</v>
      </c>
      <c r="C2565" s="173" t="s">
        <v>3735</v>
      </c>
      <c r="D2565" s="173" t="s">
        <v>7192</v>
      </c>
      <c r="E2565" s="163" t="s">
        <v>966</v>
      </c>
      <c r="F2565" s="164">
        <v>36.7</v>
      </c>
      <c r="G2565" s="164">
        <v>350.73</v>
      </c>
      <c r="H2565" s="164">
        <v>12871.79</v>
      </c>
      <c r="I2565" s="175" t="s">
        <v>7193</v>
      </c>
    </row>
    <row r="2566" customHeight="1" spans="1:9">
      <c r="A2566" s="72">
        <v>2560</v>
      </c>
      <c r="B2566" s="173" t="s">
        <v>27</v>
      </c>
      <c r="C2566" s="173" t="s">
        <v>3735</v>
      </c>
      <c r="D2566" s="173" t="s">
        <v>7194</v>
      </c>
      <c r="E2566" s="163" t="s">
        <v>762</v>
      </c>
      <c r="F2566" s="164">
        <v>30</v>
      </c>
      <c r="G2566" s="164">
        <v>350.73</v>
      </c>
      <c r="H2566" s="164">
        <v>10521.9</v>
      </c>
      <c r="I2566" s="175" t="s">
        <v>7195</v>
      </c>
    </row>
    <row r="2567" customHeight="1" spans="1:9">
      <c r="A2567" s="72">
        <v>2561</v>
      </c>
      <c r="B2567" s="173" t="s">
        <v>27</v>
      </c>
      <c r="C2567" s="173" t="s">
        <v>3735</v>
      </c>
      <c r="D2567" s="173" t="s">
        <v>7196</v>
      </c>
      <c r="E2567" s="163" t="s">
        <v>689</v>
      </c>
      <c r="F2567" s="164">
        <v>28.9</v>
      </c>
      <c r="G2567" s="164">
        <v>350.73</v>
      </c>
      <c r="H2567" s="164">
        <v>10136.1</v>
      </c>
      <c r="I2567" s="175" t="s">
        <v>7197</v>
      </c>
    </row>
    <row r="2568" customHeight="1" spans="1:9">
      <c r="A2568" s="72">
        <v>2562</v>
      </c>
      <c r="B2568" s="173" t="s">
        <v>27</v>
      </c>
      <c r="C2568" s="173" t="s">
        <v>3735</v>
      </c>
      <c r="D2568" s="173" t="s">
        <v>3855</v>
      </c>
      <c r="E2568" s="163" t="s">
        <v>727</v>
      </c>
      <c r="F2568" s="164">
        <v>16.2</v>
      </c>
      <c r="G2568" s="164">
        <v>350.73</v>
      </c>
      <c r="H2568" s="164">
        <v>5681.83</v>
      </c>
      <c r="I2568" s="175" t="s">
        <v>3856</v>
      </c>
    </row>
    <row r="2569" customHeight="1" spans="1:9">
      <c r="A2569" s="72">
        <v>2563</v>
      </c>
      <c r="B2569" s="173" t="s">
        <v>27</v>
      </c>
      <c r="C2569" s="173" t="s">
        <v>3735</v>
      </c>
      <c r="D2569" s="173" t="s">
        <v>7198</v>
      </c>
      <c r="E2569" s="163" t="s">
        <v>111</v>
      </c>
      <c r="F2569" s="164">
        <v>25</v>
      </c>
      <c r="G2569" s="164">
        <v>350.73</v>
      </c>
      <c r="H2569" s="164">
        <v>8768.25</v>
      </c>
      <c r="I2569" s="175" t="s">
        <v>7199</v>
      </c>
    </row>
    <row r="2570" customHeight="1" spans="1:9">
      <c r="A2570" s="72">
        <v>2564</v>
      </c>
      <c r="B2570" s="173" t="s">
        <v>27</v>
      </c>
      <c r="C2570" s="173" t="s">
        <v>3735</v>
      </c>
      <c r="D2570" s="173" t="s">
        <v>3861</v>
      </c>
      <c r="E2570" s="163" t="s">
        <v>727</v>
      </c>
      <c r="F2570" s="164">
        <v>7.8</v>
      </c>
      <c r="G2570" s="164">
        <v>350.73</v>
      </c>
      <c r="H2570" s="164">
        <v>2735.69</v>
      </c>
      <c r="I2570" s="175" t="s">
        <v>3862</v>
      </c>
    </row>
    <row r="2571" customHeight="1" spans="1:9">
      <c r="A2571" s="72">
        <v>2565</v>
      </c>
      <c r="B2571" s="173" t="s">
        <v>27</v>
      </c>
      <c r="C2571" s="173" t="s">
        <v>3735</v>
      </c>
      <c r="D2571" s="173" t="s">
        <v>7200</v>
      </c>
      <c r="E2571" s="163" t="s">
        <v>172</v>
      </c>
      <c r="F2571" s="164">
        <v>20.4</v>
      </c>
      <c r="G2571" s="164">
        <v>350.73</v>
      </c>
      <c r="H2571" s="164">
        <v>7154.89</v>
      </c>
      <c r="I2571" s="175" t="s">
        <v>7201</v>
      </c>
    </row>
    <row r="2572" customHeight="1" spans="1:9">
      <c r="A2572" s="72">
        <v>2566</v>
      </c>
      <c r="B2572" s="173" t="s">
        <v>27</v>
      </c>
      <c r="C2572" s="173" t="s">
        <v>3735</v>
      </c>
      <c r="D2572" s="173" t="s">
        <v>3863</v>
      </c>
      <c r="E2572" s="163" t="s">
        <v>196</v>
      </c>
      <c r="F2572" s="164">
        <v>65</v>
      </c>
      <c r="G2572" s="164">
        <v>350.73</v>
      </c>
      <c r="H2572" s="164">
        <v>22797.45</v>
      </c>
      <c r="I2572" s="175" t="s">
        <v>3864</v>
      </c>
    </row>
    <row r="2573" customHeight="1" spans="1:9">
      <c r="A2573" s="72">
        <v>2567</v>
      </c>
      <c r="B2573" s="173" t="s">
        <v>27</v>
      </c>
      <c r="C2573" s="173" t="s">
        <v>3735</v>
      </c>
      <c r="D2573" s="173" t="s">
        <v>7202</v>
      </c>
      <c r="E2573" s="163" t="s">
        <v>172</v>
      </c>
      <c r="F2573" s="164">
        <v>36.2</v>
      </c>
      <c r="G2573" s="164">
        <v>350.73</v>
      </c>
      <c r="H2573" s="164">
        <v>12696.43</v>
      </c>
      <c r="I2573" s="175" t="s">
        <v>7203</v>
      </c>
    </row>
    <row r="2574" customHeight="1" spans="1:9">
      <c r="A2574" s="72">
        <v>2568</v>
      </c>
      <c r="B2574" s="173" t="s">
        <v>27</v>
      </c>
      <c r="C2574" s="173" t="s">
        <v>3735</v>
      </c>
      <c r="D2574" s="173" t="s">
        <v>3865</v>
      </c>
      <c r="E2574" s="163" t="s">
        <v>236</v>
      </c>
      <c r="F2574" s="164">
        <v>24.1</v>
      </c>
      <c r="G2574" s="164">
        <v>350.73</v>
      </c>
      <c r="H2574" s="164">
        <v>8452.59</v>
      </c>
      <c r="I2574" s="175" t="s">
        <v>3866</v>
      </c>
    </row>
    <row r="2575" customHeight="1" spans="1:9">
      <c r="A2575" s="72">
        <v>2569</v>
      </c>
      <c r="B2575" s="173" t="s">
        <v>27</v>
      </c>
      <c r="C2575" s="173" t="s">
        <v>3735</v>
      </c>
      <c r="D2575" s="173" t="s">
        <v>7204</v>
      </c>
      <c r="E2575" s="163" t="s">
        <v>689</v>
      </c>
      <c r="F2575" s="164">
        <v>4.8</v>
      </c>
      <c r="G2575" s="164">
        <v>350.73</v>
      </c>
      <c r="H2575" s="164">
        <v>1683.5</v>
      </c>
      <c r="I2575" s="175" t="s">
        <v>7205</v>
      </c>
    </row>
    <row r="2576" customHeight="1" spans="1:9">
      <c r="A2576" s="72">
        <v>2570</v>
      </c>
      <c r="B2576" s="173" t="s">
        <v>27</v>
      </c>
      <c r="C2576" s="173" t="s">
        <v>3735</v>
      </c>
      <c r="D2576" s="173" t="s">
        <v>3871</v>
      </c>
      <c r="E2576" s="163" t="s">
        <v>3872</v>
      </c>
      <c r="F2576" s="164">
        <v>8</v>
      </c>
      <c r="G2576" s="164">
        <v>350.73</v>
      </c>
      <c r="H2576" s="164">
        <v>2805.84</v>
      </c>
      <c r="I2576" s="175" t="s">
        <v>3873</v>
      </c>
    </row>
    <row r="2577" customHeight="1" spans="1:9">
      <c r="A2577" s="72">
        <v>2571</v>
      </c>
      <c r="B2577" s="173" t="s">
        <v>27</v>
      </c>
      <c r="C2577" s="173" t="s">
        <v>3735</v>
      </c>
      <c r="D2577" s="173" t="s">
        <v>7206</v>
      </c>
      <c r="E2577" s="163" t="s">
        <v>692</v>
      </c>
      <c r="F2577" s="164">
        <v>17.8</v>
      </c>
      <c r="G2577" s="164">
        <v>350.73</v>
      </c>
      <c r="H2577" s="164">
        <v>6242.99</v>
      </c>
      <c r="I2577" s="175" t="s">
        <v>3760</v>
      </c>
    </row>
    <row r="2578" customHeight="1" spans="1:9">
      <c r="A2578" s="72">
        <v>2572</v>
      </c>
      <c r="B2578" s="173" t="s">
        <v>27</v>
      </c>
      <c r="C2578" s="173" t="s">
        <v>3735</v>
      </c>
      <c r="D2578" s="173" t="s">
        <v>3874</v>
      </c>
      <c r="E2578" s="163" t="s">
        <v>172</v>
      </c>
      <c r="F2578" s="164">
        <v>4</v>
      </c>
      <c r="G2578" s="164">
        <v>350.73</v>
      </c>
      <c r="H2578" s="164">
        <v>1402.92</v>
      </c>
      <c r="I2578" s="175" t="s">
        <v>3875</v>
      </c>
    </row>
    <row r="2579" customHeight="1" spans="1:9">
      <c r="A2579" s="72">
        <v>2573</v>
      </c>
      <c r="B2579" s="173" t="s">
        <v>27</v>
      </c>
      <c r="C2579" s="173" t="s">
        <v>3735</v>
      </c>
      <c r="D2579" s="173" t="s">
        <v>7207</v>
      </c>
      <c r="E2579" s="163" t="s">
        <v>683</v>
      </c>
      <c r="F2579" s="164">
        <v>20.7</v>
      </c>
      <c r="G2579" s="164">
        <v>350.73</v>
      </c>
      <c r="H2579" s="164">
        <v>7260.11</v>
      </c>
      <c r="I2579" s="175" t="s">
        <v>7208</v>
      </c>
    </row>
    <row r="2580" customHeight="1" spans="1:9">
      <c r="A2580" s="72">
        <v>2574</v>
      </c>
      <c r="B2580" s="173" t="s">
        <v>27</v>
      </c>
      <c r="C2580" s="173" t="s">
        <v>3735</v>
      </c>
      <c r="D2580" s="173" t="s">
        <v>7209</v>
      </c>
      <c r="E2580" s="163" t="s">
        <v>774</v>
      </c>
      <c r="F2580" s="164">
        <v>18</v>
      </c>
      <c r="G2580" s="164">
        <v>350.73</v>
      </c>
      <c r="H2580" s="164">
        <v>6313.14</v>
      </c>
      <c r="I2580" s="175" t="s">
        <v>7210</v>
      </c>
    </row>
    <row r="2581" customHeight="1" spans="1:9">
      <c r="A2581" s="72">
        <v>2575</v>
      </c>
      <c r="B2581" s="173" t="s">
        <v>27</v>
      </c>
      <c r="C2581" s="173" t="s">
        <v>3735</v>
      </c>
      <c r="D2581" s="173" t="s">
        <v>7211</v>
      </c>
      <c r="E2581" s="163" t="s">
        <v>705</v>
      </c>
      <c r="F2581" s="164">
        <v>39.3</v>
      </c>
      <c r="G2581" s="164">
        <v>350.73</v>
      </c>
      <c r="H2581" s="164">
        <v>13783.69</v>
      </c>
      <c r="I2581" s="175" t="s">
        <v>7212</v>
      </c>
    </row>
    <row r="2582" customHeight="1" spans="1:9">
      <c r="A2582" s="72">
        <v>2576</v>
      </c>
      <c r="B2582" s="173" t="s">
        <v>27</v>
      </c>
      <c r="C2582" s="173" t="s">
        <v>3735</v>
      </c>
      <c r="D2582" s="173" t="s">
        <v>7213</v>
      </c>
      <c r="E2582" s="163" t="s">
        <v>872</v>
      </c>
      <c r="F2582" s="164">
        <v>75.7</v>
      </c>
      <c r="G2582" s="164">
        <v>350.73</v>
      </c>
      <c r="H2582" s="164">
        <v>26550.26</v>
      </c>
      <c r="I2582" s="175" t="s">
        <v>7214</v>
      </c>
    </row>
    <row r="2583" customHeight="1" spans="1:9">
      <c r="A2583" s="72">
        <v>2577</v>
      </c>
      <c r="B2583" s="173" t="s">
        <v>27</v>
      </c>
      <c r="C2583" s="173" t="s">
        <v>3735</v>
      </c>
      <c r="D2583" s="173" t="s">
        <v>4223</v>
      </c>
      <c r="E2583" s="163" t="s">
        <v>4224</v>
      </c>
      <c r="F2583" s="164">
        <v>82.2</v>
      </c>
      <c r="G2583" s="164">
        <v>350.73</v>
      </c>
      <c r="H2583" s="164">
        <v>28830.01</v>
      </c>
      <c r="I2583" s="175" t="s">
        <v>7215</v>
      </c>
    </row>
    <row r="2584" customHeight="1" spans="1:9">
      <c r="A2584" s="72">
        <v>2578</v>
      </c>
      <c r="B2584" s="173" t="s">
        <v>27</v>
      </c>
      <c r="C2584" s="173" t="s">
        <v>3735</v>
      </c>
      <c r="D2584" s="173" t="s">
        <v>7216</v>
      </c>
      <c r="E2584" s="163" t="s">
        <v>1597</v>
      </c>
      <c r="F2584" s="164">
        <v>44.3</v>
      </c>
      <c r="G2584" s="164">
        <v>350.73</v>
      </c>
      <c r="H2584" s="164">
        <v>15537.34</v>
      </c>
      <c r="I2584" s="175" t="s">
        <v>7217</v>
      </c>
    </row>
    <row r="2585" customHeight="1" spans="1:9">
      <c r="A2585" s="72">
        <v>2579</v>
      </c>
      <c r="B2585" s="173" t="s">
        <v>27</v>
      </c>
      <c r="C2585" s="173" t="s">
        <v>3735</v>
      </c>
      <c r="D2585" s="173" t="s">
        <v>4124</v>
      </c>
      <c r="E2585" s="163" t="s">
        <v>4125</v>
      </c>
      <c r="F2585" s="164">
        <v>32.3</v>
      </c>
      <c r="G2585" s="164">
        <v>350.73</v>
      </c>
      <c r="H2585" s="164">
        <v>11328.58</v>
      </c>
      <c r="I2585" s="175" t="s">
        <v>7218</v>
      </c>
    </row>
    <row r="2586" customHeight="1" spans="1:9">
      <c r="A2586" s="72">
        <v>2580</v>
      </c>
      <c r="B2586" s="173" t="s">
        <v>27</v>
      </c>
      <c r="C2586" s="173" t="s">
        <v>3735</v>
      </c>
      <c r="D2586" s="173" t="s">
        <v>7219</v>
      </c>
      <c r="E2586" s="163" t="s">
        <v>692</v>
      </c>
      <c r="F2586" s="164">
        <v>19.6</v>
      </c>
      <c r="G2586" s="164">
        <v>350.73</v>
      </c>
      <c r="H2586" s="164">
        <v>6874.31</v>
      </c>
      <c r="I2586" s="175" t="s">
        <v>7220</v>
      </c>
    </row>
    <row r="2587" customHeight="1" spans="1:9">
      <c r="A2587" s="72">
        <v>2581</v>
      </c>
      <c r="B2587" s="173" t="s">
        <v>27</v>
      </c>
      <c r="C2587" s="173" t="s">
        <v>3735</v>
      </c>
      <c r="D2587" s="173" t="s">
        <v>7221</v>
      </c>
      <c r="E2587" s="163" t="s">
        <v>236</v>
      </c>
      <c r="F2587" s="164">
        <v>6.6</v>
      </c>
      <c r="G2587" s="164">
        <v>350.73</v>
      </c>
      <c r="H2587" s="164">
        <v>2314.82</v>
      </c>
      <c r="I2587" s="175" t="s">
        <v>7222</v>
      </c>
    </row>
    <row r="2588" customHeight="1" spans="1:9">
      <c r="A2588" s="72">
        <v>2582</v>
      </c>
      <c r="B2588" s="173" t="s">
        <v>27</v>
      </c>
      <c r="C2588" s="173" t="s">
        <v>3735</v>
      </c>
      <c r="D2588" s="173" t="s">
        <v>7223</v>
      </c>
      <c r="E2588" s="163" t="s">
        <v>705</v>
      </c>
      <c r="F2588" s="164">
        <v>1.4</v>
      </c>
      <c r="G2588" s="164">
        <v>350.73</v>
      </c>
      <c r="H2588" s="164">
        <v>491.02</v>
      </c>
      <c r="I2588" s="175" t="s">
        <v>7224</v>
      </c>
    </row>
    <row r="2589" customHeight="1" spans="1:9">
      <c r="A2589" s="72">
        <v>2583</v>
      </c>
      <c r="B2589" s="173" t="s">
        <v>27</v>
      </c>
      <c r="C2589" s="173" t="s">
        <v>3735</v>
      </c>
      <c r="D2589" s="173" t="s">
        <v>904</v>
      </c>
      <c r="E2589" s="163" t="s">
        <v>905</v>
      </c>
      <c r="F2589" s="164">
        <v>117</v>
      </c>
      <c r="G2589" s="164">
        <v>350.73</v>
      </c>
      <c r="H2589" s="164">
        <v>41035.41</v>
      </c>
      <c r="I2589" s="175" t="s">
        <v>3878</v>
      </c>
    </row>
    <row r="2590" customHeight="1" spans="1:9">
      <c r="A2590" s="72">
        <v>2584</v>
      </c>
      <c r="B2590" s="173" t="s">
        <v>27</v>
      </c>
      <c r="C2590" s="173" t="s">
        <v>3735</v>
      </c>
      <c r="D2590" s="173" t="s">
        <v>7225</v>
      </c>
      <c r="E2590" s="163" t="s">
        <v>689</v>
      </c>
      <c r="F2590" s="164">
        <v>7.1</v>
      </c>
      <c r="G2590" s="164">
        <v>350.73</v>
      </c>
      <c r="H2590" s="164">
        <v>2490.18</v>
      </c>
      <c r="I2590" s="175" t="s">
        <v>7226</v>
      </c>
    </row>
    <row r="2591" customHeight="1" spans="1:9">
      <c r="A2591" s="72">
        <v>2585</v>
      </c>
      <c r="B2591" s="173" t="s">
        <v>27</v>
      </c>
      <c r="C2591" s="173" t="s">
        <v>3735</v>
      </c>
      <c r="D2591" s="173" t="s">
        <v>7227</v>
      </c>
      <c r="E2591" s="163" t="s">
        <v>705</v>
      </c>
      <c r="F2591" s="164">
        <v>47.8</v>
      </c>
      <c r="G2591" s="164">
        <v>350.73</v>
      </c>
      <c r="H2591" s="164">
        <v>16764.89</v>
      </c>
      <c r="I2591" s="175" t="s">
        <v>7228</v>
      </c>
    </row>
    <row r="2592" customHeight="1" spans="1:9">
      <c r="A2592" s="72">
        <v>2586</v>
      </c>
      <c r="B2592" s="173" t="s">
        <v>27</v>
      </c>
      <c r="C2592" s="173" t="s">
        <v>3735</v>
      </c>
      <c r="D2592" s="173" t="s">
        <v>7229</v>
      </c>
      <c r="E2592" s="163" t="s">
        <v>3884</v>
      </c>
      <c r="F2592" s="164">
        <v>68.5</v>
      </c>
      <c r="G2592" s="164">
        <v>350.73</v>
      </c>
      <c r="H2592" s="164">
        <v>24025.01</v>
      </c>
      <c r="I2592" s="175" t="s">
        <v>7230</v>
      </c>
    </row>
    <row r="2593" customHeight="1" spans="1:9">
      <c r="A2593" s="72">
        <v>2587</v>
      </c>
      <c r="B2593" s="173" t="s">
        <v>27</v>
      </c>
      <c r="C2593" s="173" t="s">
        <v>3735</v>
      </c>
      <c r="D2593" s="173" t="s">
        <v>7231</v>
      </c>
      <c r="E2593" s="163" t="s">
        <v>7232</v>
      </c>
      <c r="F2593" s="164">
        <v>45.4</v>
      </c>
      <c r="G2593" s="164">
        <v>350.73</v>
      </c>
      <c r="H2593" s="164">
        <v>15923.14</v>
      </c>
      <c r="I2593" s="175" t="s">
        <v>7233</v>
      </c>
    </row>
    <row r="2594" customHeight="1" spans="1:9">
      <c r="A2594" s="72">
        <v>2588</v>
      </c>
      <c r="B2594" s="173" t="s">
        <v>27</v>
      </c>
      <c r="C2594" s="173" t="s">
        <v>3735</v>
      </c>
      <c r="D2594" s="173" t="s">
        <v>7234</v>
      </c>
      <c r="E2594" s="163" t="s">
        <v>727</v>
      </c>
      <c r="F2594" s="164">
        <v>20.5</v>
      </c>
      <c r="G2594" s="164">
        <v>350.73</v>
      </c>
      <c r="H2594" s="164">
        <v>7189.97</v>
      </c>
      <c r="I2594" s="175" t="s">
        <v>7235</v>
      </c>
    </row>
    <row r="2595" customHeight="1" spans="1:9">
      <c r="A2595" s="72">
        <v>2589</v>
      </c>
      <c r="B2595" s="173" t="s">
        <v>27</v>
      </c>
      <c r="C2595" s="173" t="s">
        <v>3735</v>
      </c>
      <c r="D2595" s="173" t="s">
        <v>3888</v>
      </c>
      <c r="E2595" s="163" t="s">
        <v>123</v>
      </c>
      <c r="F2595" s="164">
        <v>50</v>
      </c>
      <c r="G2595" s="164">
        <v>350.73</v>
      </c>
      <c r="H2595" s="164">
        <v>17536.5</v>
      </c>
      <c r="I2595" s="175" t="s">
        <v>3889</v>
      </c>
    </row>
    <row r="2596" customHeight="1" spans="1:9">
      <c r="A2596" s="72">
        <v>2590</v>
      </c>
      <c r="B2596" s="173" t="s">
        <v>27</v>
      </c>
      <c r="C2596" s="173" t="s">
        <v>3735</v>
      </c>
      <c r="D2596" s="173" t="s">
        <v>3892</v>
      </c>
      <c r="E2596" s="163" t="s">
        <v>74</v>
      </c>
      <c r="F2596" s="164">
        <v>3</v>
      </c>
      <c r="G2596" s="164">
        <v>350.73</v>
      </c>
      <c r="H2596" s="164">
        <v>1052.19</v>
      </c>
      <c r="I2596" s="175" t="s">
        <v>3893</v>
      </c>
    </row>
    <row r="2597" customHeight="1" spans="1:9">
      <c r="A2597" s="72">
        <v>2591</v>
      </c>
      <c r="B2597" s="173" t="s">
        <v>27</v>
      </c>
      <c r="C2597" s="173" t="s">
        <v>3735</v>
      </c>
      <c r="D2597" s="173" t="s">
        <v>387</v>
      </c>
      <c r="E2597" s="163" t="s">
        <v>76</v>
      </c>
      <c r="F2597" s="164">
        <v>6.8</v>
      </c>
      <c r="G2597" s="164">
        <v>350.73</v>
      </c>
      <c r="H2597" s="164">
        <v>2384.96</v>
      </c>
      <c r="I2597" s="175" t="s">
        <v>3894</v>
      </c>
    </row>
    <row r="2598" customHeight="1" spans="1:9">
      <c r="A2598" s="72">
        <v>2592</v>
      </c>
      <c r="B2598" s="173" t="s">
        <v>27</v>
      </c>
      <c r="C2598" s="173" t="s">
        <v>3735</v>
      </c>
      <c r="D2598" s="173" t="s">
        <v>7236</v>
      </c>
      <c r="E2598" s="163" t="s">
        <v>153</v>
      </c>
      <c r="F2598" s="164">
        <v>3.5</v>
      </c>
      <c r="G2598" s="164">
        <v>350.73</v>
      </c>
      <c r="H2598" s="164">
        <v>1227.56</v>
      </c>
      <c r="I2598" s="175" t="s">
        <v>7237</v>
      </c>
    </row>
    <row r="2599" customHeight="1" spans="1:9">
      <c r="A2599" s="72">
        <v>2593</v>
      </c>
      <c r="B2599" s="173" t="s">
        <v>27</v>
      </c>
      <c r="C2599" s="173" t="s">
        <v>3735</v>
      </c>
      <c r="D2599" s="173" t="s">
        <v>306</v>
      </c>
      <c r="E2599" s="163" t="s">
        <v>123</v>
      </c>
      <c r="F2599" s="164">
        <v>6.2</v>
      </c>
      <c r="G2599" s="164">
        <v>350.73</v>
      </c>
      <c r="H2599" s="164">
        <v>2174.53</v>
      </c>
      <c r="I2599" s="175" t="s">
        <v>7238</v>
      </c>
    </row>
    <row r="2600" customHeight="1" spans="1:9">
      <c r="A2600" s="72">
        <v>2594</v>
      </c>
      <c r="B2600" s="173" t="s">
        <v>27</v>
      </c>
      <c r="C2600" s="173" t="s">
        <v>3735</v>
      </c>
      <c r="D2600" s="173" t="s">
        <v>398</v>
      </c>
      <c r="E2600" s="163" t="s">
        <v>399</v>
      </c>
      <c r="F2600" s="164">
        <v>9.4</v>
      </c>
      <c r="G2600" s="164">
        <v>350.73</v>
      </c>
      <c r="H2600" s="164">
        <v>3296.86</v>
      </c>
      <c r="I2600" s="175" t="s">
        <v>7239</v>
      </c>
    </row>
    <row r="2601" customHeight="1" spans="1:9">
      <c r="A2601" s="72">
        <v>2595</v>
      </c>
      <c r="B2601" s="173" t="s">
        <v>27</v>
      </c>
      <c r="C2601" s="173" t="s">
        <v>3735</v>
      </c>
      <c r="D2601" s="173" t="s">
        <v>7240</v>
      </c>
      <c r="E2601" s="163" t="s">
        <v>32</v>
      </c>
      <c r="F2601" s="164">
        <v>27.1</v>
      </c>
      <c r="G2601" s="164">
        <v>350.73</v>
      </c>
      <c r="H2601" s="164">
        <v>9504.78</v>
      </c>
      <c r="I2601" s="175" t="s">
        <v>7241</v>
      </c>
    </row>
    <row r="2602" customHeight="1" spans="1:9">
      <c r="A2602" s="72">
        <v>2596</v>
      </c>
      <c r="B2602" s="173" t="s">
        <v>27</v>
      </c>
      <c r="C2602" s="173" t="s">
        <v>3735</v>
      </c>
      <c r="D2602" s="173" t="s">
        <v>1118</v>
      </c>
      <c r="E2602" s="163" t="s">
        <v>774</v>
      </c>
      <c r="F2602" s="164">
        <v>8.6</v>
      </c>
      <c r="G2602" s="164">
        <v>350.73</v>
      </c>
      <c r="H2602" s="164">
        <v>3016.28</v>
      </c>
      <c r="I2602" s="175" t="s">
        <v>7242</v>
      </c>
    </row>
    <row r="2603" customHeight="1" spans="1:9">
      <c r="A2603" s="72">
        <v>2597</v>
      </c>
      <c r="B2603" s="173" t="s">
        <v>27</v>
      </c>
      <c r="C2603" s="173" t="s">
        <v>3735</v>
      </c>
      <c r="D2603" s="173" t="s">
        <v>1141</v>
      </c>
      <c r="E2603" s="163" t="s">
        <v>762</v>
      </c>
      <c r="F2603" s="164">
        <v>6.1</v>
      </c>
      <c r="G2603" s="164">
        <v>350.73</v>
      </c>
      <c r="H2603" s="164">
        <v>2139.45</v>
      </c>
      <c r="I2603" s="175" t="s">
        <v>7243</v>
      </c>
    </row>
    <row r="2604" customHeight="1" spans="1:9">
      <c r="A2604" s="72">
        <v>2598</v>
      </c>
      <c r="B2604" s="173" t="s">
        <v>27</v>
      </c>
      <c r="C2604" s="173" t="s">
        <v>3735</v>
      </c>
      <c r="D2604" s="173" t="s">
        <v>7244</v>
      </c>
      <c r="E2604" s="163" t="s">
        <v>7245</v>
      </c>
      <c r="F2604" s="164">
        <v>6.6</v>
      </c>
      <c r="G2604" s="164">
        <v>350.73</v>
      </c>
      <c r="H2604" s="164">
        <v>2314.82</v>
      </c>
      <c r="I2604" s="175" t="s">
        <v>7246</v>
      </c>
    </row>
    <row r="2605" customHeight="1" spans="1:9">
      <c r="A2605" s="72">
        <v>2599</v>
      </c>
      <c r="B2605" s="173" t="s">
        <v>27</v>
      </c>
      <c r="C2605" s="173" t="s">
        <v>3735</v>
      </c>
      <c r="D2605" s="173" t="s">
        <v>5089</v>
      </c>
      <c r="E2605" s="163" t="s">
        <v>5090</v>
      </c>
      <c r="F2605" s="164">
        <v>12.1</v>
      </c>
      <c r="G2605" s="164">
        <v>350.73</v>
      </c>
      <c r="H2605" s="164">
        <v>4243.83</v>
      </c>
      <c r="I2605" s="175" t="s">
        <v>7247</v>
      </c>
    </row>
    <row r="2606" customHeight="1" spans="1:9">
      <c r="A2606" s="72">
        <v>2600</v>
      </c>
      <c r="B2606" s="173" t="s">
        <v>27</v>
      </c>
      <c r="C2606" s="173" t="s">
        <v>3735</v>
      </c>
      <c r="D2606" s="173" t="s">
        <v>5106</v>
      </c>
      <c r="E2606" s="163" t="s">
        <v>686</v>
      </c>
      <c r="F2606" s="164">
        <v>50.1</v>
      </c>
      <c r="G2606" s="164">
        <v>350.73</v>
      </c>
      <c r="H2606" s="164">
        <v>17571.57</v>
      </c>
      <c r="I2606" s="175" t="s">
        <v>7248</v>
      </c>
    </row>
    <row r="2607" customHeight="1" spans="1:9">
      <c r="A2607" s="72">
        <v>2601</v>
      </c>
      <c r="B2607" s="173" t="s">
        <v>27</v>
      </c>
      <c r="C2607" s="173" t="s">
        <v>3735</v>
      </c>
      <c r="D2607" s="173" t="s">
        <v>1035</v>
      </c>
      <c r="E2607" s="163" t="s">
        <v>774</v>
      </c>
      <c r="F2607" s="164">
        <v>5</v>
      </c>
      <c r="G2607" s="164">
        <v>350.73</v>
      </c>
      <c r="H2607" s="164">
        <v>1753.65</v>
      </c>
      <c r="I2607" s="175" t="s">
        <v>3903</v>
      </c>
    </row>
    <row r="2608" customHeight="1" spans="1:9">
      <c r="A2608" s="72">
        <v>2602</v>
      </c>
      <c r="B2608" s="173" t="s">
        <v>27</v>
      </c>
      <c r="C2608" s="173" t="s">
        <v>3735</v>
      </c>
      <c r="D2608" s="173" t="s">
        <v>1029</v>
      </c>
      <c r="E2608" s="163" t="s">
        <v>1030</v>
      </c>
      <c r="F2608" s="164">
        <v>9.5</v>
      </c>
      <c r="G2608" s="164">
        <v>350.73</v>
      </c>
      <c r="H2608" s="164">
        <v>3331.94</v>
      </c>
      <c r="I2608" s="175" t="s">
        <v>7249</v>
      </c>
    </row>
    <row r="2609" customHeight="1" spans="1:9">
      <c r="A2609" s="72">
        <v>2603</v>
      </c>
      <c r="B2609" s="173" t="s">
        <v>27</v>
      </c>
      <c r="C2609" s="173" t="s">
        <v>3735</v>
      </c>
      <c r="D2609" s="173" t="s">
        <v>5065</v>
      </c>
      <c r="E2609" s="163" t="s">
        <v>705</v>
      </c>
      <c r="F2609" s="164">
        <v>34.2</v>
      </c>
      <c r="G2609" s="164">
        <v>350.73</v>
      </c>
      <c r="H2609" s="164">
        <v>11994.97</v>
      </c>
      <c r="I2609" s="175" t="s">
        <v>7250</v>
      </c>
    </row>
    <row r="2610" customHeight="1" spans="1:9">
      <c r="A2610" s="72">
        <v>2604</v>
      </c>
      <c r="B2610" s="173" t="s">
        <v>27</v>
      </c>
      <c r="C2610" s="173" t="s">
        <v>3735</v>
      </c>
      <c r="D2610" s="173" t="s">
        <v>5070</v>
      </c>
      <c r="E2610" s="163" t="s">
        <v>705</v>
      </c>
      <c r="F2610" s="164">
        <v>17.6</v>
      </c>
      <c r="G2610" s="164">
        <v>350.73</v>
      </c>
      <c r="H2610" s="164">
        <v>6172.85</v>
      </c>
      <c r="I2610" s="175" t="s">
        <v>7251</v>
      </c>
    </row>
    <row r="2611" customHeight="1" spans="1:9">
      <c r="A2611" s="72">
        <v>2605</v>
      </c>
      <c r="B2611" s="173" t="s">
        <v>27</v>
      </c>
      <c r="C2611" s="173" t="s">
        <v>3735</v>
      </c>
      <c r="D2611" s="173" t="s">
        <v>5053</v>
      </c>
      <c r="E2611" s="163" t="s">
        <v>172</v>
      </c>
      <c r="F2611" s="164">
        <v>13.2</v>
      </c>
      <c r="G2611" s="164">
        <v>350.73</v>
      </c>
      <c r="H2611" s="164">
        <v>4629.64</v>
      </c>
      <c r="I2611" s="175" t="s">
        <v>7252</v>
      </c>
    </row>
    <row r="2612" customHeight="1" spans="1:9">
      <c r="A2612" s="72">
        <v>2606</v>
      </c>
      <c r="B2612" s="173" t="s">
        <v>27</v>
      </c>
      <c r="C2612" s="173" t="s">
        <v>3735</v>
      </c>
      <c r="D2612" s="173" t="s">
        <v>927</v>
      </c>
      <c r="E2612" s="163" t="s">
        <v>762</v>
      </c>
      <c r="F2612" s="164">
        <v>13.7</v>
      </c>
      <c r="G2612" s="164">
        <v>350.73</v>
      </c>
      <c r="H2612" s="164">
        <v>4805</v>
      </c>
      <c r="I2612" s="175" t="s">
        <v>3906</v>
      </c>
    </row>
    <row r="2613" customHeight="1" spans="1:9">
      <c r="A2613" s="72">
        <v>2607</v>
      </c>
      <c r="B2613" s="173" t="s">
        <v>27</v>
      </c>
      <c r="C2613" s="173" t="s">
        <v>3735</v>
      </c>
      <c r="D2613" s="173" t="s">
        <v>3909</v>
      </c>
      <c r="E2613" s="163" t="s">
        <v>3910</v>
      </c>
      <c r="F2613" s="164">
        <v>26.7</v>
      </c>
      <c r="G2613" s="164">
        <v>350.73</v>
      </c>
      <c r="H2613" s="164">
        <v>9364.49</v>
      </c>
      <c r="I2613" s="175" t="s">
        <v>3911</v>
      </c>
    </row>
    <row r="2614" customHeight="1" spans="1:9">
      <c r="A2614" s="72">
        <v>2608</v>
      </c>
      <c r="B2614" s="173" t="s">
        <v>27</v>
      </c>
      <c r="C2614" s="173" t="s">
        <v>3735</v>
      </c>
      <c r="D2614" s="173" t="s">
        <v>1019</v>
      </c>
      <c r="E2614" s="163" t="s">
        <v>1020</v>
      </c>
      <c r="F2614" s="164">
        <v>8</v>
      </c>
      <c r="G2614" s="164">
        <v>350.73</v>
      </c>
      <c r="H2614" s="164">
        <v>2805.84</v>
      </c>
      <c r="I2614" s="175" t="s">
        <v>3912</v>
      </c>
    </row>
    <row r="2615" customHeight="1" spans="1:9">
      <c r="A2615" s="72">
        <v>2609</v>
      </c>
      <c r="B2615" s="173" t="s">
        <v>27</v>
      </c>
      <c r="C2615" s="173" t="s">
        <v>3735</v>
      </c>
      <c r="D2615" s="173" t="s">
        <v>3913</v>
      </c>
      <c r="E2615" s="163" t="s">
        <v>3914</v>
      </c>
      <c r="F2615" s="164">
        <v>4</v>
      </c>
      <c r="G2615" s="164">
        <v>350.73</v>
      </c>
      <c r="H2615" s="164">
        <v>1402.92</v>
      </c>
      <c r="I2615" s="175" t="s">
        <v>3915</v>
      </c>
    </row>
    <row r="2616" customHeight="1" spans="1:9">
      <c r="A2616" s="72">
        <v>2610</v>
      </c>
      <c r="B2616" s="173" t="s">
        <v>27</v>
      </c>
      <c r="C2616" s="173" t="s">
        <v>3735</v>
      </c>
      <c r="D2616" s="173" t="s">
        <v>925</v>
      </c>
      <c r="E2616" s="163" t="s">
        <v>692</v>
      </c>
      <c r="F2616" s="164">
        <v>1.5</v>
      </c>
      <c r="G2616" s="164">
        <v>350.73</v>
      </c>
      <c r="H2616" s="164">
        <v>526.1</v>
      </c>
      <c r="I2616" s="175" t="s">
        <v>7253</v>
      </c>
    </row>
    <row r="2617" customHeight="1" spans="1:9">
      <c r="A2617" s="72">
        <v>2611</v>
      </c>
      <c r="B2617" s="173" t="s">
        <v>27</v>
      </c>
      <c r="C2617" s="173" t="s">
        <v>3735</v>
      </c>
      <c r="D2617" s="173" t="s">
        <v>970</v>
      </c>
      <c r="E2617" s="163" t="s">
        <v>683</v>
      </c>
      <c r="F2617" s="164">
        <v>4.5</v>
      </c>
      <c r="G2617" s="164">
        <v>350.73</v>
      </c>
      <c r="H2617" s="164">
        <v>1578.29</v>
      </c>
      <c r="I2617" s="175" t="s">
        <v>7254</v>
      </c>
    </row>
    <row r="2618" customHeight="1" spans="1:9">
      <c r="A2618" s="72">
        <v>2612</v>
      </c>
      <c r="B2618" s="173" t="s">
        <v>27</v>
      </c>
      <c r="C2618" s="173" t="s">
        <v>3735</v>
      </c>
      <c r="D2618" s="173" t="s">
        <v>5067</v>
      </c>
      <c r="E2618" s="163" t="s">
        <v>7255</v>
      </c>
      <c r="F2618" s="164">
        <v>2.5</v>
      </c>
      <c r="G2618" s="164">
        <v>350.73</v>
      </c>
      <c r="H2618" s="164">
        <v>876.83</v>
      </c>
      <c r="I2618" s="175" t="s">
        <v>7256</v>
      </c>
    </row>
    <row r="2619" customHeight="1" spans="1:9">
      <c r="A2619" s="72">
        <v>2613</v>
      </c>
      <c r="B2619" s="173" t="s">
        <v>27</v>
      </c>
      <c r="C2619" s="173" t="s">
        <v>3735</v>
      </c>
      <c r="D2619" s="173" t="s">
        <v>941</v>
      </c>
      <c r="E2619" s="163" t="s">
        <v>686</v>
      </c>
      <c r="F2619" s="164">
        <v>1.5</v>
      </c>
      <c r="G2619" s="164">
        <v>350.73</v>
      </c>
      <c r="H2619" s="164">
        <v>526.1</v>
      </c>
      <c r="I2619" s="175" t="s">
        <v>7257</v>
      </c>
    </row>
    <row r="2620" customHeight="1" spans="1:9">
      <c r="A2620" s="72">
        <v>2614</v>
      </c>
      <c r="B2620" s="173" t="s">
        <v>27</v>
      </c>
      <c r="C2620" s="173" t="s">
        <v>3735</v>
      </c>
      <c r="D2620" s="173" t="s">
        <v>5142</v>
      </c>
      <c r="E2620" s="163" t="s">
        <v>689</v>
      </c>
      <c r="F2620" s="164">
        <v>40.9</v>
      </c>
      <c r="G2620" s="164">
        <v>350.73</v>
      </c>
      <c r="H2620" s="164">
        <v>14344.86</v>
      </c>
      <c r="I2620" s="175" t="s">
        <v>7258</v>
      </c>
    </row>
    <row r="2621" customHeight="1" spans="1:9">
      <c r="A2621" s="72">
        <v>2615</v>
      </c>
      <c r="B2621" s="173" t="s">
        <v>27</v>
      </c>
      <c r="C2621" s="173" t="s">
        <v>3735</v>
      </c>
      <c r="D2621" s="173" t="s">
        <v>1060</v>
      </c>
      <c r="E2621" s="163" t="s">
        <v>686</v>
      </c>
      <c r="F2621" s="164">
        <v>300</v>
      </c>
      <c r="G2621" s="164">
        <v>350.73</v>
      </c>
      <c r="H2621" s="164">
        <v>105219</v>
      </c>
      <c r="I2621" s="175" t="s">
        <v>3921</v>
      </c>
    </row>
    <row r="2622" customHeight="1" spans="1:9">
      <c r="A2622" s="72">
        <v>2616</v>
      </c>
      <c r="B2622" s="173" t="s">
        <v>27</v>
      </c>
      <c r="C2622" s="173" t="s">
        <v>3735</v>
      </c>
      <c r="D2622" s="173" t="s">
        <v>783</v>
      </c>
      <c r="E2622" s="163" t="s">
        <v>774</v>
      </c>
      <c r="F2622" s="164">
        <v>162.6</v>
      </c>
      <c r="G2622" s="164">
        <v>350.73</v>
      </c>
      <c r="H2622" s="164">
        <v>57028.7</v>
      </c>
      <c r="I2622" s="175" t="s">
        <v>7259</v>
      </c>
    </row>
    <row r="2623" customHeight="1" spans="1:9">
      <c r="A2623" s="72">
        <v>2617</v>
      </c>
      <c r="B2623" s="173" t="s">
        <v>27</v>
      </c>
      <c r="C2623" s="173" t="s">
        <v>3735</v>
      </c>
      <c r="D2623" s="173" t="s">
        <v>1095</v>
      </c>
      <c r="E2623" s="163" t="s">
        <v>692</v>
      </c>
      <c r="F2623" s="164">
        <v>40.7</v>
      </c>
      <c r="G2623" s="164">
        <v>350.73</v>
      </c>
      <c r="H2623" s="164">
        <v>14274.71</v>
      </c>
      <c r="I2623" s="175" t="s">
        <v>7260</v>
      </c>
    </row>
    <row r="2624" customHeight="1" spans="1:9">
      <c r="A2624" s="72">
        <v>2618</v>
      </c>
      <c r="B2624" s="173" t="s">
        <v>27</v>
      </c>
      <c r="C2624" s="173" t="s">
        <v>3735</v>
      </c>
      <c r="D2624" s="173" t="s">
        <v>5137</v>
      </c>
      <c r="E2624" s="163" t="s">
        <v>5138</v>
      </c>
      <c r="F2624" s="164">
        <v>202.2</v>
      </c>
      <c r="G2624" s="164">
        <v>350.73</v>
      </c>
      <c r="H2624" s="164">
        <v>70917.61</v>
      </c>
      <c r="I2624" s="175" t="s">
        <v>7261</v>
      </c>
    </row>
    <row r="2625" customHeight="1" spans="1:9">
      <c r="A2625" s="72">
        <v>2619</v>
      </c>
      <c r="B2625" s="173" t="s">
        <v>27</v>
      </c>
      <c r="C2625" s="173" t="s">
        <v>3735</v>
      </c>
      <c r="D2625" s="173" t="s">
        <v>3924</v>
      </c>
      <c r="E2625" s="163" t="s">
        <v>3925</v>
      </c>
      <c r="F2625" s="164">
        <v>25</v>
      </c>
      <c r="G2625" s="164">
        <v>350.73</v>
      </c>
      <c r="H2625" s="164">
        <v>8768.25</v>
      </c>
      <c r="I2625" s="175" t="s">
        <v>3926</v>
      </c>
    </row>
    <row r="2626" customHeight="1" spans="1:9">
      <c r="A2626" s="72">
        <v>2620</v>
      </c>
      <c r="B2626" s="173" t="s">
        <v>27</v>
      </c>
      <c r="C2626" s="173" t="s">
        <v>3735</v>
      </c>
      <c r="D2626" s="173" t="s">
        <v>7262</v>
      </c>
      <c r="E2626" s="163" t="s">
        <v>7263</v>
      </c>
      <c r="F2626" s="164">
        <v>16.9</v>
      </c>
      <c r="G2626" s="164">
        <v>350.73</v>
      </c>
      <c r="H2626" s="164">
        <v>5927.34</v>
      </c>
      <c r="I2626" s="175" t="s">
        <v>7264</v>
      </c>
    </row>
    <row r="2627" customHeight="1" spans="1:9">
      <c r="A2627" s="72">
        <v>2621</v>
      </c>
      <c r="B2627" s="173" t="s">
        <v>27</v>
      </c>
      <c r="C2627" s="173" t="s">
        <v>3735</v>
      </c>
      <c r="D2627" s="173" t="s">
        <v>7265</v>
      </c>
      <c r="E2627" s="163" t="s">
        <v>7266</v>
      </c>
      <c r="F2627" s="164">
        <v>38.7</v>
      </c>
      <c r="G2627" s="164">
        <v>350.73</v>
      </c>
      <c r="H2627" s="164">
        <v>13573.25</v>
      </c>
      <c r="I2627" s="175" t="s">
        <v>7267</v>
      </c>
    </row>
    <row r="2628" customHeight="1" spans="1:9">
      <c r="A2628" s="72">
        <v>2622</v>
      </c>
      <c r="B2628" s="173" t="s">
        <v>27</v>
      </c>
      <c r="C2628" s="173" t="s">
        <v>3735</v>
      </c>
      <c r="D2628" s="173" t="s">
        <v>5241</v>
      </c>
      <c r="E2628" s="163" t="s">
        <v>526</v>
      </c>
      <c r="F2628" s="164">
        <v>43</v>
      </c>
      <c r="G2628" s="164">
        <v>350.73</v>
      </c>
      <c r="H2628" s="164">
        <v>15081.39</v>
      </c>
      <c r="I2628" s="175" t="s">
        <v>7268</v>
      </c>
    </row>
    <row r="2629" customHeight="1" spans="1:9">
      <c r="A2629" s="72">
        <v>2623</v>
      </c>
      <c r="B2629" s="173" t="s">
        <v>27</v>
      </c>
      <c r="C2629" s="173" t="s">
        <v>3735</v>
      </c>
      <c r="D2629" s="173" t="s">
        <v>1351</v>
      </c>
      <c r="E2629" s="163" t="s">
        <v>689</v>
      </c>
      <c r="F2629" s="164">
        <v>10.9</v>
      </c>
      <c r="G2629" s="164">
        <v>350.73</v>
      </c>
      <c r="H2629" s="164">
        <v>3822.96</v>
      </c>
      <c r="I2629" s="175" t="s">
        <v>7269</v>
      </c>
    </row>
    <row r="2630" customHeight="1" spans="1:9">
      <c r="A2630" s="72">
        <v>2624</v>
      </c>
      <c r="B2630" s="173" t="s">
        <v>27</v>
      </c>
      <c r="C2630" s="173" t="s">
        <v>3735</v>
      </c>
      <c r="D2630" s="173" t="s">
        <v>3936</v>
      </c>
      <c r="E2630" s="163" t="s">
        <v>362</v>
      </c>
      <c r="F2630" s="164">
        <v>18.6</v>
      </c>
      <c r="G2630" s="164">
        <v>350.73</v>
      </c>
      <c r="H2630" s="164">
        <v>6523.58</v>
      </c>
      <c r="I2630" s="175" t="s">
        <v>3937</v>
      </c>
    </row>
    <row r="2631" customHeight="1" spans="1:9">
      <c r="A2631" s="72">
        <v>2625</v>
      </c>
      <c r="B2631" s="173" t="s">
        <v>27</v>
      </c>
      <c r="C2631" s="173" t="s">
        <v>3735</v>
      </c>
      <c r="D2631" s="173" t="s">
        <v>1483</v>
      </c>
      <c r="E2631" s="163" t="s">
        <v>727</v>
      </c>
      <c r="F2631" s="164">
        <v>8.5</v>
      </c>
      <c r="G2631" s="164">
        <v>350.73</v>
      </c>
      <c r="H2631" s="164">
        <v>2981.21</v>
      </c>
      <c r="I2631" s="175" t="s">
        <v>3938</v>
      </c>
    </row>
    <row r="2632" customHeight="1" spans="1:9">
      <c r="A2632" s="72">
        <v>2626</v>
      </c>
      <c r="B2632" s="173" t="s">
        <v>27</v>
      </c>
      <c r="C2632" s="173" t="s">
        <v>3735</v>
      </c>
      <c r="D2632" s="173" t="s">
        <v>7270</v>
      </c>
      <c r="E2632" s="163" t="s">
        <v>689</v>
      </c>
      <c r="F2632" s="164">
        <v>16.8</v>
      </c>
      <c r="G2632" s="164">
        <v>350.73</v>
      </c>
      <c r="H2632" s="164">
        <v>5892.26</v>
      </c>
      <c r="I2632" s="175" t="s">
        <v>7271</v>
      </c>
    </row>
    <row r="2633" customHeight="1" spans="1:9">
      <c r="A2633" s="72">
        <v>2627</v>
      </c>
      <c r="B2633" s="173" t="s">
        <v>27</v>
      </c>
      <c r="C2633" s="173" t="s">
        <v>3735</v>
      </c>
      <c r="D2633" s="173" t="s">
        <v>7272</v>
      </c>
      <c r="E2633" s="163" t="s">
        <v>699</v>
      </c>
      <c r="F2633" s="164">
        <v>37.8</v>
      </c>
      <c r="G2633" s="164">
        <v>350.73</v>
      </c>
      <c r="H2633" s="164">
        <v>13257.59</v>
      </c>
      <c r="I2633" s="175" t="s">
        <v>7273</v>
      </c>
    </row>
    <row r="2634" customHeight="1" spans="1:9">
      <c r="A2634" s="72">
        <v>2628</v>
      </c>
      <c r="B2634" s="173" t="s">
        <v>27</v>
      </c>
      <c r="C2634" s="173" t="s">
        <v>3735</v>
      </c>
      <c r="D2634" s="173" t="s">
        <v>5348</v>
      </c>
      <c r="E2634" s="163" t="s">
        <v>683</v>
      </c>
      <c r="F2634" s="164">
        <v>23.1</v>
      </c>
      <c r="G2634" s="164">
        <v>350.73</v>
      </c>
      <c r="H2634" s="164">
        <v>8101.86</v>
      </c>
      <c r="I2634" s="175" t="s">
        <v>7274</v>
      </c>
    </row>
    <row r="2635" customHeight="1" spans="1:9">
      <c r="A2635" s="72">
        <v>2629</v>
      </c>
      <c r="B2635" s="173" t="s">
        <v>27</v>
      </c>
      <c r="C2635" s="173" t="s">
        <v>3735</v>
      </c>
      <c r="D2635" s="173" t="s">
        <v>5259</v>
      </c>
      <c r="E2635" s="163" t="s">
        <v>683</v>
      </c>
      <c r="F2635" s="164">
        <v>34.7</v>
      </c>
      <c r="G2635" s="164">
        <v>350.73</v>
      </c>
      <c r="H2635" s="164">
        <v>12170.33</v>
      </c>
      <c r="I2635" s="175" t="s">
        <v>7275</v>
      </c>
    </row>
    <row r="2636" customHeight="1" spans="1:9">
      <c r="A2636" s="72">
        <v>2630</v>
      </c>
      <c r="B2636" s="173" t="s">
        <v>27</v>
      </c>
      <c r="C2636" s="173" t="s">
        <v>3735</v>
      </c>
      <c r="D2636" s="173" t="s">
        <v>1511</v>
      </c>
      <c r="E2636" s="163" t="s">
        <v>686</v>
      </c>
      <c r="F2636" s="164">
        <v>14.3</v>
      </c>
      <c r="G2636" s="164">
        <v>350.73</v>
      </c>
      <c r="H2636" s="164">
        <v>5015.44</v>
      </c>
      <c r="I2636" s="175" t="s">
        <v>7276</v>
      </c>
    </row>
    <row r="2637" customHeight="1" spans="1:9">
      <c r="A2637" s="72">
        <v>2631</v>
      </c>
      <c r="B2637" s="173" t="s">
        <v>27</v>
      </c>
      <c r="C2637" s="173" t="s">
        <v>3735</v>
      </c>
      <c r="D2637" s="173" t="s">
        <v>1513</v>
      </c>
      <c r="E2637" s="163" t="s">
        <v>705</v>
      </c>
      <c r="F2637" s="164">
        <v>9.3</v>
      </c>
      <c r="G2637" s="164">
        <v>350.73</v>
      </c>
      <c r="H2637" s="164">
        <v>3261.79</v>
      </c>
      <c r="I2637" s="175" t="s">
        <v>7277</v>
      </c>
    </row>
    <row r="2638" customHeight="1" spans="1:9">
      <c r="A2638" s="72">
        <v>2632</v>
      </c>
      <c r="B2638" s="173" t="s">
        <v>27</v>
      </c>
      <c r="C2638" s="173" t="s">
        <v>3735</v>
      </c>
      <c r="D2638" s="173" t="s">
        <v>3940</v>
      </c>
      <c r="E2638" s="163" t="s">
        <v>774</v>
      </c>
      <c r="F2638" s="164">
        <v>7.7</v>
      </c>
      <c r="G2638" s="164">
        <v>350.73</v>
      </c>
      <c r="H2638" s="164">
        <v>2700.62</v>
      </c>
      <c r="I2638" s="175" t="s">
        <v>3941</v>
      </c>
    </row>
    <row r="2639" customHeight="1" spans="1:9">
      <c r="A2639" s="72">
        <v>2633</v>
      </c>
      <c r="B2639" s="173" t="s">
        <v>27</v>
      </c>
      <c r="C2639" s="173" t="s">
        <v>3735</v>
      </c>
      <c r="D2639" s="173" t="s">
        <v>3942</v>
      </c>
      <c r="E2639" s="163" t="s">
        <v>692</v>
      </c>
      <c r="F2639" s="164">
        <v>62.5</v>
      </c>
      <c r="G2639" s="164">
        <v>350.73</v>
      </c>
      <c r="H2639" s="164">
        <v>21920.63</v>
      </c>
      <c r="I2639" s="175" t="s">
        <v>3943</v>
      </c>
    </row>
    <row r="2640" customHeight="1" spans="1:9">
      <c r="A2640" s="72">
        <v>2634</v>
      </c>
      <c r="B2640" s="173" t="s">
        <v>27</v>
      </c>
      <c r="C2640" s="173" t="s">
        <v>3735</v>
      </c>
      <c r="D2640" s="173" t="s">
        <v>3944</v>
      </c>
      <c r="E2640" s="163" t="s">
        <v>3945</v>
      </c>
      <c r="F2640" s="164">
        <v>15</v>
      </c>
      <c r="G2640" s="164">
        <v>350.73</v>
      </c>
      <c r="H2640" s="164">
        <v>5260.95</v>
      </c>
      <c r="I2640" s="175" t="s">
        <v>3946</v>
      </c>
    </row>
    <row r="2641" customHeight="1" spans="1:9">
      <c r="A2641" s="72">
        <v>2635</v>
      </c>
      <c r="B2641" s="173" t="s">
        <v>27</v>
      </c>
      <c r="C2641" s="173" t="s">
        <v>3735</v>
      </c>
      <c r="D2641" s="173" t="s">
        <v>1485</v>
      </c>
      <c r="E2641" s="163" t="s">
        <v>692</v>
      </c>
      <c r="F2641" s="164">
        <v>4</v>
      </c>
      <c r="G2641" s="164">
        <v>350.73</v>
      </c>
      <c r="H2641" s="164">
        <v>1402.92</v>
      </c>
      <c r="I2641" s="175" t="s">
        <v>7278</v>
      </c>
    </row>
    <row r="2642" customHeight="1" spans="1:9">
      <c r="A2642" s="72">
        <v>2636</v>
      </c>
      <c r="B2642" s="173" t="s">
        <v>27</v>
      </c>
      <c r="C2642" s="173" t="s">
        <v>3735</v>
      </c>
      <c r="D2642" s="173" t="s">
        <v>1292</v>
      </c>
      <c r="E2642" s="163" t="s">
        <v>705</v>
      </c>
      <c r="F2642" s="164">
        <v>8</v>
      </c>
      <c r="G2642" s="164">
        <v>350.73</v>
      </c>
      <c r="H2642" s="164">
        <v>2805.84</v>
      </c>
      <c r="I2642" s="175" t="s">
        <v>7279</v>
      </c>
    </row>
    <row r="2643" customHeight="1" spans="1:9">
      <c r="A2643" s="72">
        <v>2637</v>
      </c>
      <c r="B2643" s="173" t="s">
        <v>27</v>
      </c>
      <c r="C2643" s="173" t="s">
        <v>3735</v>
      </c>
      <c r="D2643" s="173" t="s">
        <v>1458</v>
      </c>
      <c r="E2643" s="163" t="s">
        <v>689</v>
      </c>
      <c r="F2643" s="164">
        <v>3.5</v>
      </c>
      <c r="G2643" s="164">
        <v>350.73</v>
      </c>
      <c r="H2643" s="164">
        <v>1227.56</v>
      </c>
      <c r="I2643" s="175" t="s">
        <v>3949</v>
      </c>
    </row>
    <row r="2644" customHeight="1" spans="1:9">
      <c r="A2644" s="72">
        <v>2638</v>
      </c>
      <c r="B2644" s="173" t="s">
        <v>27</v>
      </c>
      <c r="C2644" s="173" t="s">
        <v>3735</v>
      </c>
      <c r="D2644" s="173" t="s">
        <v>5362</v>
      </c>
      <c r="E2644" s="163" t="s">
        <v>689</v>
      </c>
      <c r="F2644" s="164">
        <v>72.2</v>
      </c>
      <c r="G2644" s="164">
        <v>350.73</v>
      </c>
      <c r="H2644" s="164">
        <v>25322.71</v>
      </c>
      <c r="I2644" s="175" t="s">
        <v>7280</v>
      </c>
    </row>
    <row r="2645" customHeight="1" spans="1:9">
      <c r="A2645" s="72">
        <v>2639</v>
      </c>
      <c r="B2645" s="173" t="s">
        <v>27</v>
      </c>
      <c r="C2645" s="173" t="s">
        <v>3735</v>
      </c>
      <c r="D2645" s="173" t="s">
        <v>1298</v>
      </c>
      <c r="E2645" s="163" t="s">
        <v>236</v>
      </c>
      <c r="F2645" s="164">
        <v>2</v>
      </c>
      <c r="G2645" s="164">
        <v>350.73</v>
      </c>
      <c r="H2645" s="164">
        <v>701.46</v>
      </c>
      <c r="I2645" s="175" t="s">
        <v>7281</v>
      </c>
    </row>
    <row r="2646" customHeight="1" spans="1:9">
      <c r="A2646" s="72">
        <v>2640</v>
      </c>
      <c r="B2646" s="173" t="s">
        <v>27</v>
      </c>
      <c r="C2646" s="173" t="s">
        <v>3735</v>
      </c>
      <c r="D2646" s="173" t="s">
        <v>5257</v>
      </c>
      <c r="E2646" s="163" t="s">
        <v>172</v>
      </c>
      <c r="F2646" s="164">
        <v>11.1</v>
      </c>
      <c r="G2646" s="164">
        <v>350.73</v>
      </c>
      <c r="H2646" s="164">
        <v>3893.1</v>
      </c>
      <c r="I2646" s="175" t="s">
        <v>7282</v>
      </c>
    </row>
    <row r="2647" customHeight="1" spans="1:9">
      <c r="A2647" s="72">
        <v>2641</v>
      </c>
      <c r="B2647" s="173" t="s">
        <v>27</v>
      </c>
      <c r="C2647" s="173" t="s">
        <v>3735</v>
      </c>
      <c r="D2647" s="173" t="s">
        <v>7283</v>
      </c>
      <c r="E2647" s="163" t="s">
        <v>7284</v>
      </c>
      <c r="F2647" s="164">
        <v>20.8</v>
      </c>
      <c r="G2647" s="164">
        <v>350.73</v>
      </c>
      <c r="H2647" s="164">
        <v>7295.18</v>
      </c>
      <c r="I2647" s="175" t="s">
        <v>7285</v>
      </c>
    </row>
    <row r="2648" customHeight="1" spans="1:9">
      <c r="A2648" s="72">
        <v>2642</v>
      </c>
      <c r="B2648" s="173" t="s">
        <v>27</v>
      </c>
      <c r="C2648" s="173" t="s">
        <v>3735</v>
      </c>
      <c r="D2648" s="173" t="s">
        <v>7286</v>
      </c>
      <c r="E2648" s="163" t="s">
        <v>705</v>
      </c>
      <c r="F2648" s="164">
        <v>15</v>
      </c>
      <c r="G2648" s="164">
        <v>350.73</v>
      </c>
      <c r="H2648" s="164">
        <v>5260.95</v>
      </c>
      <c r="I2648" s="175" t="s">
        <v>7287</v>
      </c>
    </row>
    <row r="2649" customHeight="1" spans="1:9">
      <c r="A2649" s="72">
        <v>2643</v>
      </c>
      <c r="B2649" s="173" t="s">
        <v>27</v>
      </c>
      <c r="C2649" s="173" t="s">
        <v>3735</v>
      </c>
      <c r="D2649" s="173" t="s">
        <v>3950</v>
      </c>
      <c r="E2649" s="163" t="s">
        <v>774</v>
      </c>
      <c r="F2649" s="164">
        <v>6</v>
      </c>
      <c r="G2649" s="164">
        <v>350.73</v>
      </c>
      <c r="H2649" s="164">
        <v>2104.38</v>
      </c>
      <c r="I2649" s="175" t="s">
        <v>3951</v>
      </c>
    </row>
    <row r="2650" customHeight="1" spans="1:9">
      <c r="A2650" s="72">
        <v>2644</v>
      </c>
      <c r="B2650" s="173" t="s">
        <v>27</v>
      </c>
      <c r="C2650" s="173" t="s">
        <v>3735</v>
      </c>
      <c r="D2650" s="173" t="s">
        <v>7288</v>
      </c>
      <c r="E2650" s="163" t="s">
        <v>236</v>
      </c>
      <c r="F2650" s="164">
        <v>43.6</v>
      </c>
      <c r="G2650" s="164">
        <v>350.73</v>
      </c>
      <c r="H2650" s="164">
        <v>15291.83</v>
      </c>
      <c r="I2650" s="175" t="s">
        <v>7289</v>
      </c>
    </row>
    <row r="2651" customHeight="1" spans="1:9">
      <c r="A2651" s="72">
        <v>2645</v>
      </c>
      <c r="B2651" s="173" t="s">
        <v>27</v>
      </c>
      <c r="C2651" s="173" t="s">
        <v>3735</v>
      </c>
      <c r="D2651" s="173" t="s">
        <v>5246</v>
      </c>
      <c r="E2651" s="163" t="s">
        <v>762</v>
      </c>
      <c r="F2651" s="164">
        <v>42.9</v>
      </c>
      <c r="G2651" s="164">
        <v>350.73</v>
      </c>
      <c r="H2651" s="164">
        <v>15046.32</v>
      </c>
      <c r="I2651" s="175" t="s">
        <v>7290</v>
      </c>
    </row>
    <row r="2652" customHeight="1" spans="1:9">
      <c r="A2652" s="72">
        <v>2646</v>
      </c>
      <c r="B2652" s="173" t="s">
        <v>27</v>
      </c>
      <c r="C2652" s="173" t="s">
        <v>3735</v>
      </c>
      <c r="D2652" s="173" t="s">
        <v>1285</v>
      </c>
      <c r="E2652" s="163" t="s">
        <v>1286</v>
      </c>
      <c r="F2652" s="164">
        <v>8.7</v>
      </c>
      <c r="G2652" s="164">
        <v>350.73</v>
      </c>
      <c r="H2652" s="164">
        <v>3051.35</v>
      </c>
      <c r="I2652" s="175" t="s">
        <v>3952</v>
      </c>
    </row>
    <row r="2653" customHeight="1" spans="1:9">
      <c r="A2653" s="72">
        <v>2647</v>
      </c>
      <c r="B2653" s="173" t="s">
        <v>27</v>
      </c>
      <c r="C2653" s="173" t="s">
        <v>3735</v>
      </c>
      <c r="D2653" s="173" t="s">
        <v>7291</v>
      </c>
      <c r="E2653" s="163" t="s">
        <v>172</v>
      </c>
      <c r="F2653" s="164">
        <v>1.7</v>
      </c>
      <c r="G2653" s="164">
        <v>350.73</v>
      </c>
      <c r="H2653" s="164">
        <v>596.24</v>
      </c>
      <c r="I2653" s="175" t="s">
        <v>7292</v>
      </c>
    </row>
    <row r="2654" customHeight="1" spans="1:9">
      <c r="A2654" s="72">
        <v>2648</v>
      </c>
      <c r="B2654" s="173" t="s">
        <v>27</v>
      </c>
      <c r="C2654" s="173" t="s">
        <v>3735</v>
      </c>
      <c r="D2654" s="173" t="s">
        <v>1491</v>
      </c>
      <c r="E2654" s="163" t="s">
        <v>1492</v>
      </c>
      <c r="F2654" s="164">
        <v>22</v>
      </c>
      <c r="G2654" s="164">
        <v>350.73</v>
      </c>
      <c r="H2654" s="164">
        <v>7716.06</v>
      </c>
      <c r="I2654" s="175" t="s">
        <v>7293</v>
      </c>
    </row>
    <row r="2655" customHeight="1" spans="1:9">
      <c r="A2655" s="72">
        <v>2649</v>
      </c>
      <c r="B2655" s="173" t="s">
        <v>27</v>
      </c>
      <c r="C2655" s="173" t="s">
        <v>3735</v>
      </c>
      <c r="D2655" s="173" t="s">
        <v>7294</v>
      </c>
      <c r="E2655" s="163" t="s">
        <v>689</v>
      </c>
      <c r="F2655" s="164">
        <v>30.8</v>
      </c>
      <c r="G2655" s="164">
        <v>350.73</v>
      </c>
      <c r="H2655" s="164">
        <v>10802.48</v>
      </c>
      <c r="I2655" s="175" t="s">
        <v>7295</v>
      </c>
    </row>
    <row r="2656" customHeight="1" spans="1:9">
      <c r="A2656" s="72">
        <v>2650</v>
      </c>
      <c r="B2656" s="173" t="s">
        <v>27</v>
      </c>
      <c r="C2656" s="173" t="s">
        <v>3735</v>
      </c>
      <c r="D2656" s="173" t="s">
        <v>5372</v>
      </c>
      <c r="E2656" s="163" t="s">
        <v>683</v>
      </c>
      <c r="F2656" s="164">
        <v>8.5</v>
      </c>
      <c r="G2656" s="164">
        <v>350.73</v>
      </c>
      <c r="H2656" s="164">
        <v>2981.21</v>
      </c>
      <c r="I2656" s="175" t="s">
        <v>7296</v>
      </c>
    </row>
    <row r="2657" customHeight="1" spans="1:9">
      <c r="A2657" s="72">
        <v>2651</v>
      </c>
      <c r="B2657" s="173" t="s">
        <v>27</v>
      </c>
      <c r="C2657" s="173" t="s">
        <v>3735</v>
      </c>
      <c r="D2657" s="173" t="s">
        <v>5251</v>
      </c>
      <c r="E2657" s="163" t="s">
        <v>781</v>
      </c>
      <c r="F2657" s="164">
        <v>10.2</v>
      </c>
      <c r="G2657" s="164">
        <v>350.73</v>
      </c>
      <c r="H2657" s="164">
        <v>3577.45</v>
      </c>
      <c r="I2657" s="175" t="s">
        <v>7297</v>
      </c>
    </row>
    <row r="2658" customHeight="1" spans="1:9">
      <c r="A2658" s="72">
        <v>2652</v>
      </c>
      <c r="B2658" s="173" t="s">
        <v>27</v>
      </c>
      <c r="C2658" s="173" t="s">
        <v>3735</v>
      </c>
      <c r="D2658" s="173" t="s">
        <v>3953</v>
      </c>
      <c r="E2658" s="163" t="s">
        <v>3954</v>
      </c>
      <c r="F2658" s="164">
        <v>249.1</v>
      </c>
      <c r="G2658" s="164">
        <v>350.73</v>
      </c>
      <c r="H2658" s="164">
        <v>87366.84</v>
      </c>
      <c r="I2658" s="175" t="s">
        <v>3955</v>
      </c>
    </row>
    <row r="2659" customHeight="1" spans="1:9">
      <c r="A2659" s="72">
        <v>2653</v>
      </c>
      <c r="B2659" s="173" t="s">
        <v>27</v>
      </c>
      <c r="C2659" s="173" t="s">
        <v>3735</v>
      </c>
      <c r="D2659" s="173" t="s">
        <v>1288</v>
      </c>
      <c r="E2659" s="163" t="s">
        <v>686</v>
      </c>
      <c r="F2659" s="164">
        <v>12</v>
      </c>
      <c r="G2659" s="164">
        <v>350.73</v>
      </c>
      <c r="H2659" s="164">
        <v>4208.76</v>
      </c>
      <c r="I2659" s="175" t="s">
        <v>3956</v>
      </c>
    </row>
    <row r="2660" customHeight="1" spans="1:9">
      <c r="A2660" s="72">
        <v>2654</v>
      </c>
      <c r="B2660" s="173" t="s">
        <v>27</v>
      </c>
      <c r="C2660" s="173" t="s">
        <v>3735</v>
      </c>
      <c r="D2660" s="173" t="s">
        <v>1340</v>
      </c>
      <c r="E2660" s="163" t="s">
        <v>762</v>
      </c>
      <c r="F2660" s="164">
        <v>30</v>
      </c>
      <c r="G2660" s="164">
        <v>350.73</v>
      </c>
      <c r="H2660" s="164">
        <v>10521.9</v>
      </c>
      <c r="I2660" s="175" t="s">
        <v>3957</v>
      </c>
    </row>
    <row r="2661" customHeight="1" spans="1:9">
      <c r="A2661" s="72">
        <v>2655</v>
      </c>
      <c r="B2661" s="173" t="s">
        <v>27</v>
      </c>
      <c r="C2661" s="173" t="s">
        <v>3735</v>
      </c>
      <c r="D2661" s="173" t="s">
        <v>3958</v>
      </c>
      <c r="E2661" s="163" t="s">
        <v>1286</v>
      </c>
      <c r="F2661" s="164">
        <v>16.5</v>
      </c>
      <c r="G2661" s="164">
        <v>350.73</v>
      </c>
      <c r="H2661" s="164">
        <v>5787.05</v>
      </c>
      <c r="I2661" s="175" t="s">
        <v>3959</v>
      </c>
    </row>
    <row r="2662" customHeight="1" spans="1:9">
      <c r="A2662" s="72">
        <v>2656</v>
      </c>
      <c r="B2662" s="173" t="s">
        <v>27</v>
      </c>
      <c r="C2662" s="173" t="s">
        <v>3735</v>
      </c>
      <c r="D2662" s="173" t="s">
        <v>1503</v>
      </c>
      <c r="E2662" s="163" t="s">
        <v>362</v>
      </c>
      <c r="F2662" s="164">
        <v>14.6</v>
      </c>
      <c r="G2662" s="164">
        <v>350.73</v>
      </c>
      <c r="H2662" s="164">
        <v>5120.66</v>
      </c>
      <c r="I2662" s="175" t="s">
        <v>3960</v>
      </c>
    </row>
    <row r="2663" customHeight="1" spans="1:9">
      <c r="A2663" s="72">
        <v>2657</v>
      </c>
      <c r="B2663" s="173" t="s">
        <v>27</v>
      </c>
      <c r="C2663" s="173" t="s">
        <v>3735</v>
      </c>
      <c r="D2663" s="173" t="s">
        <v>5355</v>
      </c>
      <c r="E2663" s="163" t="s">
        <v>1044</v>
      </c>
      <c r="F2663" s="164">
        <v>16.6</v>
      </c>
      <c r="G2663" s="164">
        <v>350.73</v>
      </c>
      <c r="H2663" s="164">
        <v>5822.12</v>
      </c>
      <c r="I2663" s="175" t="s">
        <v>7298</v>
      </c>
    </row>
    <row r="2664" customHeight="1" spans="1:9">
      <c r="A2664" s="72">
        <v>2658</v>
      </c>
      <c r="B2664" s="173" t="s">
        <v>27</v>
      </c>
      <c r="C2664" s="173" t="s">
        <v>3735</v>
      </c>
      <c r="D2664" s="173" t="s">
        <v>1330</v>
      </c>
      <c r="E2664" s="163" t="s">
        <v>705</v>
      </c>
      <c r="F2664" s="164">
        <v>18.1</v>
      </c>
      <c r="G2664" s="164">
        <v>350.73</v>
      </c>
      <c r="H2664" s="164">
        <v>6348.21</v>
      </c>
      <c r="I2664" s="175" t="s">
        <v>7299</v>
      </c>
    </row>
    <row r="2665" customHeight="1" spans="1:9">
      <c r="A2665" s="72">
        <v>2659</v>
      </c>
      <c r="B2665" s="173" t="s">
        <v>27</v>
      </c>
      <c r="C2665" s="173" t="s">
        <v>3735</v>
      </c>
      <c r="D2665" s="173" t="s">
        <v>3962</v>
      </c>
      <c r="E2665" s="163" t="s">
        <v>727</v>
      </c>
      <c r="F2665" s="164">
        <v>9.6</v>
      </c>
      <c r="G2665" s="164">
        <v>350.73</v>
      </c>
      <c r="H2665" s="164">
        <v>3367.01</v>
      </c>
      <c r="I2665" s="175" t="s">
        <v>3963</v>
      </c>
    </row>
    <row r="2666" customHeight="1" spans="1:9">
      <c r="A2666" s="72">
        <v>2660</v>
      </c>
      <c r="B2666" s="173" t="s">
        <v>27</v>
      </c>
      <c r="C2666" s="173" t="s">
        <v>3735</v>
      </c>
      <c r="D2666" s="173" t="s">
        <v>7300</v>
      </c>
      <c r="E2666" s="163" t="s">
        <v>727</v>
      </c>
      <c r="F2666" s="164">
        <v>5.7</v>
      </c>
      <c r="G2666" s="164">
        <v>350.73</v>
      </c>
      <c r="H2666" s="164">
        <v>1999.16</v>
      </c>
      <c r="I2666" s="175" t="s">
        <v>7301</v>
      </c>
    </row>
    <row r="2667" customHeight="1" spans="1:9">
      <c r="A2667" s="72">
        <v>2661</v>
      </c>
      <c r="B2667" s="173" t="s">
        <v>27</v>
      </c>
      <c r="C2667" s="173" t="s">
        <v>3735</v>
      </c>
      <c r="D2667" s="173" t="s">
        <v>7302</v>
      </c>
      <c r="E2667" s="163" t="s">
        <v>362</v>
      </c>
      <c r="F2667" s="164">
        <v>24.4</v>
      </c>
      <c r="G2667" s="164">
        <v>350.73</v>
      </c>
      <c r="H2667" s="164">
        <v>8557.81</v>
      </c>
      <c r="I2667" s="175" t="s">
        <v>7303</v>
      </c>
    </row>
    <row r="2668" customHeight="1" spans="1:9">
      <c r="A2668" s="72">
        <v>2662</v>
      </c>
      <c r="B2668" s="173" t="s">
        <v>27</v>
      </c>
      <c r="C2668" s="173" t="s">
        <v>3735</v>
      </c>
      <c r="D2668" s="173" t="s">
        <v>1336</v>
      </c>
      <c r="E2668" s="163" t="s">
        <v>774</v>
      </c>
      <c r="F2668" s="164">
        <v>33.7</v>
      </c>
      <c r="G2668" s="164">
        <v>350.73</v>
      </c>
      <c r="H2668" s="164">
        <v>11819.6</v>
      </c>
      <c r="I2668" s="175" t="s">
        <v>3966</v>
      </c>
    </row>
    <row r="2669" customHeight="1" spans="1:9">
      <c r="A2669" s="72">
        <v>2663</v>
      </c>
      <c r="B2669" s="173" t="s">
        <v>27</v>
      </c>
      <c r="C2669" s="173" t="s">
        <v>3735</v>
      </c>
      <c r="D2669" s="173" t="s">
        <v>3967</v>
      </c>
      <c r="E2669" s="163" t="s">
        <v>774</v>
      </c>
      <c r="F2669" s="164">
        <v>10</v>
      </c>
      <c r="G2669" s="164">
        <v>350.73</v>
      </c>
      <c r="H2669" s="164">
        <v>3507.3</v>
      </c>
      <c r="I2669" s="175" t="s">
        <v>3968</v>
      </c>
    </row>
    <row r="2670" customHeight="1" spans="1:9">
      <c r="A2670" s="72">
        <v>2664</v>
      </c>
      <c r="B2670" s="173" t="s">
        <v>27</v>
      </c>
      <c r="C2670" s="173" t="s">
        <v>3735</v>
      </c>
      <c r="D2670" s="173" t="s">
        <v>3969</v>
      </c>
      <c r="E2670" s="163" t="s">
        <v>774</v>
      </c>
      <c r="F2670" s="164">
        <v>34.9</v>
      </c>
      <c r="G2670" s="164">
        <v>350.73</v>
      </c>
      <c r="H2670" s="164">
        <v>12240.48</v>
      </c>
      <c r="I2670" s="175" t="s">
        <v>3970</v>
      </c>
    </row>
    <row r="2671" customHeight="1" spans="1:9">
      <c r="A2671" s="72">
        <v>2665</v>
      </c>
      <c r="B2671" s="173" t="s">
        <v>27</v>
      </c>
      <c r="C2671" s="173" t="s">
        <v>3735</v>
      </c>
      <c r="D2671" s="173" t="s">
        <v>1344</v>
      </c>
      <c r="E2671" s="163" t="s">
        <v>905</v>
      </c>
      <c r="F2671" s="164">
        <v>4</v>
      </c>
      <c r="G2671" s="164">
        <v>350.73</v>
      </c>
      <c r="H2671" s="164">
        <v>1402.92</v>
      </c>
      <c r="I2671" s="175" t="s">
        <v>3972</v>
      </c>
    </row>
    <row r="2672" customHeight="1" spans="1:9">
      <c r="A2672" s="72">
        <v>2666</v>
      </c>
      <c r="B2672" s="173" t="s">
        <v>27</v>
      </c>
      <c r="C2672" s="173" t="s">
        <v>3735</v>
      </c>
      <c r="D2672" s="173" t="s">
        <v>3973</v>
      </c>
      <c r="E2672" s="163" t="s">
        <v>727</v>
      </c>
      <c r="F2672" s="164">
        <v>37.8</v>
      </c>
      <c r="G2672" s="164">
        <v>350.73</v>
      </c>
      <c r="H2672" s="164">
        <v>13257.59</v>
      </c>
      <c r="I2672" s="175" t="s">
        <v>3974</v>
      </c>
    </row>
    <row r="2673" customHeight="1" spans="1:9">
      <c r="A2673" s="72">
        <v>2667</v>
      </c>
      <c r="B2673" s="173" t="s">
        <v>27</v>
      </c>
      <c r="C2673" s="173" t="s">
        <v>3735</v>
      </c>
      <c r="D2673" s="173" t="s">
        <v>1335</v>
      </c>
      <c r="E2673" s="163" t="s">
        <v>236</v>
      </c>
      <c r="F2673" s="164">
        <v>20.3</v>
      </c>
      <c r="G2673" s="164">
        <v>350.73</v>
      </c>
      <c r="H2673" s="164">
        <v>7119.82</v>
      </c>
      <c r="I2673" s="175" t="s">
        <v>3975</v>
      </c>
    </row>
    <row r="2674" customHeight="1" spans="1:9">
      <c r="A2674" s="72">
        <v>2668</v>
      </c>
      <c r="B2674" s="173" t="s">
        <v>27</v>
      </c>
      <c r="C2674" s="173" t="s">
        <v>3735</v>
      </c>
      <c r="D2674" s="173" t="s">
        <v>1346</v>
      </c>
      <c r="E2674" s="163" t="s">
        <v>689</v>
      </c>
      <c r="F2674" s="164">
        <v>6.7</v>
      </c>
      <c r="G2674" s="164">
        <v>350.73</v>
      </c>
      <c r="H2674" s="164">
        <v>2349.89</v>
      </c>
      <c r="I2674" s="175" t="s">
        <v>7304</v>
      </c>
    </row>
    <row r="2675" customHeight="1" spans="1:9">
      <c r="A2675" s="72">
        <v>2669</v>
      </c>
      <c r="B2675" s="173" t="s">
        <v>27</v>
      </c>
      <c r="C2675" s="173" t="s">
        <v>3735</v>
      </c>
      <c r="D2675" s="173" t="s">
        <v>7305</v>
      </c>
      <c r="E2675" s="163" t="s">
        <v>727</v>
      </c>
      <c r="F2675" s="164">
        <v>9.5</v>
      </c>
      <c r="G2675" s="164">
        <v>350.73</v>
      </c>
      <c r="H2675" s="164">
        <v>3331.94</v>
      </c>
      <c r="I2675" s="175" t="s">
        <v>7306</v>
      </c>
    </row>
    <row r="2676" customHeight="1" spans="1:9">
      <c r="A2676" s="72">
        <v>2670</v>
      </c>
      <c r="B2676" s="173" t="s">
        <v>27</v>
      </c>
      <c r="C2676" s="173" t="s">
        <v>3735</v>
      </c>
      <c r="D2676" s="173" t="s">
        <v>1452</v>
      </c>
      <c r="E2676" s="163" t="s">
        <v>683</v>
      </c>
      <c r="F2676" s="164">
        <v>64.3</v>
      </c>
      <c r="G2676" s="164">
        <v>350.73</v>
      </c>
      <c r="H2676" s="164">
        <v>22551.94</v>
      </c>
      <c r="I2676" s="175" t="s">
        <v>3976</v>
      </c>
    </row>
    <row r="2677" customHeight="1" spans="1:9">
      <c r="A2677" s="72">
        <v>2671</v>
      </c>
      <c r="B2677" s="173" t="s">
        <v>27</v>
      </c>
      <c r="C2677" s="173" t="s">
        <v>3735</v>
      </c>
      <c r="D2677" s="173" t="s">
        <v>1471</v>
      </c>
      <c r="E2677" s="163" t="s">
        <v>705</v>
      </c>
      <c r="F2677" s="164">
        <v>60</v>
      </c>
      <c r="G2677" s="164">
        <v>350.73</v>
      </c>
      <c r="H2677" s="164">
        <v>21043.8</v>
      </c>
      <c r="I2677" s="175" t="s">
        <v>3977</v>
      </c>
    </row>
    <row r="2678" customHeight="1" spans="1:9">
      <c r="A2678" s="72">
        <v>2672</v>
      </c>
      <c r="B2678" s="173" t="s">
        <v>27</v>
      </c>
      <c r="C2678" s="173" t="s">
        <v>3735</v>
      </c>
      <c r="D2678" s="173" t="s">
        <v>3978</v>
      </c>
      <c r="E2678" s="163" t="s">
        <v>893</v>
      </c>
      <c r="F2678" s="164">
        <v>15</v>
      </c>
      <c r="G2678" s="164">
        <v>350.73</v>
      </c>
      <c r="H2678" s="164">
        <v>5260.95</v>
      </c>
      <c r="I2678" s="175" t="s">
        <v>3979</v>
      </c>
    </row>
    <row r="2679" customHeight="1" spans="1:9">
      <c r="A2679" s="72">
        <v>2673</v>
      </c>
      <c r="B2679" s="173" t="s">
        <v>27</v>
      </c>
      <c r="C2679" s="173" t="s">
        <v>3735</v>
      </c>
      <c r="D2679" s="173" t="s">
        <v>7307</v>
      </c>
      <c r="E2679" s="163" t="s">
        <v>774</v>
      </c>
      <c r="F2679" s="164">
        <v>14.8</v>
      </c>
      <c r="G2679" s="164">
        <v>350.73</v>
      </c>
      <c r="H2679" s="164">
        <v>5190.8</v>
      </c>
      <c r="I2679" s="175" t="s">
        <v>7308</v>
      </c>
    </row>
    <row r="2680" customHeight="1" spans="1:9">
      <c r="A2680" s="72">
        <v>2674</v>
      </c>
      <c r="B2680" s="173" t="s">
        <v>27</v>
      </c>
      <c r="C2680" s="173" t="s">
        <v>3735</v>
      </c>
      <c r="D2680" s="173" t="s">
        <v>3980</v>
      </c>
      <c r="E2680" s="163" t="s">
        <v>727</v>
      </c>
      <c r="F2680" s="164">
        <v>23.5</v>
      </c>
      <c r="G2680" s="164">
        <v>350.73</v>
      </c>
      <c r="H2680" s="164">
        <v>8242.16</v>
      </c>
      <c r="I2680" s="175" t="s">
        <v>3981</v>
      </c>
    </row>
    <row r="2681" customHeight="1" spans="1:9">
      <c r="A2681" s="72">
        <v>2675</v>
      </c>
      <c r="B2681" s="173" t="s">
        <v>27</v>
      </c>
      <c r="C2681" s="173" t="s">
        <v>3735</v>
      </c>
      <c r="D2681" s="173" t="s">
        <v>7309</v>
      </c>
      <c r="E2681" s="163" t="s">
        <v>781</v>
      </c>
      <c r="F2681" s="164">
        <v>44.5</v>
      </c>
      <c r="G2681" s="164">
        <v>350.73</v>
      </c>
      <c r="H2681" s="164">
        <v>15607.49</v>
      </c>
      <c r="I2681" s="175" t="s">
        <v>7310</v>
      </c>
    </row>
    <row r="2682" customHeight="1" spans="1:9">
      <c r="A2682" s="72">
        <v>2676</v>
      </c>
      <c r="B2682" s="173" t="s">
        <v>27</v>
      </c>
      <c r="C2682" s="173" t="s">
        <v>3735</v>
      </c>
      <c r="D2682" s="173" t="s">
        <v>7311</v>
      </c>
      <c r="E2682" s="163" t="s">
        <v>893</v>
      </c>
      <c r="F2682" s="164">
        <v>12.7</v>
      </c>
      <c r="G2682" s="164">
        <v>350.73</v>
      </c>
      <c r="H2682" s="164">
        <v>4454.27</v>
      </c>
      <c r="I2682" s="175" t="s">
        <v>7312</v>
      </c>
    </row>
    <row r="2683" customHeight="1" spans="1:9">
      <c r="A2683" s="72">
        <v>2677</v>
      </c>
      <c r="B2683" s="173" t="s">
        <v>27</v>
      </c>
      <c r="C2683" s="173" t="s">
        <v>3735</v>
      </c>
      <c r="D2683" s="173" t="s">
        <v>3986</v>
      </c>
      <c r="E2683" s="163" t="s">
        <v>683</v>
      </c>
      <c r="F2683" s="164">
        <v>11.4</v>
      </c>
      <c r="G2683" s="164">
        <v>350.73</v>
      </c>
      <c r="H2683" s="164">
        <v>3998.32</v>
      </c>
      <c r="I2683" s="175" t="s">
        <v>3987</v>
      </c>
    </row>
    <row r="2684" customHeight="1" spans="1:9">
      <c r="A2684" s="72">
        <v>2678</v>
      </c>
      <c r="B2684" s="173" t="s">
        <v>27</v>
      </c>
      <c r="C2684" s="173" t="s">
        <v>3735</v>
      </c>
      <c r="D2684" s="173" t="s">
        <v>7313</v>
      </c>
      <c r="E2684" s="163" t="s">
        <v>686</v>
      </c>
      <c r="F2684" s="164">
        <v>3.5</v>
      </c>
      <c r="G2684" s="164">
        <v>350.73</v>
      </c>
      <c r="H2684" s="164">
        <v>1227.56</v>
      </c>
      <c r="I2684" s="175" t="s">
        <v>7314</v>
      </c>
    </row>
    <row r="2685" customHeight="1" spans="1:9">
      <c r="A2685" s="72">
        <v>2679</v>
      </c>
      <c r="B2685" s="173" t="s">
        <v>27</v>
      </c>
      <c r="C2685" s="173" t="s">
        <v>3735</v>
      </c>
      <c r="D2685" s="173" t="s">
        <v>3989</v>
      </c>
      <c r="E2685" s="163" t="s">
        <v>908</v>
      </c>
      <c r="F2685" s="164">
        <v>7.3</v>
      </c>
      <c r="G2685" s="164">
        <v>350.73</v>
      </c>
      <c r="H2685" s="164">
        <v>2560.33</v>
      </c>
      <c r="I2685" s="175" t="s">
        <v>3990</v>
      </c>
    </row>
    <row r="2686" customHeight="1" spans="1:9">
      <c r="A2686" s="72">
        <v>2680</v>
      </c>
      <c r="B2686" s="173" t="s">
        <v>27</v>
      </c>
      <c r="C2686" s="173" t="s">
        <v>3735</v>
      </c>
      <c r="D2686" s="173" t="s">
        <v>3993</v>
      </c>
      <c r="E2686" s="163" t="s">
        <v>774</v>
      </c>
      <c r="F2686" s="164">
        <v>9</v>
      </c>
      <c r="G2686" s="164">
        <v>350.73</v>
      </c>
      <c r="H2686" s="164">
        <v>3156.57</v>
      </c>
      <c r="I2686" s="175" t="s">
        <v>3994</v>
      </c>
    </row>
    <row r="2687" customHeight="1" spans="1:9">
      <c r="A2687" s="72">
        <v>2681</v>
      </c>
      <c r="B2687" s="173" t="s">
        <v>27</v>
      </c>
      <c r="C2687" s="173" t="s">
        <v>3735</v>
      </c>
      <c r="D2687" s="173" t="s">
        <v>1310</v>
      </c>
      <c r="E2687" s="163" t="s">
        <v>236</v>
      </c>
      <c r="F2687" s="164">
        <v>20.8</v>
      </c>
      <c r="G2687" s="164">
        <v>350.73</v>
      </c>
      <c r="H2687" s="164">
        <v>7295.18</v>
      </c>
      <c r="I2687" s="175" t="s">
        <v>3995</v>
      </c>
    </row>
    <row r="2688" customHeight="1" spans="1:9">
      <c r="A2688" s="72">
        <v>2682</v>
      </c>
      <c r="B2688" s="173" t="s">
        <v>27</v>
      </c>
      <c r="C2688" s="173" t="s">
        <v>3735</v>
      </c>
      <c r="D2688" s="173" t="s">
        <v>1320</v>
      </c>
      <c r="E2688" s="163" t="s">
        <v>236</v>
      </c>
      <c r="F2688" s="164">
        <v>20</v>
      </c>
      <c r="G2688" s="164">
        <v>350.73</v>
      </c>
      <c r="H2688" s="164">
        <v>7014.6</v>
      </c>
      <c r="I2688" s="175" t="s">
        <v>3996</v>
      </c>
    </row>
    <row r="2689" customHeight="1" spans="1:9">
      <c r="A2689" s="72">
        <v>2683</v>
      </c>
      <c r="B2689" s="173" t="s">
        <v>27</v>
      </c>
      <c r="C2689" s="173" t="s">
        <v>3735</v>
      </c>
      <c r="D2689" s="173" t="s">
        <v>1467</v>
      </c>
      <c r="E2689" s="163" t="s">
        <v>362</v>
      </c>
      <c r="F2689" s="164">
        <v>51.8</v>
      </c>
      <c r="G2689" s="164">
        <v>350.73</v>
      </c>
      <c r="H2689" s="164">
        <v>18167.81</v>
      </c>
      <c r="I2689" s="175" t="s">
        <v>3997</v>
      </c>
    </row>
    <row r="2690" customHeight="1" spans="1:9">
      <c r="A2690" s="72">
        <v>2684</v>
      </c>
      <c r="B2690" s="173" t="s">
        <v>27</v>
      </c>
      <c r="C2690" s="173" t="s">
        <v>3735</v>
      </c>
      <c r="D2690" s="173" t="s">
        <v>3998</v>
      </c>
      <c r="E2690" s="163" t="s">
        <v>3999</v>
      </c>
      <c r="F2690" s="164">
        <v>40</v>
      </c>
      <c r="G2690" s="164">
        <v>350.73</v>
      </c>
      <c r="H2690" s="164">
        <v>14029.2</v>
      </c>
      <c r="I2690" s="175" t="s">
        <v>4000</v>
      </c>
    </row>
    <row r="2691" customHeight="1" spans="1:9">
      <c r="A2691" s="72">
        <v>2685</v>
      </c>
      <c r="B2691" s="173" t="s">
        <v>27</v>
      </c>
      <c r="C2691" s="173" t="s">
        <v>3735</v>
      </c>
      <c r="D2691" s="173" t="s">
        <v>1499</v>
      </c>
      <c r="E2691" s="163" t="s">
        <v>1286</v>
      </c>
      <c r="F2691" s="164">
        <v>60</v>
      </c>
      <c r="G2691" s="164">
        <v>350.73</v>
      </c>
      <c r="H2691" s="164">
        <v>21043.8</v>
      </c>
      <c r="I2691" s="175" t="s">
        <v>4001</v>
      </c>
    </row>
    <row r="2692" customHeight="1" spans="1:9">
      <c r="A2692" s="72">
        <v>2686</v>
      </c>
      <c r="B2692" s="173" t="s">
        <v>27</v>
      </c>
      <c r="C2692" s="173" t="s">
        <v>3735</v>
      </c>
      <c r="D2692" s="173" t="s">
        <v>1477</v>
      </c>
      <c r="E2692" s="163" t="s">
        <v>362</v>
      </c>
      <c r="F2692" s="164">
        <v>18.7</v>
      </c>
      <c r="G2692" s="164">
        <v>350.73</v>
      </c>
      <c r="H2692" s="164">
        <v>6558.65</v>
      </c>
      <c r="I2692" s="175" t="s">
        <v>4002</v>
      </c>
    </row>
    <row r="2693" customHeight="1" spans="1:9">
      <c r="A2693" s="72">
        <v>2687</v>
      </c>
      <c r="B2693" s="173" t="s">
        <v>27</v>
      </c>
      <c r="C2693" s="173" t="s">
        <v>3735</v>
      </c>
      <c r="D2693" s="173" t="s">
        <v>3389</v>
      </c>
      <c r="E2693" s="163" t="s">
        <v>686</v>
      </c>
      <c r="F2693" s="164">
        <v>20.7</v>
      </c>
      <c r="G2693" s="164">
        <v>350.73</v>
      </c>
      <c r="H2693" s="164">
        <v>7260.11</v>
      </c>
      <c r="I2693" s="175" t="s">
        <v>7315</v>
      </c>
    </row>
    <row r="2694" customHeight="1" spans="1:9">
      <c r="A2694" s="72">
        <v>2688</v>
      </c>
      <c r="B2694" s="173" t="s">
        <v>27</v>
      </c>
      <c r="C2694" s="173" t="s">
        <v>3735</v>
      </c>
      <c r="D2694" s="173" t="s">
        <v>1296</v>
      </c>
      <c r="E2694" s="163" t="s">
        <v>689</v>
      </c>
      <c r="F2694" s="164">
        <v>21.1</v>
      </c>
      <c r="G2694" s="164">
        <v>350.73</v>
      </c>
      <c r="H2694" s="164">
        <v>7400.4</v>
      </c>
      <c r="I2694" s="175" t="s">
        <v>4008</v>
      </c>
    </row>
    <row r="2695" customHeight="1" spans="1:9">
      <c r="A2695" s="72">
        <v>2689</v>
      </c>
      <c r="B2695" s="173" t="s">
        <v>27</v>
      </c>
      <c r="C2695" s="173" t="s">
        <v>3735</v>
      </c>
      <c r="D2695" s="173" t="s">
        <v>1353</v>
      </c>
      <c r="E2695" s="163" t="s">
        <v>172</v>
      </c>
      <c r="F2695" s="164">
        <v>10.1</v>
      </c>
      <c r="G2695" s="164">
        <v>350.73</v>
      </c>
      <c r="H2695" s="164">
        <v>3542.37</v>
      </c>
      <c r="I2695" s="175" t="s">
        <v>4009</v>
      </c>
    </row>
    <row r="2696" customHeight="1" spans="1:9">
      <c r="A2696" s="72">
        <v>2690</v>
      </c>
      <c r="B2696" s="173" t="s">
        <v>27</v>
      </c>
      <c r="C2696" s="173" t="s">
        <v>3735</v>
      </c>
      <c r="D2696" s="173" t="s">
        <v>4010</v>
      </c>
      <c r="E2696" s="163" t="s">
        <v>712</v>
      </c>
      <c r="F2696" s="164">
        <v>12</v>
      </c>
      <c r="G2696" s="164">
        <v>350.73</v>
      </c>
      <c r="H2696" s="164">
        <v>4208.76</v>
      </c>
      <c r="I2696" s="175" t="s">
        <v>4011</v>
      </c>
    </row>
    <row r="2697" customHeight="1" spans="1:9">
      <c r="A2697" s="72">
        <v>2691</v>
      </c>
      <c r="B2697" s="173" t="s">
        <v>27</v>
      </c>
      <c r="C2697" s="173" t="s">
        <v>3735</v>
      </c>
      <c r="D2697" s="173" t="s">
        <v>4021</v>
      </c>
      <c r="E2697" s="163" t="s">
        <v>762</v>
      </c>
      <c r="F2697" s="164">
        <v>27.3</v>
      </c>
      <c r="G2697" s="164">
        <v>350.73</v>
      </c>
      <c r="H2697" s="164">
        <v>9574.93</v>
      </c>
      <c r="I2697" s="175" t="s">
        <v>4022</v>
      </c>
    </row>
    <row r="2698" customHeight="1" spans="1:9">
      <c r="A2698" s="72">
        <v>2692</v>
      </c>
      <c r="B2698" s="173" t="s">
        <v>27</v>
      </c>
      <c r="C2698" s="173" t="s">
        <v>3735</v>
      </c>
      <c r="D2698" s="173" t="s">
        <v>4026</v>
      </c>
      <c r="E2698" s="163" t="s">
        <v>908</v>
      </c>
      <c r="F2698" s="164">
        <v>14</v>
      </c>
      <c r="G2698" s="164">
        <v>350.73</v>
      </c>
      <c r="H2698" s="164">
        <v>4910.22</v>
      </c>
      <c r="I2698" s="175" t="s">
        <v>4027</v>
      </c>
    </row>
    <row r="2699" customHeight="1" spans="1:9">
      <c r="A2699" s="72">
        <v>2693</v>
      </c>
      <c r="B2699" s="173" t="s">
        <v>27</v>
      </c>
      <c r="C2699" s="173" t="s">
        <v>3735</v>
      </c>
      <c r="D2699" s="173" t="s">
        <v>5288</v>
      </c>
      <c r="E2699" s="163" t="s">
        <v>236</v>
      </c>
      <c r="F2699" s="164">
        <v>9.6</v>
      </c>
      <c r="G2699" s="164">
        <v>350.73</v>
      </c>
      <c r="H2699" s="164">
        <v>3367.01</v>
      </c>
      <c r="I2699" s="175" t="s">
        <v>7316</v>
      </c>
    </row>
    <row r="2700" customHeight="1" spans="1:9">
      <c r="A2700" s="72">
        <v>2694</v>
      </c>
      <c r="B2700" s="173" t="s">
        <v>27</v>
      </c>
      <c r="C2700" s="173" t="s">
        <v>3735</v>
      </c>
      <c r="D2700" s="173" t="s">
        <v>1469</v>
      </c>
      <c r="E2700" s="163" t="s">
        <v>172</v>
      </c>
      <c r="F2700" s="164">
        <v>10.3</v>
      </c>
      <c r="G2700" s="164">
        <v>350.73</v>
      </c>
      <c r="H2700" s="164">
        <v>3612.52</v>
      </c>
      <c r="I2700" s="175" t="s">
        <v>4028</v>
      </c>
    </row>
    <row r="2701" customHeight="1" spans="1:9">
      <c r="A2701" s="72">
        <v>2695</v>
      </c>
      <c r="B2701" s="173" t="s">
        <v>27</v>
      </c>
      <c r="C2701" s="173" t="s">
        <v>3735</v>
      </c>
      <c r="D2701" s="173" t="s">
        <v>1406</v>
      </c>
      <c r="E2701" s="163" t="s">
        <v>788</v>
      </c>
      <c r="F2701" s="164">
        <v>11.8</v>
      </c>
      <c r="G2701" s="164">
        <v>350.73</v>
      </c>
      <c r="H2701" s="164">
        <v>4138.61</v>
      </c>
      <c r="I2701" s="175" t="s">
        <v>4029</v>
      </c>
    </row>
    <row r="2702" customHeight="1" spans="1:9">
      <c r="A2702" s="72">
        <v>2696</v>
      </c>
      <c r="B2702" s="173" t="s">
        <v>27</v>
      </c>
      <c r="C2702" s="173" t="s">
        <v>3735</v>
      </c>
      <c r="D2702" s="173" t="s">
        <v>5008</v>
      </c>
      <c r="E2702" s="163" t="s">
        <v>365</v>
      </c>
      <c r="F2702" s="164">
        <v>47.6</v>
      </c>
      <c r="G2702" s="164">
        <v>350.73</v>
      </c>
      <c r="H2702" s="164">
        <v>16694.75</v>
      </c>
      <c r="I2702" s="175" t="s">
        <v>7317</v>
      </c>
    </row>
    <row r="2703" customHeight="1" spans="1:9">
      <c r="A2703" s="72">
        <v>2697</v>
      </c>
      <c r="B2703" s="173" t="s">
        <v>27</v>
      </c>
      <c r="C2703" s="173" t="s">
        <v>3735</v>
      </c>
      <c r="D2703" s="173" t="s">
        <v>7318</v>
      </c>
      <c r="E2703" s="163" t="s">
        <v>686</v>
      </c>
      <c r="F2703" s="164">
        <v>103.7</v>
      </c>
      <c r="G2703" s="164">
        <v>350.73</v>
      </c>
      <c r="H2703" s="164">
        <v>36370.7</v>
      </c>
      <c r="I2703" s="175" t="s">
        <v>7319</v>
      </c>
    </row>
    <row r="2704" customHeight="1" spans="1:9">
      <c r="A2704" s="72">
        <v>2698</v>
      </c>
      <c r="B2704" s="173" t="s">
        <v>27</v>
      </c>
      <c r="C2704" s="173" t="s">
        <v>3735</v>
      </c>
      <c r="D2704" s="173" t="s">
        <v>1373</v>
      </c>
      <c r="E2704" s="163" t="s">
        <v>172</v>
      </c>
      <c r="F2704" s="164">
        <v>36.1</v>
      </c>
      <c r="G2704" s="164">
        <v>350.73</v>
      </c>
      <c r="H2704" s="164">
        <v>12661.35</v>
      </c>
      <c r="I2704" s="175" t="s">
        <v>7320</v>
      </c>
    </row>
    <row r="2705" customHeight="1" spans="1:9">
      <c r="A2705" s="72">
        <v>2699</v>
      </c>
      <c r="B2705" s="173" t="s">
        <v>27</v>
      </c>
      <c r="C2705" s="173" t="s">
        <v>3735</v>
      </c>
      <c r="D2705" s="173" t="s">
        <v>1394</v>
      </c>
      <c r="E2705" s="163" t="s">
        <v>236</v>
      </c>
      <c r="F2705" s="164">
        <v>55</v>
      </c>
      <c r="G2705" s="164">
        <v>350.73</v>
      </c>
      <c r="H2705" s="164">
        <v>19290.15</v>
      </c>
      <c r="I2705" s="175" t="s">
        <v>4032</v>
      </c>
    </row>
    <row r="2706" customHeight="1" spans="1:9">
      <c r="A2706" s="72">
        <v>2700</v>
      </c>
      <c r="B2706" s="173" t="s">
        <v>27</v>
      </c>
      <c r="C2706" s="173" t="s">
        <v>3735</v>
      </c>
      <c r="D2706" s="173" t="s">
        <v>1375</v>
      </c>
      <c r="E2706" s="163" t="s">
        <v>683</v>
      </c>
      <c r="F2706" s="164">
        <v>6.2</v>
      </c>
      <c r="G2706" s="164">
        <v>350.73</v>
      </c>
      <c r="H2706" s="164">
        <v>2174.53</v>
      </c>
      <c r="I2706" s="175" t="s">
        <v>4033</v>
      </c>
    </row>
    <row r="2707" customHeight="1" spans="1:9">
      <c r="A2707" s="72">
        <v>2701</v>
      </c>
      <c r="B2707" s="173" t="s">
        <v>27</v>
      </c>
      <c r="C2707" s="173" t="s">
        <v>3735</v>
      </c>
      <c r="D2707" s="173" t="s">
        <v>171</v>
      </c>
      <c r="E2707" s="163" t="s">
        <v>172</v>
      </c>
      <c r="F2707" s="164">
        <v>126.1</v>
      </c>
      <c r="G2707" s="164">
        <v>350.73</v>
      </c>
      <c r="H2707" s="164">
        <v>44227.05</v>
      </c>
      <c r="I2707" s="175" t="s">
        <v>4034</v>
      </c>
    </row>
    <row r="2708" customHeight="1" spans="1:9">
      <c r="A2708" s="72">
        <v>2702</v>
      </c>
      <c r="B2708" s="173" t="s">
        <v>27</v>
      </c>
      <c r="C2708" s="173" t="s">
        <v>3735</v>
      </c>
      <c r="D2708" s="173" t="s">
        <v>7321</v>
      </c>
      <c r="E2708" s="163" t="s">
        <v>236</v>
      </c>
      <c r="F2708" s="164">
        <v>11.6</v>
      </c>
      <c r="G2708" s="164">
        <v>350.73</v>
      </c>
      <c r="H2708" s="164">
        <v>4068.47</v>
      </c>
      <c r="I2708" s="175" t="s">
        <v>7322</v>
      </c>
    </row>
    <row r="2709" customHeight="1" spans="1:9">
      <c r="A2709" s="72">
        <v>2703</v>
      </c>
      <c r="B2709" s="173" t="s">
        <v>27</v>
      </c>
      <c r="C2709" s="173" t="s">
        <v>3735</v>
      </c>
      <c r="D2709" s="173" t="s">
        <v>1367</v>
      </c>
      <c r="E2709" s="163" t="s">
        <v>705</v>
      </c>
      <c r="F2709" s="164">
        <v>16.9</v>
      </c>
      <c r="G2709" s="164">
        <v>350.73</v>
      </c>
      <c r="H2709" s="164">
        <v>5927.34</v>
      </c>
      <c r="I2709" s="175" t="s">
        <v>4039</v>
      </c>
    </row>
    <row r="2710" customHeight="1" spans="1:9">
      <c r="A2710" s="72">
        <v>2704</v>
      </c>
      <c r="B2710" s="173" t="s">
        <v>27</v>
      </c>
      <c r="C2710" s="173" t="s">
        <v>3735</v>
      </c>
      <c r="D2710" s="173" t="s">
        <v>5283</v>
      </c>
      <c r="E2710" s="163" t="s">
        <v>840</v>
      </c>
      <c r="F2710" s="164">
        <v>1.1</v>
      </c>
      <c r="G2710" s="164">
        <v>350.73</v>
      </c>
      <c r="H2710" s="164">
        <v>385.8</v>
      </c>
      <c r="I2710" s="175" t="s">
        <v>7323</v>
      </c>
    </row>
    <row r="2711" customHeight="1" spans="1:9">
      <c r="A2711" s="72">
        <v>2705</v>
      </c>
      <c r="B2711" s="173" t="s">
        <v>27</v>
      </c>
      <c r="C2711" s="173" t="s">
        <v>3735</v>
      </c>
      <c r="D2711" s="173" t="s">
        <v>5304</v>
      </c>
      <c r="E2711" s="163" t="s">
        <v>689</v>
      </c>
      <c r="F2711" s="164">
        <v>2.6</v>
      </c>
      <c r="G2711" s="164">
        <v>350.73</v>
      </c>
      <c r="H2711" s="164">
        <v>911.9</v>
      </c>
      <c r="I2711" s="175" t="s">
        <v>7324</v>
      </c>
    </row>
    <row r="2712" customHeight="1" spans="1:9">
      <c r="A2712" s="72">
        <v>2706</v>
      </c>
      <c r="B2712" s="173" t="s">
        <v>27</v>
      </c>
      <c r="C2712" s="173" t="s">
        <v>3735</v>
      </c>
      <c r="D2712" s="173" t="s">
        <v>5359</v>
      </c>
      <c r="E2712" s="163" t="s">
        <v>236</v>
      </c>
      <c r="F2712" s="164">
        <v>11.1</v>
      </c>
      <c r="G2712" s="164">
        <v>350.73</v>
      </c>
      <c r="H2712" s="164">
        <v>3893.1</v>
      </c>
      <c r="I2712" s="175" t="s">
        <v>7325</v>
      </c>
    </row>
    <row r="2713" customHeight="1" spans="1:9">
      <c r="A2713" s="72">
        <v>2707</v>
      </c>
      <c r="B2713" s="173" t="s">
        <v>27</v>
      </c>
      <c r="C2713" s="173" t="s">
        <v>3735</v>
      </c>
      <c r="D2713" s="173" t="s">
        <v>7326</v>
      </c>
      <c r="E2713" s="163" t="s">
        <v>236</v>
      </c>
      <c r="F2713" s="164">
        <v>12.5</v>
      </c>
      <c r="G2713" s="164">
        <v>350.73</v>
      </c>
      <c r="H2713" s="164">
        <v>4384.13</v>
      </c>
      <c r="I2713" s="175" t="s">
        <v>7327</v>
      </c>
    </row>
    <row r="2714" customHeight="1" spans="1:9">
      <c r="A2714" s="72">
        <v>2708</v>
      </c>
      <c r="B2714" s="173" t="s">
        <v>27</v>
      </c>
      <c r="C2714" s="173" t="s">
        <v>3735</v>
      </c>
      <c r="D2714" s="173" t="s">
        <v>1417</v>
      </c>
      <c r="E2714" s="163" t="s">
        <v>692</v>
      </c>
      <c r="F2714" s="164">
        <v>13.2</v>
      </c>
      <c r="G2714" s="164">
        <v>350.73</v>
      </c>
      <c r="H2714" s="164">
        <v>4629.64</v>
      </c>
      <c r="I2714" s="175" t="s">
        <v>4060</v>
      </c>
    </row>
    <row r="2715" customHeight="1" spans="1:9">
      <c r="A2715" s="72">
        <v>2709</v>
      </c>
      <c r="B2715" s="173" t="s">
        <v>27</v>
      </c>
      <c r="C2715" s="173" t="s">
        <v>3735</v>
      </c>
      <c r="D2715" s="173" t="s">
        <v>1441</v>
      </c>
      <c r="E2715" s="163" t="s">
        <v>692</v>
      </c>
      <c r="F2715" s="164">
        <v>5.2</v>
      </c>
      <c r="G2715" s="164">
        <v>350.73</v>
      </c>
      <c r="H2715" s="164">
        <v>1823.8</v>
      </c>
      <c r="I2715" s="175" t="s">
        <v>4061</v>
      </c>
    </row>
    <row r="2716" customHeight="1" spans="1:9">
      <c r="A2716" s="72">
        <v>2710</v>
      </c>
      <c r="B2716" s="173" t="s">
        <v>27</v>
      </c>
      <c r="C2716" s="173" t="s">
        <v>3735</v>
      </c>
      <c r="D2716" s="173" t="s">
        <v>7328</v>
      </c>
      <c r="E2716" s="163" t="s">
        <v>683</v>
      </c>
      <c r="F2716" s="164">
        <v>8.6</v>
      </c>
      <c r="G2716" s="164">
        <v>350.73</v>
      </c>
      <c r="H2716" s="164">
        <v>3016.28</v>
      </c>
      <c r="I2716" s="175" t="s">
        <v>7329</v>
      </c>
    </row>
    <row r="2717" customHeight="1" spans="1:9">
      <c r="A2717" s="72">
        <v>2711</v>
      </c>
      <c r="B2717" s="173" t="s">
        <v>27</v>
      </c>
      <c r="C2717" s="173" t="s">
        <v>3735</v>
      </c>
      <c r="D2717" s="173" t="s">
        <v>5340</v>
      </c>
      <c r="E2717" s="163" t="s">
        <v>362</v>
      </c>
      <c r="F2717" s="164">
        <v>17.1</v>
      </c>
      <c r="G2717" s="164">
        <v>350.73</v>
      </c>
      <c r="H2717" s="164">
        <v>5997.48</v>
      </c>
      <c r="I2717" s="175" t="s">
        <v>7330</v>
      </c>
    </row>
    <row r="2718" customHeight="1" spans="1:9">
      <c r="A2718" s="72">
        <v>2712</v>
      </c>
      <c r="B2718" s="173" t="s">
        <v>27</v>
      </c>
      <c r="C2718" s="173" t="s">
        <v>3735</v>
      </c>
      <c r="D2718" s="173" t="s">
        <v>1423</v>
      </c>
      <c r="E2718" s="163" t="s">
        <v>781</v>
      </c>
      <c r="F2718" s="164">
        <v>22.3</v>
      </c>
      <c r="G2718" s="164">
        <v>350.73</v>
      </c>
      <c r="H2718" s="164">
        <v>7821.28</v>
      </c>
      <c r="I2718" s="175" t="s">
        <v>7331</v>
      </c>
    </row>
    <row r="2719" customHeight="1" spans="1:9">
      <c r="A2719" s="72">
        <v>2713</v>
      </c>
      <c r="B2719" s="173" t="s">
        <v>27</v>
      </c>
      <c r="C2719" s="173" t="s">
        <v>3735</v>
      </c>
      <c r="D2719" s="173" t="s">
        <v>1443</v>
      </c>
      <c r="E2719" s="163" t="s">
        <v>727</v>
      </c>
      <c r="F2719" s="164">
        <v>20</v>
      </c>
      <c r="G2719" s="164">
        <v>350.73</v>
      </c>
      <c r="H2719" s="164">
        <v>7014.6</v>
      </c>
      <c r="I2719" s="175" t="s">
        <v>4062</v>
      </c>
    </row>
    <row r="2720" customHeight="1" spans="1:9">
      <c r="A2720" s="72">
        <v>2714</v>
      </c>
      <c r="B2720" s="173" t="s">
        <v>27</v>
      </c>
      <c r="C2720" s="173" t="s">
        <v>3735</v>
      </c>
      <c r="D2720" s="173" t="s">
        <v>4063</v>
      </c>
      <c r="E2720" s="163" t="s">
        <v>774</v>
      </c>
      <c r="F2720" s="164">
        <v>40</v>
      </c>
      <c r="G2720" s="164">
        <v>350.73</v>
      </c>
      <c r="H2720" s="164">
        <v>14029.2</v>
      </c>
      <c r="I2720" s="175" t="s">
        <v>4064</v>
      </c>
    </row>
    <row r="2721" customHeight="1" spans="1:9">
      <c r="A2721" s="72">
        <v>2715</v>
      </c>
      <c r="B2721" s="173" t="s">
        <v>27</v>
      </c>
      <c r="C2721" s="173" t="s">
        <v>3735</v>
      </c>
      <c r="D2721" s="173" t="s">
        <v>5365</v>
      </c>
      <c r="E2721" s="163" t="s">
        <v>5366</v>
      </c>
      <c r="F2721" s="164">
        <v>13</v>
      </c>
      <c r="G2721" s="164">
        <v>350.73</v>
      </c>
      <c r="H2721" s="164">
        <v>4559.49</v>
      </c>
      <c r="I2721" s="175" t="s">
        <v>7332</v>
      </c>
    </row>
    <row r="2722" customHeight="1" spans="1:9">
      <c r="A2722" s="72">
        <v>2716</v>
      </c>
      <c r="B2722" s="173" t="s">
        <v>27</v>
      </c>
      <c r="C2722" s="173" t="s">
        <v>3735</v>
      </c>
      <c r="D2722" s="173" t="s">
        <v>4068</v>
      </c>
      <c r="E2722" s="163" t="s">
        <v>771</v>
      </c>
      <c r="F2722" s="164">
        <v>7</v>
      </c>
      <c r="G2722" s="164">
        <v>350.73</v>
      </c>
      <c r="H2722" s="164">
        <v>2455.11</v>
      </c>
      <c r="I2722" s="175" t="s">
        <v>4069</v>
      </c>
    </row>
    <row r="2723" customHeight="1" spans="1:9">
      <c r="A2723" s="72">
        <v>2717</v>
      </c>
      <c r="B2723" s="173" t="s">
        <v>27</v>
      </c>
      <c r="C2723" s="173" t="s">
        <v>3735</v>
      </c>
      <c r="D2723" s="173" t="s">
        <v>7333</v>
      </c>
      <c r="E2723" s="163" t="s">
        <v>362</v>
      </c>
      <c r="F2723" s="164">
        <v>30.2</v>
      </c>
      <c r="G2723" s="164">
        <v>350.73</v>
      </c>
      <c r="H2723" s="164">
        <v>10592.05</v>
      </c>
      <c r="I2723" s="175" t="s">
        <v>7334</v>
      </c>
    </row>
    <row r="2724" customHeight="1" spans="1:9">
      <c r="A2724" s="72">
        <v>2718</v>
      </c>
      <c r="B2724" s="173" t="s">
        <v>27</v>
      </c>
      <c r="C2724" s="173" t="s">
        <v>3735</v>
      </c>
      <c r="D2724" s="173" t="s">
        <v>1465</v>
      </c>
      <c r="E2724" s="163" t="s">
        <v>172</v>
      </c>
      <c r="F2724" s="164">
        <v>88.9</v>
      </c>
      <c r="G2724" s="164">
        <v>350.73</v>
      </c>
      <c r="H2724" s="164">
        <v>31179.9</v>
      </c>
      <c r="I2724" s="175" t="s">
        <v>4070</v>
      </c>
    </row>
    <row r="2725" customHeight="1" spans="1:9">
      <c r="A2725" s="72">
        <v>2719</v>
      </c>
      <c r="B2725" s="173" t="s">
        <v>27</v>
      </c>
      <c r="C2725" s="173" t="s">
        <v>3735</v>
      </c>
      <c r="D2725" s="173" t="s">
        <v>1429</v>
      </c>
      <c r="E2725" s="163" t="s">
        <v>692</v>
      </c>
      <c r="F2725" s="164">
        <v>40</v>
      </c>
      <c r="G2725" s="164">
        <v>350.73</v>
      </c>
      <c r="H2725" s="164">
        <v>14029.2</v>
      </c>
      <c r="I2725" s="175" t="s">
        <v>4071</v>
      </c>
    </row>
    <row r="2726" customHeight="1" spans="1:9">
      <c r="A2726" s="72">
        <v>2720</v>
      </c>
      <c r="B2726" s="173" t="s">
        <v>27</v>
      </c>
      <c r="C2726" s="173" t="s">
        <v>3735</v>
      </c>
      <c r="D2726" s="173" t="s">
        <v>1415</v>
      </c>
      <c r="E2726" s="163" t="s">
        <v>893</v>
      </c>
      <c r="F2726" s="164">
        <v>23.9</v>
      </c>
      <c r="G2726" s="164">
        <v>350.73</v>
      </c>
      <c r="H2726" s="164">
        <v>8382.45</v>
      </c>
      <c r="I2726" s="175" t="s">
        <v>7335</v>
      </c>
    </row>
    <row r="2727" customHeight="1" spans="1:9">
      <c r="A2727" s="72">
        <v>2721</v>
      </c>
      <c r="B2727" s="173" t="s">
        <v>27</v>
      </c>
      <c r="C2727" s="173" t="s">
        <v>3735</v>
      </c>
      <c r="D2727" s="173" t="s">
        <v>1419</v>
      </c>
      <c r="E2727" s="163" t="s">
        <v>692</v>
      </c>
      <c r="F2727" s="164">
        <v>59.3</v>
      </c>
      <c r="G2727" s="164">
        <v>350.73</v>
      </c>
      <c r="H2727" s="164">
        <v>20798.29</v>
      </c>
      <c r="I2727" s="175" t="s">
        <v>7336</v>
      </c>
    </row>
    <row r="2728" customHeight="1" spans="1:9">
      <c r="A2728" s="72">
        <v>2722</v>
      </c>
      <c r="B2728" s="173" t="s">
        <v>27</v>
      </c>
      <c r="C2728" s="173" t="s">
        <v>3735</v>
      </c>
      <c r="D2728" s="173" t="s">
        <v>1427</v>
      </c>
      <c r="E2728" s="163" t="s">
        <v>689</v>
      </c>
      <c r="F2728" s="164">
        <v>15</v>
      </c>
      <c r="G2728" s="164">
        <v>350.73</v>
      </c>
      <c r="H2728" s="164">
        <v>5260.95</v>
      </c>
      <c r="I2728" s="175" t="s">
        <v>4073</v>
      </c>
    </row>
    <row r="2729" customHeight="1" spans="1:9">
      <c r="A2729" s="72">
        <v>2723</v>
      </c>
      <c r="B2729" s="173" t="s">
        <v>27</v>
      </c>
      <c r="C2729" s="173" t="s">
        <v>3735</v>
      </c>
      <c r="D2729" s="173" t="s">
        <v>7337</v>
      </c>
      <c r="E2729" s="163" t="s">
        <v>7338</v>
      </c>
      <c r="F2729" s="164">
        <v>15.8</v>
      </c>
      <c r="G2729" s="164">
        <v>350.73</v>
      </c>
      <c r="H2729" s="164">
        <v>5541.53</v>
      </c>
      <c r="I2729" s="175" t="s">
        <v>7339</v>
      </c>
    </row>
    <row r="2730" customHeight="1" spans="1:9">
      <c r="A2730" s="72">
        <v>2724</v>
      </c>
      <c r="B2730" s="173" t="s">
        <v>27</v>
      </c>
      <c r="C2730" s="173" t="s">
        <v>3735</v>
      </c>
      <c r="D2730" s="173" t="s">
        <v>5314</v>
      </c>
      <c r="E2730" s="163" t="s">
        <v>362</v>
      </c>
      <c r="F2730" s="164">
        <v>58.5</v>
      </c>
      <c r="G2730" s="164">
        <v>350.73</v>
      </c>
      <c r="H2730" s="164">
        <v>20517.71</v>
      </c>
      <c r="I2730" s="175" t="s">
        <v>7340</v>
      </c>
    </row>
    <row r="2731" customHeight="1" spans="1:9">
      <c r="A2731" s="72">
        <v>2725</v>
      </c>
      <c r="B2731" s="173" t="s">
        <v>27</v>
      </c>
      <c r="C2731" s="173" t="s">
        <v>3735</v>
      </c>
      <c r="D2731" s="173" t="s">
        <v>7341</v>
      </c>
      <c r="E2731" s="163" t="s">
        <v>236</v>
      </c>
      <c r="F2731" s="164">
        <v>3.7</v>
      </c>
      <c r="G2731" s="164">
        <v>350.73</v>
      </c>
      <c r="H2731" s="164">
        <v>1297.7</v>
      </c>
      <c r="I2731" s="175" t="s">
        <v>7342</v>
      </c>
    </row>
    <row r="2732" customHeight="1" spans="1:9">
      <c r="A2732" s="72">
        <v>2726</v>
      </c>
      <c r="B2732" s="173" t="s">
        <v>27</v>
      </c>
      <c r="C2732" s="173" t="s">
        <v>3735</v>
      </c>
      <c r="D2732" s="173" t="s">
        <v>5333</v>
      </c>
      <c r="E2732" s="163" t="s">
        <v>236</v>
      </c>
      <c r="F2732" s="164">
        <v>21</v>
      </c>
      <c r="G2732" s="164">
        <v>350.73</v>
      </c>
      <c r="H2732" s="164">
        <v>7365.33</v>
      </c>
      <c r="I2732" s="175" t="s">
        <v>7343</v>
      </c>
    </row>
    <row r="2733" customHeight="1" spans="1:9">
      <c r="A2733" s="72">
        <v>2727</v>
      </c>
      <c r="B2733" s="173" t="s">
        <v>27</v>
      </c>
      <c r="C2733" s="173" t="s">
        <v>3735</v>
      </c>
      <c r="D2733" s="173" t="s">
        <v>5350</v>
      </c>
      <c r="E2733" s="163" t="s">
        <v>727</v>
      </c>
      <c r="F2733" s="164">
        <v>27.8</v>
      </c>
      <c r="G2733" s="164">
        <v>350.73</v>
      </c>
      <c r="H2733" s="164">
        <v>9750.29</v>
      </c>
      <c r="I2733" s="175" t="s">
        <v>7344</v>
      </c>
    </row>
    <row r="2734" customHeight="1" spans="1:9">
      <c r="A2734" s="72">
        <v>2728</v>
      </c>
      <c r="B2734" s="173" t="s">
        <v>27</v>
      </c>
      <c r="C2734" s="173" t="s">
        <v>3735</v>
      </c>
      <c r="D2734" s="173" t="s">
        <v>1431</v>
      </c>
      <c r="E2734" s="163" t="s">
        <v>692</v>
      </c>
      <c r="F2734" s="164">
        <v>19.3</v>
      </c>
      <c r="G2734" s="164">
        <v>350.73</v>
      </c>
      <c r="H2734" s="164">
        <v>6769.09</v>
      </c>
      <c r="I2734" s="175" t="s">
        <v>7345</v>
      </c>
    </row>
    <row r="2735" customHeight="1" spans="1:9">
      <c r="A2735" s="72">
        <v>2729</v>
      </c>
      <c r="B2735" s="173" t="s">
        <v>27</v>
      </c>
      <c r="C2735" s="173" t="s">
        <v>3735</v>
      </c>
      <c r="D2735" s="173" t="s">
        <v>4080</v>
      </c>
      <c r="E2735" s="163" t="s">
        <v>908</v>
      </c>
      <c r="F2735" s="164">
        <v>18.5</v>
      </c>
      <c r="G2735" s="164">
        <v>350.73</v>
      </c>
      <c r="H2735" s="164">
        <v>6488.51</v>
      </c>
      <c r="I2735" s="175" t="s">
        <v>4081</v>
      </c>
    </row>
    <row r="2736" customHeight="1" spans="1:9">
      <c r="A2736" s="72">
        <v>2730</v>
      </c>
      <c r="B2736" s="173" t="s">
        <v>27</v>
      </c>
      <c r="C2736" s="173" t="s">
        <v>3735</v>
      </c>
      <c r="D2736" s="173" t="s">
        <v>7346</v>
      </c>
      <c r="E2736" s="163" t="s">
        <v>686</v>
      </c>
      <c r="F2736" s="164">
        <v>13.9</v>
      </c>
      <c r="G2736" s="164">
        <v>350.73</v>
      </c>
      <c r="H2736" s="164">
        <v>4875.15</v>
      </c>
      <c r="I2736" s="175" t="s">
        <v>7347</v>
      </c>
    </row>
    <row r="2737" customHeight="1" spans="1:9">
      <c r="A2737" s="72">
        <v>2731</v>
      </c>
      <c r="B2737" s="173" t="s">
        <v>27</v>
      </c>
      <c r="C2737" s="173" t="s">
        <v>3735</v>
      </c>
      <c r="D2737" s="173" t="s">
        <v>4083</v>
      </c>
      <c r="E2737" s="163" t="s">
        <v>172</v>
      </c>
      <c r="F2737" s="164">
        <v>10</v>
      </c>
      <c r="G2737" s="164">
        <v>350.73</v>
      </c>
      <c r="H2737" s="164">
        <v>3507.3</v>
      </c>
      <c r="I2737" s="175" t="s">
        <v>4084</v>
      </c>
    </row>
    <row r="2738" customHeight="1" spans="1:9">
      <c r="A2738" s="72">
        <v>2732</v>
      </c>
      <c r="B2738" s="173" t="s">
        <v>27</v>
      </c>
      <c r="C2738" s="173" t="s">
        <v>3735</v>
      </c>
      <c r="D2738" s="173" t="s">
        <v>5327</v>
      </c>
      <c r="E2738" s="163" t="s">
        <v>683</v>
      </c>
      <c r="F2738" s="164">
        <v>14</v>
      </c>
      <c r="G2738" s="164">
        <v>350.73</v>
      </c>
      <c r="H2738" s="164">
        <v>4910.22</v>
      </c>
      <c r="I2738" s="175" t="s">
        <v>7348</v>
      </c>
    </row>
    <row r="2739" customHeight="1" spans="1:9">
      <c r="A2739" s="72">
        <v>2733</v>
      </c>
      <c r="B2739" s="173" t="s">
        <v>27</v>
      </c>
      <c r="C2739" s="173" t="s">
        <v>3735</v>
      </c>
      <c r="D2739" s="173" t="s">
        <v>3116</v>
      </c>
      <c r="E2739" s="163" t="s">
        <v>172</v>
      </c>
      <c r="F2739" s="164">
        <v>12.8</v>
      </c>
      <c r="G2739" s="164">
        <v>350.73</v>
      </c>
      <c r="H2739" s="164">
        <v>4489.34</v>
      </c>
      <c r="I2739" s="175" t="s">
        <v>4086</v>
      </c>
    </row>
    <row r="2740" customHeight="1" spans="1:9">
      <c r="A2740" s="72">
        <v>2734</v>
      </c>
      <c r="B2740" s="173" t="s">
        <v>27</v>
      </c>
      <c r="C2740" s="173" t="s">
        <v>4088</v>
      </c>
      <c r="D2740" s="173" t="s">
        <v>7349</v>
      </c>
      <c r="E2740" s="163" t="s">
        <v>966</v>
      </c>
      <c r="F2740" s="164">
        <v>29.5</v>
      </c>
      <c r="G2740" s="164">
        <v>350.73</v>
      </c>
      <c r="H2740" s="164">
        <v>10346.54</v>
      </c>
      <c r="I2740" s="175">
        <v>117</v>
      </c>
    </row>
    <row r="2741" customHeight="1" spans="1:9">
      <c r="A2741" s="72">
        <v>2735</v>
      </c>
      <c r="B2741" s="173" t="s">
        <v>27</v>
      </c>
      <c r="C2741" s="173" t="s">
        <v>4088</v>
      </c>
      <c r="D2741" s="173" t="s">
        <v>7350</v>
      </c>
      <c r="E2741" s="163" t="s">
        <v>7351</v>
      </c>
      <c r="F2741" s="164">
        <v>23.5</v>
      </c>
      <c r="G2741" s="164">
        <v>350.73</v>
      </c>
      <c r="H2741" s="164">
        <v>8242.16</v>
      </c>
      <c r="I2741" s="175">
        <v>119</v>
      </c>
    </row>
    <row r="2742" customHeight="1" spans="1:9">
      <c r="A2742" s="72">
        <v>2736</v>
      </c>
      <c r="B2742" s="173" t="s">
        <v>27</v>
      </c>
      <c r="C2742" s="173" t="s">
        <v>4088</v>
      </c>
      <c r="D2742" s="173" t="s">
        <v>7352</v>
      </c>
      <c r="E2742" s="163" t="s">
        <v>7353</v>
      </c>
      <c r="F2742" s="164">
        <v>28.4</v>
      </c>
      <c r="G2742" s="164">
        <v>350.73</v>
      </c>
      <c r="H2742" s="164">
        <v>9960.73</v>
      </c>
      <c r="I2742" s="175">
        <v>118</v>
      </c>
    </row>
    <row r="2743" customHeight="1" spans="1:9">
      <c r="A2743" s="72">
        <v>2737</v>
      </c>
      <c r="B2743" s="173" t="s">
        <v>27</v>
      </c>
      <c r="C2743" s="173" t="s">
        <v>4088</v>
      </c>
      <c r="D2743" s="173" t="s">
        <v>7354</v>
      </c>
      <c r="E2743" s="163" t="s">
        <v>683</v>
      </c>
      <c r="F2743" s="164">
        <v>7.5</v>
      </c>
      <c r="G2743" s="164">
        <v>350.73</v>
      </c>
      <c r="H2743" s="164">
        <v>2630.48</v>
      </c>
      <c r="I2743" s="175">
        <v>116</v>
      </c>
    </row>
    <row r="2744" customHeight="1" spans="1:9">
      <c r="A2744" s="72">
        <v>2738</v>
      </c>
      <c r="B2744" s="173" t="s">
        <v>27</v>
      </c>
      <c r="C2744" s="173" t="s">
        <v>4088</v>
      </c>
      <c r="D2744" s="173" t="s">
        <v>7355</v>
      </c>
      <c r="E2744" s="163" t="s">
        <v>4751</v>
      </c>
      <c r="F2744" s="164">
        <v>75.2</v>
      </c>
      <c r="G2744" s="164">
        <v>350.73</v>
      </c>
      <c r="H2744" s="164">
        <v>26374.9</v>
      </c>
      <c r="I2744" s="175" t="s">
        <v>7356</v>
      </c>
    </row>
    <row r="2745" customHeight="1" spans="1:9">
      <c r="A2745" s="72">
        <v>2739</v>
      </c>
      <c r="B2745" s="173" t="s">
        <v>27</v>
      </c>
      <c r="C2745" s="173" t="s">
        <v>4088</v>
      </c>
      <c r="D2745" s="173" t="s">
        <v>4096</v>
      </c>
      <c r="E2745" s="163" t="s">
        <v>4097</v>
      </c>
      <c r="F2745" s="164">
        <v>51</v>
      </c>
      <c r="G2745" s="164">
        <v>350.73</v>
      </c>
      <c r="H2745" s="164">
        <v>17887.23</v>
      </c>
      <c r="I2745" s="175" t="s">
        <v>4143</v>
      </c>
    </row>
    <row r="2746" customHeight="1" spans="1:9">
      <c r="A2746" s="72">
        <v>2740</v>
      </c>
      <c r="B2746" s="173" t="s">
        <v>27</v>
      </c>
      <c r="C2746" s="173" t="s">
        <v>4088</v>
      </c>
      <c r="D2746" s="173" t="s">
        <v>7357</v>
      </c>
      <c r="E2746" s="163" t="s">
        <v>7358</v>
      </c>
      <c r="F2746" s="164">
        <v>45.7</v>
      </c>
      <c r="G2746" s="164">
        <v>350.73</v>
      </c>
      <c r="H2746" s="164">
        <v>16028.36</v>
      </c>
      <c r="I2746" s="175" t="s">
        <v>7359</v>
      </c>
    </row>
    <row r="2747" customHeight="1" spans="1:9">
      <c r="A2747" s="72">
        <v>2741</v>
      </c>
      <c r="B2747" s="173" t="s">
        <v>27</v>
      </c>
      <c r="C2747" s="173" t="s">
        <v>4088</v>
      </c>
      <c r="D2747" s="173" t="s">
        <v>4099</v>
      </c>
      <c r="E2747" s="163" t="s">
        <v>233</v>
      </c>
      <c r="F2747" s="164">
        <v>208.3</v>
      </c>
      <c r="G2747" s="164">
        <v>350.73</v>
      </c>
      <c r="H2747" s="164">
        <v>73057.06</v>
      </c>
      <c r="I2747" s="175" t="s">
        <v>4141</v>
      </c>
    </row>
    <row r="2748" customHeight="1" spans="1:9">
      <c r="A2748" s="72">
        <v>2742</v>
      </c>
      <c r="B2748" s="173" t="s">
        <v>27</v>
      </c>
      <c r="C2748" s="173" t="s">
        <v>4088</v>
      </c>
      <c r="D2748" s="173" t="s">
        <v>7360</v>
      </c>
      <c r="E2748" s="163" t="s">
        <v>236</v>
      </c>
      <c r="F2748" s="164">
        <v>48</v>
      </c>
      <c r="G2748" s="164">
        <v>350.73</v>
      </c>
      <c r="H2748" s="164">
        <v>16835.04</v>
      </c>
      <c r="I2748" s="175" t="s">
        <v>7361</v>
      </c>
    </row>
    <row r="2749" customHeight="1" spans="1:9">
      <c r="A2749" s="72">
        <v>2743</v>
      </c>
      <c r="B2749" s="173" t="s">
        <v>27</v>
      </c>
      <c r="C2749" s="173" t="s">
        <v>4088</v>
      </c>
      <c r="D2749" s="173" t="s">
        <v>4102</v>
      </c>
      <c r="E2749" s="163" t="s">
        <v>604</v>
      </c>
      <c r="F2749" s="164">
        <v>88.7</v>
      </c>
      <c r="G2749" s="164">
        <v>350.73</v>
      </c>
      <c r="H2749" s="164">
        <v>31109.75</v>
      </c>
      <c r="I2749" s="175" t="s">
        <v>4141</v>
      </c>
    </row>
    <row r="2750" customHeight="1" spans="1:9">
      <c r="A2750" s="72">
        <v>2744</v>
      </c>
      <c r="B2750" s="173" t="s">
        <v>27</v>
      </c>
      <c r="C2750" s="173" t="s">
        <v>4088</v>
      </c>
      <c r="D2750" s="173" t="s">
        <v>4104</v>
      </c>
      <c r="E2750" s="163" t="s">
        <v>66</v>
      </c>
      <c r="F2750" s="164">
        <v>172.1</v>
      </c>
      <c r="G2750" s="164">
        <v>350.73</v>
      </c>
      <c r="H2750" s="164">
        <v>60360.63</v>
      </c>
      <c r="I2750" s="175" t="s">
        <v>7361</v>
      </c>
    </row>
    <row r="2751" customHeight="1" spans="1:9">
      <c r="A2751" s="72">
        <v>2745</v>
      </c>
      <c r="B2751" s="173" t="s">
        <v>27</v>
      </c>
      <c r="C2751" s="173" t="s">
        <v>4088</v>
      </c>
      <c r="D2751" s="173" t="s">
        <v>7362</v>
      </c>
      <c r="E2751" s="163" t="s">
        <v>172</v>
      </c>
      <c r="F2751" s="164">
        <v>47.6</v>
      </c>
      <c r="G2751" s="164">
        <v>350.73</v>
      </c>
      <c r="H2751" s="164">
        <v>16694.75</v>
      </c>
      <c r="I2751" s="175" t="s">
        <v>7361</v>
      </c>
    </row>
    <row r="2752" customHeight="1" spans="1:9">
      <c r="A2752" s="72">
        <v>2746</v>
      </c>
      <c r="B2752" s="173" t="s">
        <v>27</v>
      </c>
      <c r="C2752" s="173" t="s">
        <v>4088</v>
      </c>
      <c r="D2752" s="173" t="s">
        <v>7363</v>
      </c>
      <c r="E2752" s="163" t="s">
        <v>692</v>
      </c>
      <c r="F2752" s="164">
        <v>98.6</v>
      </c>
      <c r="G2752" s="164">
        <v>350.73</v>
      </c>
      <c r="H2752" s="164">
        <v>34581.98</v>
      </c>
      <c r="I2752" s="175" t="s">
        <v>7361</v>
      </c>
    </row>
    <row r="2753" customHeight="1" spans="1:9">
      <c r="A2753" s="72">
        <v>2747</v>
      </c>
      <c r="B2753" s="173" t="s">
        <v>27</v>
      </c>
      <c r="C2753" s="173" t="s">
        <v>4088</v>
      </c>
      <c r="D2753" s="173" t="s">
        <v>4107</v>
      </c>
      <c r="E2753" s="163" t="s">
        <v>4108</v>
      </c>
      <c r="F2753" s="164">
        <v>191.9</v>
      </c>
      <c r="G2753" s="164">
        <v>350.73</v>
      </c>
      <c r="H2753" s="164">
        <v>67305.09</v>
      </c>
      <c r="I2753" s="175" t="s">
        <v>4139</v>
      </c>
    </row>
    <row r="2754" customHeight="1" spans="1:9">
      <c r="A2754" s="72">
        <v>2748</v>
      </c>
      <c r="B2754" s="173" t="s">
        <v>27</v>
      </c>
      <c r="C2754" s="173" t="s">
        <v>4088</v>
      </c>
      <c r="D2754" s="173" t="s">
        <v>4109</v>
      </c>
      <c r="E2754" s="163" t="s">
        <v>58</v>
      </c>
      <c r="F2754" s="164">
        <v>120</v>
      </c>
      <c r="G2754" s="164">
        <v>350.73</v>
      </c>
      <c r="H2754" s="164">
        <v>42087.6</v>
      </c>
      <c r="I2754" s="175" t="s">
        <v>7364</v>
      </c>
    </row>
    <row r="2755" customHeight="1" spans="1:9">
      <c r="A2755" s="72">
        <v>2749</v>
      </c>
      <c r="B2755" s="173" t="s">
        <v>27</v>
      </c>
      <c r="C2755" s="173" t="s">
        <v>4088</v>
      </c>
      <c r="D2755" s="173" t="s">
        <v>7365</v>
      </c>
      <c r="E2755" s="163" t="s">
        <v>123</v>
      </c>
      <c r="F2755" s="164">
        <v>90.6</v>
      </c>
      <c r="G2755" s="164">
        <v>350.73</v>
      </c>
      <c r="H2755" s="164">
        <v>31776.14</v>
      </c>
      <c r="I2755" s="175" t="s">
        <v>7366</v>
      </c>
    </row>
    <row r="2756" customHeight="1" spans="1:9">
      <c r="A2756" s="72">
        <v>2750</v>
      </c>
      <c r="B2756" s="173" t="s">
        <v>27</v>
      </c>
      <c r="C2756" s="173" t="s">
        <v>4088</v>
      </c>
      <c r="D2756" s="173" t="s">
        <v>7367</v>
      </c>
      <c r="E2756" s="163" t="s">
        <v>176</v>
      </c>
      <c r="F2756" s="164">
        <v>57.9</v>
      </c>
      <c r="G2756" s="164">
        <v>350.73</v>
      </c>
      <c r="H2756" s="164">
        <v>20307.27</v>
      </c>
      <c r="I2756" s="175" t="s">
        <v>7368</v>
      </c>
    </row>
    <row r="2757" customHeight="1" spans="1:9">
      <c r="A2757" s="72">
        <v>2751</v>
      </c>
      <c r="B2757" s="173" t="s">
        <v>27</v>
      </c>
      <c r="C2757" s="173" t="s">
        <v>4088</v>
      </c>
      <c r="D2757" s="173" t="s">
        <v>7369</v>
      </c>
      <c r="E2757" s="163" t="s">
        <v>208</v>
      </c>
      <c r="F2757" s="164">
        <v>213.5</v>
      </c>
      <c r="G2757" s="164">
        <v>350.73</v>
      </c>
      <c r="H2757" s="164">
        <v>74880.86</v>
      </c>
      <c r="I2757" s="175" t="s">
        <v>7370</v>
      </c>
    </row>
    <row r="2758" customHeight="1" spans="1:9">
      <c r="A2758" s="72">
        <v>2752</v>
      </c>
      <c r="B2758" s="173" t="s">
        <v>27</v>
      </c>
      <c r="C2758" s="173" t="s">
        <v>4088</v>
      </c>
      <c r="D2758" s="173" t="s">
        <v>4110</v>
      </c>
      <c r="E2758" s="163" t="s">
        <v>727</v>
      </c>
      <c r="F2758" s="164">
        <v>14</v>
      </c>
      <c r="G2758" s="164">
        <v>350.73</v>
      </c>
      <c r="H2758" s="164">
        <v>4910.22</v>
      </c>
      <c r="I2758" s="175" t="s">
        <v>7371</v>
      </c>
    </row>
    <row r="2759" customHeight="1" spans="1:9">
      <c r="A2759" s="72">
        <v>2753</v>
      </c>
      <c r="B2759" s="173" t="s">
        <v>27</v>
      </c>
      <c r="C2759" s="173" t="s">
        <v>4088</v>
      </c>
      <c r="D2759" s="173" t="s">
        <v>7372</v>
      </c>
      <c r="E2759" s="163" t="s">
        <v>63</v>
      </c>
      <c r="F2759" s="164">
        <v>44.3</v>
      </c>
      <c r="G2759" s="164">
        <v>350.73</v>
      </c>
      <c r="H2759" s="164">
        <v>15537.34</v>
      </c>
      <c r="I2759" s="175" t="s">
        <v>7373</v>
      </c>
    </row>
    <row r="2760" customHeight="1" spans="1:9">
      <c r="A2760" s="72">
        <v>2754</v>
      </c>
      <c r="B2760" s="173" t="s">
        <v>27</v>
      </c>
      <c r="C2760" s="173" t="s">
        <v>4088</v>
      </c>
      <c r="D2760" s="173" t="s">
        <v>3876</v>
      </c>
      <c r="E2760" s="163" t="s">
        <v>774</v>
      </c>
      <c r="F2760" s="164">
        <v>11.3</v>
      </c>
      <c r="G2760" s="164">
        <v>350.73</v>
      </c>
      <c r="H2760" s="164">
        <v>3963.25</v>
      </c>
      <c r="I2760" s="175" t="s">
        <v>7374</v>
      </c>
    </row>
    <row r="2761" customHeight="1" spans="1:9">
      <c r="A2761" s="72">
        <v>2755</v>
      </c>
      <c r="B2761" s="173" t="s">
        <v>27</v>
      </c>
      <c r="C2761" s="173" t="s">
        <v>4088</v>
      </c>
      <c r="D2761" s="173" t="s">
        <v>7375</v>
      </c>
      <c r="E2761" s="163" t="s">
        <v>4440</v>
      </c>
      <c r="F2761" s="164">
        <v>75.7</v>
      </c>
      <c r="G2761" s="164">
        <v>350.73</v>
      </c>
      <c r="H2761" s="164">
        <v>26550.26</v>
      </c>
      <c r="I2761" s="175" t="s">
        <v>7376</v>
      </c>
    </row>
    <row r="2762" customHeight="1" spans="1:9">
      <c r="A2762" s="72">
        <v>2756</v>
      </c>
      <c r="B2762" s="173" t="s">
        <v>27</v>
      </c>
      <c r="C2762" s="173" t="s">
        <v>4088</v>
      </c>
      <c r="D2762" s="173" t="s">
        <v>7377</v>
      </c>
      <c r="E2762" s="163" t="s">
        <v>966</v>
      </c>
      <c r="F2762" s="164">
        <v>16.1</v>
      </c>
      <c r="G2762" s="164">
        <v>350.73</v>
      </c>
      <c r="H2762" s="164">
        <v>5646.75</v>
      </c>
      <c r="I2762" s="175" t="s">
        <v>7378</v>
      </c>
    </row>
    <row r="2763" customHeight="1" spans="1:9">
      <c r="A2763" s="72">
        <v>2757</v>
      </c>
      <c r="B2763" s="173" t="s">
        <v>27</v>
      </c>
      <c r="C2763" s="173" t="s">
        <v>4088</v>
      </c>
      <c r="D2763" s="173" t="s">
        <v>7379</v>
      </c>
      <c r="E2763" s="163" t="s">
        <v>560</v>
      </c>
      <c r="F2763" s="164">
        <v>109.7</v>
      </c>
      <c r="G2763" s="164">
        <v>350.73</v>
      </c>
      <c r="H2763" s="164">
        <v>38475.08</v>
      </c>
      <c r="I2763" s="175" t="s">
        <v>7380</v>
      </c>
    </row>
    <row r="2764" customHeight="1" spans="1:9">
      <c r="A2764" s="72">
        <v>2758</v>
      </c>
      <c r="B2764" s="173" t="s">
        <v>27</v>
      </c>
      <c r="C2764" s="173" t="s">
        <v>4088</v>
      </c>
      <c r="D2764" s="173" t="s">
        <v>858</v>
      </c>
      <c r="E2764" s="163" t="s">
        <v>692</v>
      </c>
      <c r="F2764" s="164">
        <v>80.2</v>
      </c>
      <c r="G2764" s="164">
        <v>350.73</v>
      </c>
      <c r="H2764" s="164">
        <v>28128.55</v>
      </c>
      <c r="I2764" s="175" t="s">
        <v>7381</v>
      </c>
    </row>
    <row r="2765" customHeight="1" spans="1:9">
      <c r="A2765" s="72">
        <v>2759</v>
      </c>
      <c r="B2765" s="173" t="s">
        <v>27</v>
      </c>
      <c r="C2765" s="173" t="s">
        <v>4088</v>
      </c>
      <c r="D2765" s="173" t="s">
        <v>7382</v>
      </c>
      <c r="E2765" s="163" t="s">
        <v>7383</v>
      </c>
      <c r="F2765" s="164">
        <v>5.3</v>
      </c>
      <c r="G2765" s="164">
        <v>350.73</v>
      </c>
      <c r="H2765" s="164">
        <v>1858.87</v>
      </c>
      <c r="I2765" s="175" t="s">
        <v>7384</v>
      </c>
    </row>
    <row r="2766" customHeight="1" spans="1:9">
      <c r="A2766" s="72">
        <v>2760</v>
      </c>
      <c r="B2766" s="173" t="s">
        <v>27</v>
      </c>
      <c r="C2766" s="173" t="s">
        <v>4088</v>
      </c>
      <c r="D2766" s="173" t="s">
        <v>7221</v>
      </c>
      <c r="E2766" s="163" t="s">
        <v>236</v>
      </c>
      <c r="F2766" s="164">
        <v>2.5</v>
      </c>
      <c r="G2766" s="164">
        <v>350.73</v>
      </c>
      <c r="H2766" s="164">
        <v>876.83</v>
      </c>
      <c r="I2766" s="175" t="s">
        <v>7385</v>
      </c>
    </row>
    <row r="2767" customHeight="1" spans="1:9">
      <c r="A2767" s="72">
        <v>2761</v>
      </c>
      <c r="B2767" s="173" t="s">
        <v>27</v>
      </c>
      <c r="C2767" s="173" t="s">
        <v>4088</v>
      </c>
      <c r="D2767" s="173" t="s">
        <v>7386</v>
      </c>
      <c r="E2767" s="163" t="s">
        <v>4125</v>
      </c>
      <c r="F2767" s="164">
        <v>6</v>
      </c>
      <c r="G2767" s="164">
        <v>350.73</v>
      </c>
      <c r="H2767" s="164">
        <v>2104.38</v>
      </c>
      <c r="I2767" s="175" t="s">
        <v>7387</v>
      </c>
    </row>
    <row r="2768" customHeight="1" spans="1:9">
      <c r="A2768" s="72">
        <v>2762</v>
      </c>
      <c r="B2768" s="173" t="s">
        <v>27</v>
      </c>
      <c r="C2768" s="173" t="s">
        <v>4088</v>
      </c>
      <c r="D2768" s="173" t="s">
        <v>3865</v>
      </c>
      <c r="E2768" s="163" t="s">
        <v>236</v>
      </c>
      <c r="F2768" s="164">
        <v>36</v>
      </c>
      <c r="G2768" s="164">
        <v>350.73</v>
      </c>
      <c r="H2768" s="164">
        <v>12626.28</v>
      </c>
      <c r="I2768" s="175" t="s">
        <v>7388</v>
      </c>
    </row>
    <row r="2769" customHeight="1" spans="1:9">
      <c r="A2769" s="72">
        <v>2763</v>
      </c>
      <c r="B2769" s="173" t="s">
        <v>27</v>
      </c>
      <c r="C2769" s="173" t="s">
        <v>4088</v>
      </c>
      <c r="D2769" s="173" t="s">
        <v>7389</v>
      </c>
      <c r="E2769" s="163" t="s">
        <v>7390</v>
      </c>
      <c r="F2769" s="164">
        <v>40</v>
      </c>
      <c r="G2769" s="164">
        <v>350.73</v>
      </c>
      <c r="H2769" s="164">
        <v>14029.2</v>
      </c>
      <c r="I2769" s="175" t="s">
        <v>7391</v>
      </c>
    </row>
    <row r="2770" customHeight="1" spans="1:9">
      <c r="A2770" s="72">
        <v>2764</v>
      </c>
      <c r="B2770" s="173" t="s">
        <v>27</v>
      </c>
      <c r="C2770" s="173" t="s">
        <v>4088</v>
      </c>
      <c r="D2770" s="173" t="s">
        <v>7392</v>
      </c>
      <c r="E2770" s="163" t="s">
        <v>692</v>
      </c>
      <c r="F2770" s="164">
        <v>45.7</v>
      </c>
      <c r="G2770" s="164">
        <v>350.73</v>
      </c>
      <c r="H2770" s="164">
        <v>16028.36</v>
      </c>
      <c r="I2770" s="175" t="s">
        <v>7393</v>
      </c>
    </row>
    <row r="2771" customHeight="1" spans="1:9">
      <c r="A2771" s="72">
        <v>2765</v>
      </c>
      <c r="B2771" s="173" t="s">
        <v>27</v>
      </c>
      <c r="C2771" s="173" t="s">
        <v>4088</v>
      </c>
      <c r="D2771" s="173" t="s">
        <v>4113</v>
      </c>
      <c r="E2771" s="163" t="s">
        <v>699</v>
      </c>
      <c r="F2771" s="164">
        <v>30</v>
      </c>
      <c r="G2771" s="164">
        <v>350.73</v>
      </c>
      <c r="H2771" s="164">
        <v>10521.9</v>
      </c>
      <c r="I2771" s="175" t="s">
        <v>7394</v>
      </c>
    </row>
    <row r="2772" customHeight="1" spans="1:9">
      <c r="A2772" s="72">
        <v>2766</v>
      </c>
      <c r="B2772" s="173" t="s">
        <v>27</v>
      </c>
      <c r="C2772" s="173" t="s">
        <v>4088</v>
      </c>
      <c r="D2772" s="173" t="s">
        <v>4114</v>
      </c>
      <c r="E2772" s="163" t="s">
        <v>762</v>
      </c>
      <c r="F2772" s="164">
        <v>34</v>
      </c>
      <c r="G2772" s="164">
        <v>350.73</v>
      </c>
      <c r="H2772" s="164">
        <v>11924.82</v>
      </c>
      <c r="I2772" s="175" t="s">
        <v>7395</v>
      </c>
    </row>
    <row r="2773" customHeight="1" spans="1:9">
      <c r="A2773" s="72">
        <v>2767</v>
      </c>
      <c r="B2773" s="173" t="s">
        <v>27</v>
      </c>
      <c r="C2773" s="173" t="s">
        <v>4088</v>
      </c>
      <c r="D2773" s="173" t="s">
        <v>7396</v>
      </c>
      <c r="E2773" s="163" t="s">
        <v>7397</v>
      </c>
      <c r="F2773" s="164">
        <v>25.2</v>
      </c>
      <c r="G2773" s="164">
        <v>350.73</v>
      </c>
      <c r="H2773" s="164">
        <v>8838.4</v>
      </c>
      <c r="I2773" s="175" t="s">
        <v>7398</v>
      </c>
    </row>
    <row r="2774" customHeight="1" spans="1:9">
      <c r="A2774" s="72">
        <v>2768</v>
      </c>
      <c r="B2774" s="173" t="s">
        <v>27</v>
      </c>
      <c r="C2774" s="173" t="s">
        <v>4088</v>
      </c>
      <c r="D2774" s="173" t="s">
        <v>4115</v>
      </c>
      <c r="E2774" s="163" t="s">
        <v>4116</v>
      </c>
      <c r="F2774" s="164">
        <v>183</v>
      </c>
      <c r="G2774" s="164">
        <v>350.73</v>
      </c>
      <c r="H2774" s="164">
        <v>64183.59</v>
      </c>
      <c r="I2774" s="175" t="s">
        <v>7399</v>
      </c>
    </row>
    <row r="2775" customHeight="1" spans="1:9">
      <c r="A2775" s="72">
        <v>2769</v>
      </c>
      <c r="B2775" s="173" t="s">
        <v>27</v>
      </c>
      <c r="C2775" s="173" t="s">
        <v>4088</v>
      </c>
      <c r="D2775" s="173" t="s">
        <v>7400</v>
      </c>
      <c r="E2775" s="163" t="s">
        <v>689</v>
      </c>
      <c r="F2775" s="164">
        <v>108.8</v>
      </c>
      <c r="G2775" s="164">
        <v>350.73</v>
      </c>
      <c r="H2775" s="164">
        <v>38159.42</v>
      </c>
      <c r="I2775" s="175" t="s">
        <v>7401</v>
      </c>
    </row>
    <row r="2776" customHeight="1" spans="1:9">
      <c r="A2776" s="72">
        <v>2770</v>
      </c>
      <c r="B2776" s="173" t="s">
        <v>27</v>
      </c>
      <c r="C2776" s="173" t="s">
        <v>4088</v>
      </c>
      <c r="D2776" s="173" t="s">
        <v>7402</v>
      </c>
      <c r="E2776" s="163" t="s">
        <v>762</v>
      </c>
      <c r="F2776" s="164">
        <v>103.5</v>
      </c>
      <c r="G2776" s="164">
        <v>350.73</v>
      </c>
      <c r="H2776" s="164">
        <v>36300.56</v>
      </c>
      <c r="I2776" s="175" t="s">
        <v>7403</v>
      </c>
    </row>
    <row r="2777" customHeight="1" spans="1:9">
      <c r="A2777" s="72">
        <v>2771</v>
      </c>
      <c r="B2777" s="173" t="s">
        <v>27</v>
      </c>
      <c r="C2777" s="173" t="s">
        <v>4088</v>
      </c>
      <c r="D2777" s="173" t="s">
        <v>6008</v>
      </c>
      <c r="E2777" s="163" t="s">
        <v>683</v>
      </c>
      <c r="F2777" s="164">
        <v>193.8</v>
      </c>
      <c r="G2777" s="164">
        <v>350.73</v>
      </c>
      <c r="H2777" s="164">
        <v>67971.47</v>
      </c>
      <c r="I2777" s="175" t="s">
        <v>7404</v>
      </c>
    </row>
    <row r="2778" customHeight="1" spans="1:9">
      <c r="A2778" s="72">
        <v>2772</v>
      </c>
      <c r="B2778" s="173" t="s">
        <v>27</v>
      </c>
      <c r="C2778" s="173" t="s">
        <v>4088</v>
      </c>
      <c r="D2778" s="173" t="s">
        <v>4127</v>
      </c>
      <c r="E2778" s="163" t="s">
        <v>774</v>
      </c>
      <c r="F2778" s="164">
        <v>101.3</v>
      </c>
      <c r="G2778" s="164">
        <v>350.73</v>
      </c>
      <c r="H2778" s="164">
        <v>35528.95</v>
      </c>
      <c r="I2778" s="175" t="s">
        <v>7398</v>
      </c>
    </row>
    <row r="2779" customHeight="1" spans="1:9">
      <c r="A2779" s="72">
        <v>2773</v>
      </c>
      <c r="B2779" s="173" t="s">
        <v>27</v>
      </c>
      <c r="C2779" s="173" t="s">
        <v>4088</v>
      </c>
      <c r="D2779" s="173" t="s">
        <v>7405</v>
      </c>
      <c r="E2779" s="163" t="s">
        <v>205</v>
      </c>
      <c r="F2779" s="164">
        <v>158.3</v>
      </c>
      <c r="G2779" s="164">
        <v>350.73</v>
      </c>
      <c r="H2779" s="164">
        <v>55520.56</v>
      </c>
      <c r="I2779" s="175" t="s">
        <v>7406</v>
      </c>
    </row>
    <row r="2780" customHeight="1" spans="1:9">
      <c r="A2780" s="72">
        <v>2774</v>
      </c>
      <c r="B2780" s="173" t="s">
        <v>27</v>
      </c>
      <c r="C2780" s="173" t="s">
        <v>4088</v>
      </c>
      <c r="D2780" s="173" t="s">
        <v>7407</v>
      </c>
      <c r="E2780" s="163" t="s">
        <v>692</v>
      </c>
      <c r="F2780" s="164">
        <v>15.7</v>
      </c>
      <c r="G2780" s="164">
        <v>350.73</v>
      </c>
      <c r="H2780" s="164">
        <v>5506.46</v>
      </c>
      <c r="I2780" s="175" t="s">
        <v>7408</v>
      </c>
    </row>
    <row r="2781" customHeight="1" spans="1:9">
      <c r="A2781" s="72">
        <v>2775</v>
      </c>
      <c r="B2781" s="173" t="s">
        <v>27</v>
      </c>
      <c r="C2781" s="173" t="s">
        <v>4088</v>
      </c>
      <c r="D2781" s="173" t="s">
        <v>3741</v>
      </c>
      <c r="E2781" s="163" t="s">
        <v>1286</v>
      </c>
      <c r="F2781" s="164">
        <v>70</v>
      </c>
      <c r="G2781" s="164">
        <v>350.73</v>
      </c>
      <c r="H2781" s="164">
        <v>24551.1</v>
      </c>
      <c r="I2781" s="175" t="s">
        <v>7409</v>
      </c>
    </row>
    <row r="2782" customHeight="1" spans="1:9">
      <c r="A2782" s="72">
        <v>2776</v>
      </c>
      <c r="B2782" s="173" t="s">
        <v>27</v>
      </c>
      <c r="C2782" s="173" t="s">
        <v>4088</v>
      </c>
      <c r="D2782" s="173" t="s">
        <v>7410</v>
      </c>
      <c r="E2782" s="163" t="s">
        <v>7383</v>
      </c>
      <c r="F2782" s="164">
        <v>58</v>
      </c>
      <c r="G2782" s="164">
        <v>350.73</v>
      </c>
      <c r="H2782" s="164">
        <v>20342.34</v>
      </c>
      <c r="I2782" s="175" t="s">
        <v>7411</v>
      </c>
    </row>
    <row r="2783" customHeight="1" spans="1:9">
      <c r="A2783" s="72">
        <v>2777</v>
      </c>
      <c r="B2783" s="173" t="s">
        <v>27</v>
      </c>
      <c r="C2783" s="173" t="s">
        <v>4088</v>
      </c>
      <c r="D2783" s="173" t="s">
        <v>7412</v>
      </c>
      <c r="E2783" s="163" t="s">
        <v>362</v>
      </c>
      <c r="F2783" s="164">
        <v>306.8</v>
      </c>
      <c r="G2783" s="164">
        <v>350.73</v>
      </c>
      <c r="H2783" s="164">
        <v>107603.96</v>
      </c>
      <c r="I2783" s="175" t="s">
        <v>7413</v>
      </c>
    </row>
    <row r="2784" customHeight="1" spans="1:9">
      <c r="A2784" s="72">
        <v>2778</v>
      </c>
      <c r="B2784" s="173" t="s">
        <v>27</v>
      </c>
      <c r="C2784" s="173" t="s">
        <v>4088</v>
      </c>
      <c r="D2784" s="173" t="s">
        <v>7414</v>
      </c>
      <c r="E2784" s="163" t="s">
        <v>362</v>
      </c>
      <c r="F2784" s="164">
        <v>20.9</v>
      </c>
      <c r="G2784" s="164">
        <v>350.73</v>
      </c>
      <c r="H2784" s="164">
        <v>7330.26</v>
      </c>
      <c r="I2784" s="175" t="s">
        <v>7415</v>
      </c>
    </row>
    <row r="2785" customHeight="1" spans="1:9">
      <c r="A2785" s="72">
        <v>2779</v>
      </c>
      <c r="B2785" s="173" t="s">
        <v>27</v>
      </c>
      <c r="C2785" s="173" t="s">
        <v>4088</v>
      </c>
      <c r="D2785" s="173" t="s">
        <v>7416</v>
      </c>
      <c r="E2785" s="163" t="s">
        <v>727</v>
      </c>
      <c r="F2785" s="164">
        <v>158</v>
      </c>
      <c r="G2785" s="164">
        <v>350.73</v>
      </c>
      <c r="H2785" s="164">
        <v>55415.34</v>
      </c>
      <c r="I2785" s="175" t="s">
        <v>7417</v>
      </c>
    </row>
    <row r="2786" customHeight="1" spans="1:9">
      <c r="A2786" s="72">
        <v>2780</v>
      </c>
      <c r="B2786" s="173" t="s">
        <v>27</v>
      </c>
      <c r="C2786" s="173" t="s">
        <v>4088</v>
      </c>
      <c r="D2786" s="173" t="s">
        <v>7418</v>
      </c>
      <c r="E2786" s="163" t="s">
        <v>7419</v>
      </c>
      <c r="F2786" s="164">
        <v>9.3</v>
      </c>
      <c r="G2786" s="164">
        <v>350.73</v>
      </c>
      <c r="H2786" s="164">
        <v>3261.79</v>
      </c>
      <c r="I2786" s="175" t="s">
        <v>7420</v>
      </c>
    </row>
    <row r="2787" customHeight="1" spans="1:9">
      <c r="A2787" s="72">
        <v>2781</v>
      </c>
      <c r="B2787" s="173" t="s">
        <v>27</v>
      </c>
      <c r="C2787" s="173" t="s">
        <v>4088</v>
      </c>
      <c r="D2787" s="173" t="s">
        <v>7421</v>
      </c>
      <c r="E2787" s="163" t="s">
        <v>7422</v>
      </c>
      <c r="F2787" s="164">
        <v>33.3</v>
      </c>
      <c r="G2787" s="164">
        <v>350.73</v>
      </c>
      <c r="H2787" s="164">
        <v>11679.31</v>
      </c>
      <c r="I2787" s="175" t="s">
        <v>7423</v>
      </c>
    </row>
    <row r="2788" customHeight="1" spans="1:9">
      <c r="A2788" s="72">
        <v>2782</v>
      </c>
      <c r="B2788" s="173" t="s">
        <v>27</v>
      </c>
      <c r="C2788" s="173" t="s">
        <v>4088</v>
      </c>
      <c r="D2788" s="173" t="s">
        <v>7424</v>
      </c>
      <c r="E2788" s="163" t="s">
        <v>887</v>
      </c>
      <c r="F2788" s="164">
        <v>48</v>
      </c>
      <c r="G2788" s="164">
        <v>350.73</v>
      </c>
      <c r="H2788" s="164">
        <v>16835.04</v>
      </c>
      <c r="I2788" s="175" t="s">
        <v>7425</v>
      </c>
    </row>
    <row r="2789" customHeight="1" spans="1:9">
      <c r="A2789" s="72">
        <v>2783</v>
      </c>
      <c r="B2789" s="173" t="s">
        <v>27</v>
      </c>
      <c r="C2789" s="173" t="s">
        <v>4088</v>
      </c>
      <c r="D2789" s="173" t="s">
        <v>3649</v>
      </c>
      <c r="E2789" s="163" t="s">
        <v>727</v>
      </c>
      <c r="F2789" s="164">
        <v>90.8</v>
      </c>
      <c r="G2789" s="164">
        <v>350.73</v>
      </c>
      <c r="H2789" s="164">
        <v>31846.28</v>
      </c>
      <c r="I2789" s="175" t="s">
        <v>7426</v>
      </c>
    </row>
    <row r="2790" customHeight="1" spans="1:9">
      <c r="A2790" s="72">
        <v>2784</v>
      </c>
      <c r="B2790" s="173" t="s">
        <v>27</v>
      </c>
      <c r="C2790" s="173" t="s">
        <v>4088</v>
      </c>
      <c r="D2790" s="173" t="s">
        <v>5547</v>
      </c>
      <c r="E2790" s="163" t="s">
        <v>7427</v>
      </c>
      <c r="F2790" s="164">
        <v>30</v>
      </c>
      <c r="G2790" s="164">
        <v>350.73</v>
      </c>
      <c r="H2790" s="164">
        <v>10521.9</v>
      </c>
      <c r="I2790" s="175" t="s">
        <v>7428</v>
      </c>
    </row>
    <row r="2791" customHeight="1" spans="1:9">
      <c r="A2791" s="72">
        <v>2785</v>
      </c>
      <c r="B2791" s="173" t="s">
        <v>27</v>
      </c>
      <c r="C2791" s="173" t="s">
        <v>4088</v>
      </c>
      <c r="D2791" s="173" t="s">
        <v>7429</v>
      </c>
      <c r="E2791" s="163" t="s">
        <v>236</v>
      </c>
      <c r="F2791" s="164">
        <v>119.7</v>
      </c>
      <c r="G2791" s="164">
        <v>350.73</v>
      </c>
      <c r="H2791" s="164">
        <v>41982.38</v>
      </c>
      <c r="I2791" s="175" t="s">
        <v>7430</v>
      </c>
    </row>
    <row r="2792" customHeight="1" spans="1:9">
      <c r="A2792" s="72">
        <v>2786</v>
      </c>
      <c r="B2792" s="173" t="s">
        <v>27</v>
      </c>
      <c r="C2792" s="173" t="s">
        <v>4088</v>
      </c>
      <c r="D2792" s="173" t="s">
        <v>7223</v>
      </c>
      <c r="E2792" s="163" t="s">
        <v>705</v>
      </c>
      <c r="F2792" s="164">
        <v>10.8</v>
      </c>
      <c r="G2792" s="164">
        <v>350.73</v>
      </c>
      <c r="H2792" s="164">
        <v>3787.88</v>
      </c>
      <c r="I2792" s="175" t="s">
        <v>7431</v>
      </c>
    </row>
    <row r="2793" customHeight="1" spans="1:9">
      <c r="A2793" s="72">
        <v>2787</v>
      </c>
      <c r="B2793" s="173" t="s">
        <v>27</v>
      </c>
      <c r="C2793" s="173" t="s">
        <v>4088</v>
      </c>
      <c r="D2793" s="173" t="s">
        <v>7432</v>
      </c>
      <c r="E2793" s="163" t="s">
        <v>7433</v>
      </c>
      <c r="F2793" s="164">
        <v>18.7</v>
      </c>
      <c r="G2793" s="164">
        <v>350.73</v>
      </c>
      <c r="H2793" s="164">
        <v>6558.65</v>
      </c>
      <c r="I2793" s="175" t="s">
        <v>7434</v>
      </c>
    </row>
    <row r="2794" customHeight="1" spans="1:9">
      <c r="A2794" s="72">
        <v>2788</v>
      </c>
      <c r="B2794" s="173" t="s">
        <v>27</v>
      </c>
      <c r="C2794" s="173" t="s">
        <v>4088</v>
      </c>
      <c r="D2794" s="173" t="s">
        <v>7435</v>
      </c>
      <c r="E2794" s="163" t="s">
        <v>176</v>
      </c>
      <c r="F2794" s="164">
        <v>45.8</v>
      </c>
      <c r="G2794" s="164">
        <v>350.73</v>
      </c>
      <c r="H2794" s="164">
        <v>16063.43</v>
      </c>
      <c r="I2794" s="175" t="s">
        <v>7436</v>
      </c>
    </row>
    <row r="2795" customHeight="1" spans="1:9">
      <c r="A2795" s="72">
        <v>2789</v>
      </c>
      <c r="B2795" s="173" t="s">
        <v>27</v>
      </c>
      <c r="C2795" s="173" t="s">
        <v>4088</v>
      </c>
      <c r="D2795" s="173" t="s">
        <v>7437</v>
      </c>
      <c r="E2795" s="163" t="s">
        <v>712</v>
      </c>
      <c r="F2795" s="164">
        <v>17</v>
      </c>
      <c r="G2795" s="164">
        <v>350.73</v>
      </c>
      <c r="H2795" s="164">
        <v>5962.41</v>
      </c>
      <c r="I2795" s="175" t="s">
        <v>7438</v>
      </c>
    </row>
    <row r="2796" customHeight="1" spans="1:9">
      <c r="A2796" s="72">
        <v>2790</v>
      </c>
      <c r="B2796" s="173" t="s">
        <v>27</v>
      </c>
      <c r="C2796" s="173" t="s">
        <v>4088</v>
      </c>
      <c r="D2796" s="173" t="s">
        <v>7439</v>
      </c>
      <c r="E2796" s="163" t="s">
        <v>7440</v>
      </c>
      <c r="F2796" s="164">
        <v>1.8</v>
      </c>
      <c r="G2796" s="164">
        <v>350.73</v>
      </c>
      <c r="H2796" s="164">
        <v>631.31</v>
      </c>
      <c r="I2796" s="175" t="s">
        <v>7441</v>
      </c>
    </row>
    <row r="2797" customHeight="1" spans="1:9">
      <c r="A2797" s="72">
        <v>2791</v>
      </c>
      <c r="B2797" s="173" t="s">
        <v>27</v>
      </c>
      <c r="C2797" s="173" t="s">
        <v>4088</v>
      </c>
      <c r="D2797" s="173" t="s">
        <v>4124</v>
      </c>
      <c r="E2797" s="163" t="s">
        <v>4125</v>
      </c>
      <c r="F2797" s="164">
        <v>90</v>
      </c>
      <c r="G2797" s="164">
        <v>350.73</v>
      </c>
      <c r="H2797" s="164">
        <v>31565.7</v>
      </c>
      <c r="I2797" s="175" t="s">
        <v>7442</v>
      </c>
    </row>
    <row r="2798" customHeight="1" spans="1:9">
      <c r="A2798" s="72">
        <v>2792</v>
      </c>
      <c r="B2798" s="173" t="s">
        <v>27</v>
      </c>
      <c r="C2798" s="173" t="s">
        <v>4088</v>
      </c>
      <c r="D2798" s="173" t="s">
        <v>7443</v>
      </c>
      <c r="E2798" s="163" t="s">
        <v>686</v>
      </c>
      <c r="F2798" s="164">
        <v>182.3</v>
      </c>
      <c r="G2798" s="164">
        <v>350.73</v>
      </c>
      <c r="H2798" s="164">
        <v>63938.08</v>
      </c>
      <c r="I2798" s="175" t="s">
        <v>4143</v>
      </c>
    </row>
    <row r="2799" customHeight="1" spans="1:9">
      <c r="A2799" s="72">
        <v>2793</v>
      </c>
      <c r="B2799" s="173" t="s">
        <v>27</v>
      </c>
      <c r="C2799" s="173" t="s">
        <v>4088</v>
      </c>
      <c r="D2799" s="173" t="s">
        <v>7225</v>
      </c>
      <c r="E2799" s="163" t="s">
        <v>689</v>
      </c>
      <c r="F2799" s="164">
        <v>5.6</v>
      </c>
      <c r="G2799" s="164">
        <v>350.73</v>
      </c>
      <c r="H2799" s="164">
        <v>1964.09</v>
      </c>
      <c r="I2799" s="175" t="s">
        <v>4139</v>
      </c>
    </row>
    <row r="2800" customHeight="1" spans="1:9">
      <c r="A2800" s="72">
        <v>2794</v>
      </c>
      <c r="B2800" s="173" t="s">
        <v>27</v>
      </c>
      <c r="C2800" s="173" t="s">
        <v>4088</v>
      </c>
      <c r="D2800" s="173" t="s">
        <v>899</v>
      </c>
      <c r="E2800" s="163" t="s">
        <v>829</v>
      </c>
      <c r="F2800" s="164">
        <v>4.3</v>
      </c>
      <c r="G2800" s="164">
        <v>350.73</v>
      </c>
      <c r="H2800" s="164">
        <v>1508.14</v>
      </c>
      <c r="I2800" s="175" t="s">
        <v>4139</v>
      </c>
    </row>
    <row r="2801" customHeight="1" spans="1:9">
      <c r="A2801" s="72">
        <v>2795</v>
      </c>
      <c r="B2801" s="173" t="s">
        <v>27</v>
      </c>
      <c r="C2801" s="173" t="s">
        <v>4088</v>
      </c>
      <c r="D2801" s="173" t="s">
        <v>7234</v>
      </c>
      <c r="E2801" s="163" t="s">
        <v>727</v>
      </c>
      <c r="F2801" s="164">
        <v>45.7</v>
      </c>
      <c r="G2801" s="164">
        <v>350.73</v>
      </c>
      <c r="H2801" s="164">
        <v>16028.36</v>
      </c>
      <c r="I2801" s="175" t="s">
        <v>4143</v>
      </c>
    </row>
    <row r="2802" customHeight="1" spans="1:9">
      <c r="A2802" s="72">
        <v>2796</v>
      </c>
      <c r="B2802" s="173" t="s">
        <v>27</v>
      </c>
      <c r="C2802" s="173" t="s">
        <v>4088</v>
      </c>
      <c r="D2802" s="173" t="s">
        <v>7444</v>
      </c>
      <c r="E2802" s="163" t="s">
        <v>689</v>
      </c>
      <c r="F2802" s="164">
        <v>106</v>
      </c>
      <c r="G2802" s="164">
        <v>350.73</v>
      </c>
      <c r="H2802" s="164">
        <v>37177.38</v>
      </c>
      <c r="I2802" s="175" t="s">
        <v>4141</v>
      </c>
    </row>
    <row r="2803" customHeight="1" spans="1:9">
      <c r="A2803" s="72">
        <v>2797</v>
      </c>
      <c r="B2803" s="173" t="s">
        <v>27</v>
      </c>
      <c r="C2803" s="173" t="s">
        <v>4088</v>
      </c>
      <c r="D2803" s="173" t="s">
        <v>7445</v>
      </c>
      <c r="E2803" s="163" t="s">
        <v>788</v>
      </c>
      <c r="F2803" s="164">
        <v>13</v>
      </c>
      <c r="G2803" s="164">
        <v>350.73</v>
      </c>
      <c r="H2803" s="164">
        <v>4559.49</v>
      </c>
      <c r="I2803" s="175" t="s">
        <v>4143</v>
      </c>
    </row>
    <row r="2804" customHeight="1" spans="1:9">
      <c r="A2804" s="72">
        <v>2798</v>
      </c>
      <c r="B2804" s="173" t="s">
        <v>27</v>
      </c>
      <c r="C2804" s="173" t="s">
        <v>4088</v>
      </c>
      <c r="D2804" s="173" t="s">
        <v>4126</v>
      </c>
      <c r="E2804" s="163" t="s">
        <v>705</v>
      </c>
      <c r="F2804" s="164">
        <v>252.4</v>
      </c>
      <c r="G2804" s="164">
        <v>350.73</v>
      </c>
      <c r="H2804" s="164">
        <v>88524.25</v>
      </c>
      <c r="I2804" s="175" t="s">
        <v>4143</v>
      </c>
    </row>
    <row r="2805" customHeight="1" spans="1:9">
      <c r="A2805" s="72">
        <v>2799</v>
      </c>
      <c r="B2805" s="173" t="s">
        <v>27</v>
      </c>
      <c r="C2805" s="173" t="s">
        <v>4088</v>
      </c>
      <c r="D2805" s="173" t="s">
        <v>4130</v>
      </c>
      <c r="E2805" s="163" t="s">
        <v>403</v>
      </c>
      <c r="F2805" s="164">
        <v>222.3</v>
      </c>
      <c r="G2805" s="164">
        <v>350.73</v>
      </c>
      <c r="H2805" s="164">
        <v>77967.28</v>
      </c>
      <c r="I2805" s="175" t="s">
        <v>7446</v>
      </c>
    </row>
    <row r="2806" customHeight="1" spans="1:9">
      <c r="A2806" s="72">
        <v>2800</v>
      </c>
      <c r="B2806" s="173" t="s">
        <v>27</v>
      </c>
      <c r="C2806" s="173" t="s">
        <v>4088</v>
      </c>
      <c r="D2806" s="173" t="s">
        <v>4131</v>
      </c>
      <c r="E2806" s="163" t="s">
        <v>193</v>
      </c>
      <c r="F2806" s="164">
        <v>68.7</v>
      </c>
      <c r="G2806" s="164">
        <v>350.73</v>
      </c>
      <c r="H2806" s="164">
        <v>24095.15</v>
      </c>
      <c r="I2806" s="175" t="s">
        <v>7447</v>
      </c>
    </row>
    <row r="2807" customHeight="1" spans="1:9">
      <c r="A2807" s="72">
        <v>2801</v>
      </c>
      <c r="B2807" s="173" t="s">
        <v>27</v>
      </c>
      <c r="C2807" s="173" t="s">
        <v>4088</v>
      </c>
      <c r="D2807" s="173" t="s">
        <v>7227</v>
      </c>
      <c r="E2807" s="163" t="s">
        <v>705</v>
      </c>
      <c r="F2807" s="164">
        <v>75.2</v>
      </c>
      <c r="G2807" s="164">
        <v>350.73</v>
      </c>
      <c r="H2807" s="164">
        <v>26374.9</v>
      </c>
      <c r="I2807" s="175" t="s">
        <v>7361</v>
      </c>
    </row>
    <row r="2808" customHeight="1" spans="1:9">
      <c r="A2808" s="72">
        <v>2802</v>
      </c>
      <c r="B2808" s="173" t="s">
        <v>27</v>
      </c>
      <c r="C2808" s="173" t="s">
        <v>4088</v>
      </c>
      <c r="D2808" s="173" t="s">
        <v>7448</v>
      </c>
      <c r="E2808" s="163" t="s">
        <v>683</v>
      </c>
      <c r="F2808" s="164">
        <v>16.6</v>
      </c>
      <c r="G2808" s="164">
        <v>350.73</v>
      </c>
      <c r="H2808" s="164">
        <v>5822.12</v>
      </c>
      <c r="I2808" s="175" t="s">
        <v>7361</v>
      </c>
    </row>
    <row r="2809" customHeight="1" spans="1:9">
      <c r="A2809" s="72">
        <v>2803</v>
      </c>
      <c r="B2809" s="173" t="s">
        <v>27</v>
      </c>
      <c r="C2809" s="173" t="s">
        <v>4088</v>
      </c>
      <c r="D2809" s="173" t="s">
        <v>4831</v>
      </c>
      <c r="E2809" s="163" t="s">
        <v>196</v>
      </c>
      <c r="F2809" s="164">
        <v>126.2</v>
      </c>
      <c r="G2809" s="164">
        <v>350.73</v>
      </c>
      <c r="H2809" s="164">
        <v>44262.13</v>
      </c>
      <c r="I2809" s="175" t="s">
        <v>7449</v>
      </c>
    </row>
    <row r="2810" customHeight="1" spans="1:9">
      <c r="A2810" s="72">
        <v>2804</v>
      </c>
      <c r="B2810" s="173" t="s">
        <v>27</v>
      </c>
      <c r="C2810" s="173" t="s">
        <v>4088</v>
      </c>
      <c r="D2810" s="173" t="s">
        <v>7450</v>
      </c>
      <c r="E2810" s="163" t="s">
        <v>172</v>
      </c>
      <c r="F2810" s="164">
        <v>62</v>
      </c>
      <c r="G2810" s="164">
        <v>350.73</v>
      </c>
      <c r="H2810" s="164">
        <v>21745.26</v>
      </c>
      <c r="I2810" s="175" t="s">
        <v>7451</v>
      </c>
    </row>
    <row r="2811" customHeight="1" spans="1:9">
      <c r="A2811" s="72">
        <v>2805</v>
      </c>
      <c r="B2811" s="173" t="s">
        <v>27</v>
      </c>
      <c r="C2811" s="173" t="s">
        <v>4088</v>
      </c>
      <c r="D2811" s="173" t="s">
        <v>7452</v>
      </c>
      <c r="E2811" s="163" t="s">
        <v>6013</v>
      </c>
      <c r="F2811" s="164">
        <v>31.5</v>
      </c>
      <c r="G2811" s="164">
        <v>350.73</v>
      </c>
      <c r="H2811" s="164">
        <v>11048</v>
      </c>
      <c r="I2811" s="175" t="s">
        <v>7361</v>
      </c>
    </row>
    <row r="2812" customHeight="1" spans="1:9">
      <c r="A2812" s="72">
        <v>2806</v>
      </c>
      <c r="B2812" s="173" t="s">
        <v>27</v>
      </c>
      <c r="C2812" s="173" t="s">
        <v>4088</v>
      </c>
      <c r="D2812" s="173" t="s">
        <v>7453</v>
      </c>
      <c r="E2812" s="163" t="s">
        <v>1497</v>
      </c>
      <c r="F2812" s="164">
        <v>17</v>
      </c>
      <c r="G2812" s="164">
        <v>350.73</v>
      </c>
      <c r="H2812" s="164">
        <v>5962.41</v>
      </c>
      <c r="I2812" s="175" t="s">
        <v>7361</v>
      </c>
    </row>
    <row r="2813" customHeight="1" spans="1:9">
      <c r="A2813" s="72">
        <v>2807</v>
      </c>
      <c r="B2813" s="173" t="s">
        <v>27</v>
      </c>
      <c r="C2813" s="173" t="s">
        <v>4088</v>
      </c>
      <c r="D2813" s="173" t="s">
        <v>7454</v>
      </c>
      <c r="E2813" s="163" t="s">
        <v>689</v>
      </c>
      <c r="F2813" s="164">
        <v>76.1</v>
      </c>
      <c r="G2813" s="164">
        <v>350.73</v>
      </c>
      <c r="H2813" s="164">
        <v>26690.55</v>
      </c>
      <c r="I2813" s="175" t="s">
        <v>4143</v>
      </c>
    </row>
    <row r="2814" customHeight="1" spans="1:9">
      <c r="A2814" s="72">
        <v>2808</v>
      </c>
      <c r="B2814" s="173" t="s">
        <v>27</v>
      </c>
      <c r="C2814" s="173" t="s">
        <v>4088</v>
      </c>
      <c r="D2814" s="173" t="s">
        <v>4134</v>
      </c>
      <c r="E2814" s="163" t="s">
        <v>4135</v>
      </c>
      <c r="F2814" s="164">
        <v>20</v>
      </c>
      <c r="G2814" s="164">
        <v>350.73</v>
      </c>
      <c r="H2814" s="164">
        <v>7014.6</v>
      </c>
      <c r="I2814" s="175" t="s">
        <v>7359</v>
      </c>
    </row>
    <row r="2815" customHeight="1" spans="1:9">
      <c r="A2815" s="72">
        <v>2809</v>
      </c>
      <c r="B2815" s="173" t="s">
        <v>27</v>
      </c>
      <c r="C2815" s="173" t="s">
        <v>4088</v>
      </c>
      <c r="D2815" s="173" t="s">
        <v>7455</v>
      </c>
      <c r="E2815" s="163" t="s">
        <v>233</v>
      </c>
      <c r="F2815" s="164">
        <v>9.4</v>
      </c>
      <c r="G2815" s="164">
        <v>350.73</v>
      </c>
      <c r="H2815" s="164">
        <v>3296.86</v>
      </c>
      <c r="I2815" s="175" t="s">
        <v>7451</v>
      </c>
    </row>
    <row r="2816" customHeight="1" spans="1:9">
      <c r="A2816" s="72">
        <v>2810</v>
      </c>
      <c r="B2816" s="173" t="s">
        <v>27</v>
      </c>
      <c r="C2816" s="173" t="s">
        <v>4088</v>
      </c>
      <c r="D2816" s="173" t="s">
        <v>7456</v>
      </c>
      <c r="E2816" s="163" t="s">
        <v>727</v>
      </c>
      <c r="F2816" s="164">
        <v>3.7</v>
      </c>
      <c r="G2816" s="164">
        <v>350.73</v>
      </c>
      <c r="H2816" s="164">
        <v>1297.7</v>
      </c>
      <c r="I2816" s="175" t="s">
        <v>7361</v>
      </c>
    </row>
    <row r="2817" customHeight="1" spans="1:9">
      <c r="A2817" s="72">
        <v>2811</v>
      </c>
      <c r="B2817" s="173" t="s">
        <v>27</v>
      </c>
      <c r="C2817" s="173" t="s">
        <v>4088</v>
      </c>
      <c r="D2817" s="173" t="s">
        <v>7457</v>
      </c>
      <c r="E2817" s="163" t="s">
        <v>275</v>
      </c>
      <c r="F2817" s="164">
        <v>114.1</v>
      </c>
      <c r="G2817" s="164">
        <v>350.73</v>
      </c>
      <c r="H2817" s="164">
        <v>40018.29</v>
      </c>
      <c r="I2817" s="175" t="s">
        <v>7458</v>
      </c>
    </row>
    <row r="2818" customHeight="1" spans="1:9">
      <c r="A2818" s="72">
        <v>2812</v>
      </c>
      <c r="B2818" s="173" t="s">
        <v>27</v>
      </c>
      <c r="C2818" s="173" t="s">
        <v>4088</v>
      </c>
      <c r="D2818" s="173" t="s">
        <v>4664</v>
      </c>
      <c r="E2818" s="163" t="s">
        <v>32</v>
      </c>
      <c r="F2818" s="164">
        <v>16.8</v>
      </c>
      <c r="G2818" s="164">
        <v>350.73</v>
      </c>
      <c r="H2818" s="164">
        <v>5892.26</v>
      </c>
      <c r="I2818" s="175" t="s">
        <v>7459</v>
      </c>
    </row>
    <row r="2819" customHeight="1" spans="1:9">
      <c r="A2819" s="72">
        <v>2813</v>
      </c>
      <c r="B2819" s="173" t="s">
        <v>27</v>
      </c>
      <c r="C2819" s="173" t="s">
        <v>4088</v>
      </c>
      <c r="D2819" s="173" t="s">
        <v>7460</v>
      </c>
      <c r="E2819" s="163" t="s">
        <v>5043</v>
      </c>
      <c r="F2819" s="164">
        <v>76.5</v>
      </c>
      <c r="G2819" s="164">
        <v>350.73</v>
      </c>
      <c r="H2819" s="164">
        <v>26830.85</v>
      </c>
      <c r="I2819" s="175" t="s">
        <v>4143</v>
      </c>
    </row>
    <row r="2820" customHeight="1" spans="1:9">
      <c r="A2820" s="72">
        <v>2814</v>
      </c>
      <c r="B2820" s="173" t="s">
        <v>27</v>
      </c>
      <c r="C2820" s="173" t="s">
        <v>4088</v>
      </c>
      <c r="D2820" s="173" t="s">
        <v>7461</v>
      </c>
      <c r="E2820" s="163" t="s">
        <v>7462</v>
      </c>
      <c r="F2820" s="164">
        <v>4</v>
      </c>
      <c r="G2820" s="164">
        <v>350.73</v>
      </c>
      <c r="H2820" s="164">
        <v>1402.92</v>
      </c>
      <c r="I2820" s="175" t="s">
        <v>7463</v>
      </c>
    </row>
    <row r="2821" customHeight="1" spans="1:9">
      <c r="A2821" s="72">
        <v>2815</v>
      </c>
      <c r="B2821" s="173" t="s">
        <v>27</v>
      </c>
      <c r="C2821" s="173" t="s">
        <v>4088</v>
      </c>
      <c r="D2821" s="173" t="s">
        <v>4138</v>
      </c>
      <c r="E2821" s="163" t="s">
        <v>850</v>
      </c>
      <c r="F2821" s="164">
        <v>66.5</v>
      </c>
      <c r="G2821" s="164">
        <v>350.73</v>
      </c>
      <c r="H2821" s="164">
        <v>23323.55</v>
      </c>
      <c r="I2821" s="175" t="s">
        <v>4139</v>
      </c>
    </row>
    <row r="2822" customHeight="1" spans="1:9">
      <c r="A2822" s="72">
        <v>2816</v>
      </c>
      <c r="B2822" s="173" t="s">
        <v>27</v>
      </c>
      <c r="C2822" s="173" t="s">
        <v>4088</v>
      </c>
      <c r="D2822" s="173" t="s">
        <v>1704</v>
      </c>
      <c r="E2822" s="163" t="s">
        <v>692</v>
      </c>
      <c r="F2822" s="164">
        <v>193.7</v>
      </c>
      <c r="G2822" s="164">
        <v>350.73</v>
      </c>
      <c r="H2822" s="164">
        <v>67936.4</v>
      </c>
      <c r="I2822" s="175" t="s">
        <v>7361</v>
      </c>
    </row>
    <row r="2823" customHeight="1" spans="1:9">
      <c r="A2823" s="72">
        <v>2817</v>
      </c>
      <c r="B2823" s="173" t="s">
        <v>27</v>
      </c>
      <c r="C2823" s="173" t="s">
        <v>4088</v>
      </c>
      <c r="D2823" s="173" t="s">
        <v>4142</v>
      </c>
      <c r="E2823" s="163" t="s">
        <v>4092</v>
      </c>
      <c r="F2823" s="164">
        <v>381.3</v>
      </c>
      <c r="G2823" s="164">
        <v>350.73</v>
      </c>
      <c r="H2823" s="164">
        <v>133733.35</v>
      </c>
      <c r="I2823" s="175" t="s">
        <v>4143</v>
      </c>
    </row>
    <row r="2824" customHeight="1" spans="1:9">
      <c r="A2824" s="72">
        <v>2818</v>
      </c>
      <c r="B2824" s="173" t="s">
        <v>27</v>
      </c>
      <c r="C2824" s="173" t="s">
        <v>4088</v>
      </c>
      <c r="D2824" s="173" t="s">
        <v>4144</v>
      </c>
      <c r="E2824" s="163" t="s">
        <v>705</v>
      </c>
      <c r="F2824" s="164">
        <v>40</v>
      </c>
      <c r="G2824" s="164">
        <v>350.73</v>
      </c>
      <c r="H2824" s="164">
        <v>14029.2</v>
      </c>
      <c r="I2824" s="175" t="s">
        <v>4141</v>
      </c>
    </row>
    <row r="2825" customHeight="1" spans="1:9">
      <c r="A2825" s="72">
        <v>2819</v>
      </c>
      <c r="B2825" s="173" t="s">
        <v>27</v>
      </c>
      <c r="C2825" s="173" t="s">
        <v>4088</v>
      </c>
      <c r="D2825" s="173" t="s">
        <v>7464</v>
      </c>
      <c r="E2825" s="163" t="s">
        <v>771</v>
      </c>
      <c r="F2825" s="164">
        <v>8.1</v>
      </c>
      <c r="G2825" s="164">
        <v>350.73</v>
      </c>
      <c r="H2825" s="164">
        <v>2840.91</v>
      </c>
      <c r="I2825" s="175" t="s">
        <v>4139</v>
      </c>
    </row>
    <row r="2826" customHeight="1" spans="1:9">
      <c r="A2826" s="72">
        <v>2820</v>
      </c>
      <c r="B2826" s="173" t="s">
        <v>27</v>
      </c>
      <c r="C2826" s="173" t="s">
        <v>4088</v>
      </c>
      <c r="D2826" s="173" t="s">
        <v>7465</v>
      </c>
      <c r="E2826" s="163" t="s">
        <v>7466</v>
      </c>
      <c r="F2826" s="164">
        <v>5.8</v>
      </c>
      <c r="G2826" s="164">
        <v>350.73</v>
      </c>
      <c r="H2826" s="164">
        <v>2034.23</v>
      </c>
      <c r="I2826" s="175">
        <v>117</v>
      </c>
    </row>
    <row r="2827" customHeight="1" spans="1:9">
      <c r="A2827" s="72">
        <v>2821</v>
      </c>
      <c r="B2827" s="173" t="s">
        <v>27</v>
      </c>
      <c r="C2827" s="173" t="s">
        <v>4088</v>
      </c>
      <c r="D2827" s="173" t="s">
        <v>528</v>
      </c>
      <c r="E2827" s="163" t="s">
        <v>529</v>
      </c>
      <c r="F2827" s="164">
        <v>107.2</v>
      </c>
      <c r="G2827" s="164">
        <v>350.73</v>
      </c>
      <c r="H2827" s="164">
        <v>37598.26</v>
      </c>
      <c r="I2827" s="175" t="s">
        <v>4143</v>
      </c>
    </row>
    <row r="2828" customHeight="1" spans="1:9">
      <c r="A2828" s="72">
        <v>2822</v>
      </c>
      <c r="B2828" s="173" t="s">
        <v>27</v>
      </c>
      <c r="C2828" s="173" t="s">
        <v>4088</v>
      </c>
      <c r="D2828" s="173" t="s">
        <v>7467</v>
      </c>
      <c r="E2828" s="163" t="s">
        <v>7468</v>
      </c>
      <c r="F2828" s="164">
        <v>21</v>
      </c>
      <c r="G2828" s="164">
        <v>350.73</v>
      </c>
      <c r="H2828" s="164">
        <v>7365.33</v>
      </c>
      <c r="I2828" s="175" t="s">
        <v>4143</v>
      </c>
    </row>
    <row r="2829" customHeight="1" spans="1:9">
      <c r="A2829" s="72">
        <v>2823</v>
      </c>
      <c r="B2829" s="173" t="s">
        <v>27</v>
      </c>
      <c r="C2829" s="173" t="s">
        <v>4088</v>
      </c>
      <c r="D2829" s="173" t="s">
        <v>770</v>
      </c>
      <c r="E2829" s="163" t="s">
        <v>771</v>
      </c>
      <c r="F2829" s="164">
        <v>34.1</v>
      </c>
      <c r="G2829" s="164">
        <v>350.73</v>
      </c>
      <c r="H2829" s="164">
        <v>11959.89</v>
      </c>
      <c r="I2829" s="175" t="s">
        <v>4143</v>
      </c>
    </row>
    <row r="2830" customHeight="1" spans="1:9">
      <c r="A2830" s="72">
        <v>2824</v>
      </c>
      <c r="B2830" s="173" t="s">
        <v>27</v>
      </c>
      <c r="C2830" s="173" t="s">
        <v>4088</v>
      </c>
      <c r="D2830" s="173" t="s">
        <v>7469</v>
      </c>
      <c r="E2830" s="163" t="s">
        <v>7470</v>
      </c>
      <c r="F2830" s="164">
        <v>4.1</v>
      </c>
      <c r="G2830" s="164">
        <v>350.73</v>
      </c>
      <c r="H2830" s="164">
        <v>1437.99</v>
      </c>
      <c r="I2830" s="175" t="s">
        <v>7356</v>
      </c>
    </row>
    <row r="2831" customHeight="1" spans="1:9">
      <c r="A2831" s="72">
        <v>2825</v>
      </c>
      <c r="B2831" s="173" t="s">
        <v>27</v>
      </c>
      <c r="C2831" s="173" t="s">
        <v>4088</v>
      </c>
      <c r="D2831" s="173" t="s">
        <v>7471</v>
      </c>
      <c r="E2831" s="163" t="s">
        <v>362</v>
      </c>
      <c r="F2831" s="164">
        <v>30.5</v>
      </c>
      <c r="G2831" s="164">
        <v>350.73</v>
      </c>
      <c r="H2831" s="164">
        <v>10697.27</v>
      </c>
      <c r="I2831" s="175" t="s">
        <v>7361</v>
      </c>
    </row>
    <row r="2832" customHeight="1" spans="1:9">
      <c r="A2832" s="72">
        <v>2826</v>
      </c>
      <c r="B2832" s="173" t="s">
        <v>27</v>
      </c>
      <c r="C2832" s="173" t="s">
        <v>4088</v>
      </c>
      <c r="D2832" s="173" t="s">
        <v>7472</v>
      </c>
      <c r="E2832" s="163" t="s">
        <v>93</v>
      </c>
      <c r="F2832" s="164">
        <v>6</v>
      </c>
      <c r="G2832" s="164">
        <v>350.73</v>
      </c>
      <c r="H2832" s="164">
        <v>2104.38</v>
      </c>
      <c r="I2832" s="175" t="s">
        <v>7473</v>
      </c>
    </row>
    <row r="2833" customHeight="1" spans="1:9">
      <c r="A2833" s="72">
        <v>2827</v>
      </c>
      <c r="B2833" s="173" t="s">
        <v>27</v>
      </c>
      <c r="C2833" s="173" t="s">
        <v>4148</v>
      </c>
      <c r="D2833" s="173" t="s">
        <v>7474</v>
      </c>
      <c r="E2833" s="163" t="s">
        <v>2293</v>
      </c>
      <c r="F2833" s="164">
        <v>71.1</v>
      </c>
      <c r="G2833" s="164">
        <v>350.73</v>
      </c>
      <c r="H2833" s="164">
        <v>24936.9</v>
      </c>
      <c r="I2833" s="175">
        <v>670</v>
      </c>
    </row>
    <row r="2834" customHeight="1" spans="1:9">
      <c r="A2834" s="72">
        <v>2828</v>
      </c>
      <c r="B2834" s="173" t="s">
        <v>27</v>
      </c>
      <c r="C2834" s="173" t="s">
        <v>4148</v>
      </c>
      <c r="D2834" s="173" t="s">
        <v>7475</v>
      </c>
      <c r="E2834" s="163" t="s">
        <v>3322</v>
      </c>
      <c r="F2834" s="164">
        <v>132.1</v>
      </c>
      <c r="G2834" s="164">
        <v>350.73</v>
      </c>
      <c r="H2834" s="164">
        <v>46331.43</v>
      </c>
      <c r="I2834" s="175">
        <v>696</v>
      </c>
    </row>
    <row r="2835" customHeight="1" spans="1:9">
      <c r="A2835" s="72">
        <v>2829</v>
      </c>
      <c r="B2835" s="173" t="s">
        <v>27</v>
      </c>
      <c r="C2835" s="173" t="s">
        <v>4148</v>
      </c>
      <c r="D2835" s="173" t="s">
        <v>7476</v>
      </c>
      <c r="E2835" s="163" t="s">
        <v>7477</v>
      </c>
      <c r="F2835" s="164">
        <v>137.8</v>
      </c>
      <c r="G2835" s="164">
        <v>350.73</v>
      </c>
      <c r="H2835" s="164">
        <v>48330.59</v>
      </c>
      <c r="I2835" s="175">
        <v>655</v>
      </c>
    </row>
    <row r="2836" customHeight="1" spans="1:9">
      <c r="A2836" s="72">
        <v>2830</v>
      </c>
      <c r="B2836" s="173" t="s">
        <v>27</v>
      </c>
      <c r="C2836" s="173" t="s">
        <v>4148</v>
      </c>
      <c r="D2836" s="173" t="s">
        <v>4149</v>
      </c>
      <c r="E2836" s="163" t="s">
        <v>2315</v>
      </c>
      <c r="F2836" s="164">
        <v>83</v>
      </c>
      <c r="G2836" s="164">
        <v>350.73</v>
      </c>
      <c r="H2836" s="164">
        <v>29110.59</v>
      </c>
      <c r="I2836" s="175">
        <v>698</v>
      </c>
    </row>
    <row r="2837" customHeight="1" spans="1:9">
      <c r="A2837" s="72">
        <v>2831</v>
      </c>
      <c r="B2837" s="173" t="s">
        <v>27</v>
      </c>
      <c r="C2837" s="173" t="s">
        <v>4148</v>
      </c>
      <c r="D2837" s="173" t="s">
        <v>7478</v>
      </c>
      <c r="E2837" s="163" t="s">
        <v>520</v>
      </c>
      <c r="F2837" s="164">
        <v>107</v>
      </c>
      <c r="G2837" s="164">
        <v>350.73</v>
      </c>
      <c r="H2837" s="164">
        <v>37528.11</v>
      </c>
      <c r="I2837" s="175">
        <v>684</v>
      </c>
    </row>
    <row r="2838" customHeight="1" spans="1:9">
      <c r="A2838" s="72">
        <v>2832</v>
      </c>
      <c r="B2838" s="173" t="s">
        <v>27</v>
      </c>
      <c r="C2838" s="173" t="s">
        <v>4148</v>
      </c>
      <c r="D2838" s="173" t="s">
        <v>7479</v>
      </c>
      <c r="E2838" s="163" t="s">
        <v>2243</v>
      </c>
      <c r="F2838" s="164">
        <v>3.5</v>
      </c>
      <c r="G2838" s="164">
        <v>350.73</v>
      </c>
      <c r="H2838" s="164">
        <v>1227.56</v>
      </c>
      <c r="I2838" s="175">
        <v>664</v>
      </c>
    </row>
    <row r="2839" customHeight="1" spans="1:9">
      <c r="A2839" s="72">
        <v>2833</v>
      </c>
      <c r="B2839" s="173" t="s">
        <v>27</v>
      </c>
      <c r="C2839" s="173" t="s">
        <v>4148</v>
      </c>
      <c r="D2839" s="173" t="s">
        <v>4151</v>
      </c>
      <c r="E2839" s="163" t="s">
        <v>3316</v>
      </c>
      <c r="F2839" s="164">
        <v>129.6</v>
      </c>
      <c r="G2839" s="164">
        <v>350.73</v>
      </c>
      <c r="H2839" s="164">
        <v>45454.61</v>
      </c>
      <c r="I2839" s="175">
        <v>675</v>
      </c>
    </row>
    <row r="2840" customHeight="1" spans="1:9">
      <c r="A2840" s="72">
        <v>2834</v>
      </c>
      <c r="B2840" s="173" t="s">
        <v>27</v>
      </c>
      <c r="C2840" s="173" t="s">
        <v>4148</v>
      </c>
      <c r="D2840" s="173" t="s">
        <v>4152</v>
      </c>
      <c r="E2840" s="163" t="s">
        <v>2298</v>
      </c>
      <c r="F2840" s="164">
        <v>98.3</v>
      </c>
      <c r="G2840" s="164">
        <v>350.73</v>
      </c>
      <c r="H2840" s="164">
        <v>34476.76</v>
      </c>
      <c r="I2840" s="175">
        <v>651</v>
      </c>
    </row>
    <row r="2841" customHeight="1" spans="1:9">
      <c r="A2841" s="72">
        <v>2835</v>
      </c>
      <c r="B2841" s="173" t="s">
        <v>27</v>
      </c>
      <c r="C2841" s="173" t="s">
        <v>4148</v>
      </c>
      <c r="D2841" s="173" t="s">
        <v>4154</v>
      </c>
      <c r="E2841" s="163" t="s">
        <v>2259</v>
      </c>
      <c r="F2841" s="164">
        <v>126.4</v>
      </c>
      <c r="G2841" s="164">
        <v>350.73</v>
      </c>
      <c r="H2841" s="164">
        <v>44332.27</v>
      </c>
      <c r="I2841" s="175">
        <v>652</v>
      </c>
    </row>
    <row r="2842" customHeight="1" spans="1:9">
      <c r="A2842" s="72">
        <v>2836</v>
      </c>
      <c r="B2842" s="173" t="s">
        <v>27</v>
      </c>
      <c r="C2842" s="173" t="s">
        <v>4148</v>
      </c>
      <c r="D2842" s="173" t="s">
        <v>4155</v>
      </c>
      <c r="E2842" s="163" t="s">
        <v>2259</v>
      </c>
      <c r="F2842" s="164">
        <v>100</v>
      </c>
      <c r="G2842" s="164">
        <v>350.73</v>
      </c>
      <c r="H2842" s="164">
        <v>35073</v>
      </c>
      <c r="I2842" s="175">
        <v>675</v>
      </c>
    </row>
    <row r="2843" customHeight="1" spans="1:9">
      <c r="A2843" s="72">
        <v>2837</v>
      </c>
      <c r="B2843" s="173" t="s">
        <v>27</v>
      </c>
      <c r="C2843" s="173" t="s">
        <v>4148</v>
      </c>
      <c r="D2843" s="173" t="s">
        <v>4156</v>
      </c>
      <c r="E2843" s="163" t="s">
        <v>4157</v>
      </c>
      <c r="F2843" s="164">
        <v>130.5</v>
      </c>
      <c r="G2843" s="164">
        <v>350.73</v>
      </c>
      <c r="H2843" s="164">
        <v>45770.27</v>
      </c>
      <c r="I2843" s="175">
        <v>697</v>
      </c>
    </row>
    <row r="2844" customHeight="1" spans="1:9">
      <c r="A2844" s="72">
        <v>2838</v>
      </c>
      <c r="B2844" s="173" t="s">
        <v>27</v>
      </c>
      <c r="C2844" s="173" t="s">
        <v>4148</v>
      </c>
      <c r="D2844" s="173" t="s">
        <v>4158</v>
      </c>
      <c r="E2844" s="163" t="s">
        <v>3541</v>
      </c>
      <c r="F2844" s="164">
        <v>136.8</v>
      </c>
      <c r="G2844" s="164">
        <v>350.73</v>
      </c>
      <c r="H2844" s="164">
        <v>47979.86</v>
      </c>
      <c r="I2844" s="175">
        <v>678</v>
      </c>
    </row>
    <row r="2845" customHeight="1" spans="1:9">
      <c r="A2845" s="72">
        <v>2839</v>
      </c>
      <c r="B2845" s="173" t="s">
        <v>27</v>
      </c>
      <c r="C2845" s="173" t="s">
        <v>4148</v>
      </c>
      <c r="D2845" s="173" t="s">
        <v>4159</v>
      </c>
      <c r="E2845" s="163" t="s">
        <v>2288</v>
      </c>
      <c r="F2845" s="164">
        <v>78.8</v>
      </c>
      <c r="G2845" s="164">
        <v>350.73</v>
      </c>
      <c r="H2845" s="164">
        <v>27637.52</v>
      </c>
      <c r="I2845" s="175">
        <v>674</v>
      </c>
    </row>
    <row r="2846" customHeight="1" spans="1:9">
      <c r="A2846" s="72">
        <v>2840</v>
      </c>
      <c r="B2846" s="173" t="s">
        <v>27</v>
      </c>
      <c r="C2846" s="173" t="s">
        <v>4148</v>
      </c>
      <c r="D2846" s="173" t="s">
        <v>4161</v>
      </c>
      <c r="E2846" s="163" t="s">
        <v>2285</v>
      </c>
      <c r="F2846" s="164">
        <v>76.9</v>
      </c>
      <c r="G2846" s="164">
        <v>350.73</v>
      </c>
      <c r="H2846" s="164">
        <v>26971.14</v>
      </c>
      <c r="I2846" s="175">
        <v>696</v>
      </c>
    </row>
    <row r="2847" customHeight="1" spans="1:9">
      <c r="A2847" s="72">
        <v>2841</v>
      </c>
      <c r="B2847" s="173" t="s">
        <v>27</v>
      </c>
      <c r="C2847" s="173" t="s">
        <v>4148</v>
      </c>
      <c r="D2847" s="173" t="s">
        <v>4162</v>
      </c>
      <c r="E2847" s="163" t="s">
        <v>2285</v>
      </c>
      <c r="F2847" s="164">
        <v>34.9</v>
      </c>
      <c r="G2847" s="164">
        <v>350.73</v>
      </c>
      <c r="H2847" s="164">
        <v>12240.48</v>
      </c>
      <c r="I2847" s="175">
        <v>655</v>
      </c>
    </row>
    <row r="2848" customHeight="1" spans="1:9">
      <c r="A2848" s="72">
        <v>2842</v>
      </c>
      <c r="B2848" s="173" t="s">
        <v>27</v>
      </c>
      <c r="C2848" s="173" t="s">
        <v>4148</v>
      </c>
      <c r="D2848" s="173" t="s">
        <v>7480</v>
      </c>
      <c r="E2848" s="163" t="s">
        <v>2243</v>
      </c>
      <c r="F2848" s="164">
        <v>53.1</v>
      </c>
      <c r="G2848" s="164">
        <v>350.73</v>
      </c>
      <c r="H2848" s="164">
        <v>18623.76</v>
      </c>
      <c r="I2848" s="175">
        <v>684</v>
      </c>
    </row>
    <row r="2849" customHeight="1" spans="1:9">
      <c r="A2849" s="72">
        <v>2843</v>
      </c>
      <c r="B2849" s="173" t="s">
        <v>27</v>
      </c>
      <c r="C2849" s="173" t="s">
        <v>4148</v>
      </c>
      <c r="D2849" s="173" t="s">
        <v>4163</v>
      </c>
      <c r="E2849" s="163" t="s">
        <v>2315</v>
      </c>
      <c r="F2849" s="164">
        <v>58.5</v>
      </c>
      <c r="G2849" s="164">
        <v>350.73</v>
      </c>
      <c r="H2849" s="164">
        <v>20517.71</v>
      </c>
      <c r="I2849" s="175">
        <v>696</v>
      </c>
    </row>
    <row r="2850" customHeight="1" spans="1:9">
      <c r="A2850" s="72">
        <v>2844</v>
      </c>
      <c r="B2850" s="173" t="s">
        <v>27</v>
      </c>
      <c r="C2850" s="173" t="s">
        <v>4148</v>
      </c>
      <c r="D2850" s="173" t="s">
        <v>4165</v>
      </c>
      <c r="E2850" s="163" t="s">
        <v>2713</v>
      </c>
      <c r="F2850" s="164">
        <v>29.9</v>
      </c>
      <c r="G2850" s="164">
        <v>350.73</v>
      </c>
      <c r="H2850" s="164">
        <v>10486.83</v>
      </c>
      <c r="I2850" s="175">
        <v>669</v>
      </c>
    </row>
    <row r="2851" customHeight="1" spans="1:9">
      <c r="A2851" s="72">
        <v>2845</v>
      </c>
      <c r="B2851" s="173" t="s">
        <v>27</v>
      </c>
      <c r="C2851" s="173" t="s">
        <v>4148</v>
      </c>
      <c r="D2851" s="173" t="s">
        <v>7481</v>
      </c>
      <c r="E2851" s="163" t="s">
        <v>2298</v>
      </c>
      <c r="F2851" s="164">
        <v>138.3</v>
      </c>
      <c r="G2851" s="164">
        <v>350.73</v>
      </c>
      <c r="H2851" s="164">
        <v>48505.96</v>
      </c>
      <c r="I2851" s="175">
        <v>650</v>
      </c>
    </row>
    <row r="2852" customHeight="1" spans="1:9">
      <c r="A2852" s="72">
        <v>2846</v>
      </c>
      <c r="B2852" s="173" t="s">
        <v>27</v>
      </c>
      <c r="C2852" s="173" t="s">
        <v>4148</v>
      </c>
      <c r="D2852" s="173" t="s">
        <v>4166</v>
      </c>
      <c r="E2852" s="163" t="s">
        <v>2317</v>
      </c>
      <c r="F2852" s="164">
        <v>128</v>
      </c>
      <c r="G2852" s="164">
        <v>350.73</v>
      </c>
      <c r="H2852" s="164">
        <v>44893.44</v>
      </c>
      <c r="I2852" s="175">
        <v>656</v>
      </c>
    </row>
    <row r="2853" customHeight="1" spans="1:9">
      <c r="A2853" s="72">
        <v>2847</v>
      </c>
      <c r="B2853" s="173" t="s">
        <v>27</v>
      </c>
      <c r="C2853" s="173" t="s">
        <v>4148</v>
      </c>
      <c r="D2853" s="173" t="s">
        <v>7482</v>
      </c>
      <c r="E2853" s="163" t="s">
        <v>2243</v>
      </c>
      <c r="F2853" s="164">
        <v>50</v>
      </c>
      <c r="G2853" s="164">
        <v>350.73</v>
      </c>
      <c r="H2853" s="164">
        <v>17536.5</v>
      </c>
      <c r="I2853" s="175">
        <v>678</v>
      </c>
    </row>
    <row r="2854" customHeight="1" spans="1:9">
      <c r="A2854" s="72">
        <v>2848</v>
      </c>
      <c r="B2854" s="173" t="s">
        <v>27</v>
      </c>
      <c r="C2854" s="173" t="s">
        <v>4148</v>
      </c>
      <c r="D2854" s="173" t="s">
        <v>7483</v>
      </c>
      <c r="E2854" s="163" t="s">
        <v>2285</v>
      </c>
      <c r="F2854" s="164">
        <v>100</v>
      </c>
      <c r="G2854" s="164">
        <v>350.73</v>
      </c>
      <c r="H2854" s="164">
        <v>35073</v>
      </c>
      <c r="I2854" s="175">
        <v>696</v>
      </c>
    </row>
    <row r="2855" customHeight="1" spans="1:9">
      <c r="A2855" s="72">
        <v>2849</v>
      </c>
      <c r="B2855" s="173" t="s">
        <v>27</v>
      </c>
      <c r="C2855" s="173" t="s">
        <v>4148</v>
      </c>
      <c r="D2855" s="173" t="s">
        <v>7484</v>
      </c>
      <c r="E2855" s="163" t="s">
        <v>2243</v>
      </c>
      <c r="F2855" s="164">
        <v>158.2</v>
      </c>
      <c r="G2855" s="164">
        <v>350.73</v>
      </c>
      <c r="H2855" s="164">
        <v>55485.49</v>
      </c>
      <c r="I2855" s="175">
        <v>672</v>
      </c>
    </row>
    <row r="2856" customHeight="1" spans="1:9">
      <c r="A2856" s="72">
        <v>2850</v>
      </c>
      <c r="B2856" s="173" t="s">
        <v>27</v>
      </c>
      <c r="C2856" s="173" t="s">
        <v>4148</v>
      </c>
      <c r="D2856" s="173" t="s">
        <v>7485</v>
      </c>
      <c r="E2856" s="163" t="s">
        <v>2267</v>
      </c>
      <c r="F2856" s="164">
        <v>27.2</v>
      </c>
      <c r="G2856" s="164">
        <v>350.73</v>
      </c>
      <c r="H2856" s="164">
        <v>9539.86</v>
      </c>
      <c r="I2856" s="175">
        <v>697</v>
      </c>
    </row>
    <row r="2857" customHeight="1" spans="1:9">
      <c r="A2857" s="72">
        <v>2851</v>
      </c>
      <c r="B2857" s="173" t="s">
        <v>27</v>
      </c>
      <c r="C2857" s="173" t="s">
        <v>4148</v>
      </c>
      <c r="D2857" s="173" t="s">
        <v>7486</v>
      </c>
      <c r="E2857" s="163" t="s">
        <v>2237</v>
      </c>
      <c r="F2857" s="164">
        <v>67.4</v>
      </c>
      <c r="G2857" s="164">
        <v>350.73</v>
      </c>
      <c r="H2857" s="164">
        <v>23639.2</v>
      </c>
      <c r="I2857" s="175">
        <v>696</v>
      </c>
    </row>
    <row r="2858" customHeight="1" spans="1:9">
      <c r="A2858" s="72">
        <v>2852</v>
      </c>
      <c r="B2858" s="173" t="s">
        <v>27</v>
      </c>
      <c r="C2858" s="173" t="s">
        <v>4148</v>
      </c>
      <c r="D2858" s="173" t="s">
        <v>7487</v>
      </c>
      <c r="E2858" s="163" t="s">
        <v>7488</v>
      </c>
      <c r="F2858" s="164">
        <v>54.6</v>
      </c>
      <c r="G2858" s="164">
        <v>350.73</v>
      </c>
      <c r="H2858" s="164">
        <v>19149.86</v>
      </c>
      <c r="I2858" s="175">
        <v>670</v>
      </c>
    </row>
    <row r="2859" customHeight="1" spans="1:9">
      <c r="A2859" s="72">
        <v>2853</v>
      </c>
      <c r="B2859" s="173" t="s">
        <v>27</v>
      </c>
      <c r="C2859" s="173" t="s">
        <v>4148</v>
      </c>
      <c r="D2859" s="173" t="s">
        <v>4167</v>
      </c>
      <c r="E2859" s="163" t="s">
        <v>520</v>
      </c>
      <c r="F2859" s="164">
        <v>41.2</v>
      </c>
      <c r="G2859" s="164">
        <v>350.73</v>
      </c>
      <c r="H2859" s="164">
        <v>14450.08</v>
      </c>
      <c r="I2859" s="175">
        <v>669</v>
      </c>
    </row>
    <row r="2860" customHeight="1" spans="1:9">
      <c r="A2860" s="72">
        <v>2854</v>
      </c>
      <c r="B2860" s="173" t="s">
        <v>27</v>
      </c>
      <c r="C2860" s="173" t="s">
        <v>4148</v>
      </c>
      <c r="D2860" s="173" t="s">
        <v>7489</v>
      </c>
      <c r="E2860" s="163" t="s">
        <v>2332</v>
      </c>
      <c r="F2860" s="164">
        <v>12</v>
      </c>
      <c r="G2860" s="164">
        <v>350.73</v>
      </c>
      <c r="H2860" s="164">
        <v>4208.76</v>
      </c>
      <c r="I2860" s="175">
        <v>683</v>
      </c>
    </row>
    <row r="2861" customHeight="1" spans="1:9">
      <c r="A2861" s="72">
        <v>2855</v>
      </c>
      <c r="B2861" s="173" t="s">
        <v>27</v>
      </c>
      <c r="C2861" s="173" t="s">
        <v>4148</v>
      </c>
      <c r="D2861" s="173" t="s">
        <v>7490</v>
      </c>
      <c r="E2861" s="163" t="s">
        <v>2267</v>
      </c>
      <c r="F2861" s="164">
        <v>63.6</v>
      </c>
      <c r="G2861" s="164">
        <v>350.73</v>
      </c>
      <c r="H2861" s="164">
        <v>22306.43</v>
      </c>
      <c r="I2861" s="175">
        <v>684</v>
      </c>
    </row>
    <row r="2862" customHeight="1" spans="1:9">
      <c r="A2862" s="72">
        <v>2856</v>
      </c>
      <c r="B2862" s="173" t="s">
        <v>27</v>
      </c>
      <c r="C2862" s="173" t="s">
        <v>4148</v>
      </c>
      <c r="D2862" s="173" t="s">
        <v>4169</v>
      </c>
      <c r="E2862" s="163" t="s">
        <v>2469</v>
      </c>
      <c r="F2862" s="164">
        <v>125.6</v>
      </c>
      <c r="G2862" s="164">
        <v>350.73</v>
      </c>
      <c r="H2862" s="164">
        <v>44051.69</v>
      </c>
      <c r="I2862" s="175">
        <v>684</v>
      </c>
    </row>
    <row r="2863" customHeight="1" spans="1:9">
      <c r="A2863" s="72">
        <v>2857</v>
      </c>
      <c r="B2863" s="173" t="s">
        <v>27</v>
      </c>
      <c r="C2863" s="173" t="s">
        <v>4148</v>
      </c>
      <c r="D2863" s="173" t="s">
        <v>7491</v>
      </c>
      <c r="E2863" s="163" t="s">
        <v>7492</v>
      </c>
      <c r="F2863" s="164">
        <v>11.1</v>
      </c>
      <c r="G2863" s="164">
        <v>350.73</v>
      </c>
      <c r="H2863" s="164">
        <v>3893.1</v>
      </c>
      <c r="I2863" s="175">
        <v>684</v>
      </c>
    </row>
    <row r="2864" customHeight="1" spans="1:9">
      <c r="A2864" s="72">
        <v>2858</v>
      </c>
      <c r="B2864" s="173" t="s">
        <v>27</v>
      </c>
      <c r="C2864" s="173" t="s">
        <v>4148</v>
      </c>
      <c r="D2864" s="173" t="s">
        <v>7493</v>
      </c>
      <c r="E2864" s="163" t="s">
        <v>2317</v>
      </c>
      <c r="F2864" s="164">
        <v>48.3</v>
      </c>
      <c r="G2864" s="164">
        <v>350.73</v>
      </c>
      <c r="H2864" s="164">
        <v>16940.26</v>
      </c>
      <c r="I2864" s="175">
        <v>684</v>
      </c>
    </row>
    <row r="2865" customHeight="1" spans="1:9">
      <c r="A2865" s="72">
        <v>2859</v>
      </c>
      <c r="B2865" s="173" t="s">
        <v>27</v>
      </c>
      <c r="C2865" s="173" t="s">
        <v>4148</v>
      </c>
      <c r="D2865" s="173" t="s">
        <v>4170</v>
      </c>
      <c r="E2865" s="163" t="s">
        <v>4171</v>
      </c>
      <c r="F2865" s="164">
        <v>46.4</v>
      </c>
      <c r="G2865" s="164">
        <v>350.73</v>
      </c>
      <c r="H2865" s="164">
        <v>16273.87</v>
      </c>
      <c r="I2865" s="175">
        <v>677</v>
      </c>
    </row>
    <row r="2866" customHeight="1" spans="1:9">
      <c r="A2866" s="72">
        <v>2860</v>
      </c>
      <c r="B2866" s="173" t="s">
        <v>27</v>
      </c>
      <c r="C2866" s="173" t="s">
        <v>4148</v>
      </c>
      <c r="D2866" s="173" t="s">
        <v>4172</v>
      </c>
      <c r="E2866" s="163" t="s">
        <v>2283</v>
      </c>
      <c r="F2866" s="164">
        <v>61.7</v>
      </c>
      <c r="G2866" s="164">
        <v>350.73</v>
      </c>
      <c r="H2866" s="164">
        <v>21640.04</v>
      </c>
      <c r="I2866" s="175">
        <v>672</v>
      </c>
    </row>
    <row r="2867" customHeight="1" spans="1:9">
      <c r="A2867" s="72">
        <v>2861</v>
      </c>
      <c r="B2867" s="173" t="s">
        <v>27</v>
      </c>
      <c r="C2867" s="173" t="s">
        <v>4148</v>
      </c>
      <c r="D2867" s="173" t="s">
        <v>4173</v>
      </c>
      <c r="E2867" s="163" t="s">
        <v>2315</v>
      </c>
      <c r="F2867" s="164">
        <v>79.6</v>
      </c>
      <c r="G2867" s="164">
        <v>350.73</v>
      </c>
      <c r="H2867" s="164">
        <v>27918.11</v>
      </c>
      <c r="I2867" s="175">
        <v>650</v>
      </c>
    </row>
    <row r="2868" customHeight="1" spans="1:9">
      <c r="A2868" s="72">
        <v>2862</v>
      </c>
      <c r="B2868" s="173" t="s">
        <v>27</v>
      </c>
      <c r="C2868" s="173" t="s">
        <v>4148</v>
      </c>
      <c r="D2868" s="173" t="s">
        <v>7379</v>
      </c>
      <c r="E2868" s="163" t="s">
        <v>560</v>
      </c>
      <c r="F2868" s="164">
        <v>408.8</v>
      </c>
      <c r="G2868" s="164">
        <v>350.73</v>
      </c>
      <c r="H2868" s="164">
        <v>143378.42</v>
      </c>
      <c r="I2868" s="175">
        <v>672</v>
      </c>
    </row>
    <row r="2869" customHeight="1" spans="1:9">
      <c r="A2869" s="72">
        <v>2863</v>
      </c>
      <c r="B2869" s="173" t="s">
        <v>27</v>
      </c>
      <c r="C2869" s="173" t="s">
        <v>4148</v>
      </c>
      <c r="D2869" s="173" t="s">
        <v>2371</v>
      </c>
      <c r="E2869" s="163" t="s">
        <v>2372</v>
      </c>
      <c r="F2869" s="164">
        <v>6.5</v>
      </c>
      <c r="G2869" s="164">
        <v>350.73</v>
      </c>
      <c r="H2869" s="164">
        <v>2279.75</v>
      </c>
      <c r="I2869" s="175">
        <v>683</v>
      </c>
    </row>
    <row r="2870" customHeight="1" spans="1:9">
      <c r="A2870" s="72">
        <v>2864</v>
      </c>
      <c r="B2870" s="173" t="s">
        <v>27</v>
      </c>
      <c r="C2870" s="173" t="s">
        <v>4148</v>
      </c>
      <c r="D2870" s="173" t="s">
        <v>7494</v>
      </c>
      <c r="E2870" s="163" t="s">
        <v>2243</v>
      </c>
      <c r="F2870" s="164">
        <v>89.7</v>
      </c>
      <c r="G2870" s="164">
        <v>350.73</v>
      </c>
      <c r="H2870" s="164">
        <v>31460.48</v>
      </c>
      <c r="I2870" s="175">
        <v>684</v>
      </c>
    </row>
    <row r="2871" customHeight="1" spans="1:9">
      <c r="A2871" s="72">
        <v>2865</v>
      </c>
      <c r="B2871" s="173" t="s">
        <v>27</v>
      </c>
      <c r="C2871" s="173" t="s">
        <v>4148</v>
      </c>
      <c r="D2871" s="173" t="s">
        <v>7495</v>
      </c>
      <c r="E2871" s="163" t="s">
        <v>2721</v>
      </c>
      <c r="F2871" s="164">
        <v>300.6</v>
      </c>
      <c r="G2871" s="164">
        <v>350.73</v>
      </c>
      <c r="H2871" s="164">
        <v>105429.44</v>
      </c>
      <c r="I2871" s="175">
        <v>674</v>
      </c>
    </row>
    <row r="2872" customHeight="1" spans="1:9">
      <c r="A2872" s="72">
        <v>2866</v>
      </c>
      <c r="B2872" s="173" t="s">
        <v>27</v>
      </c>
      <c r="C2872" s="173" t="s">
        <v>4148</v>
      </c>
      <c r="D2872" s="173" t="s">
        <v>7496</v>
      </c>
      <c r="E2872" s="163" t="s">
        <v>5683</v>
      </c>
      <c r="F2872" s="164">
        <v>22.4</v>
      </c>
      <c r="G2872" s="164">
        <v>350.73</v>
      </c>
      <c r="H2872" s="164">
        <v>7856.35</v>
      </c>
      <c r="I2872" s="175">
        <v>669</v>
      </c>
    </row>
    <row r="2873" customHeight="1" spans="1:9">
      <c r="A2873" s="72">
        <v>2867</v>
      </c>
      <c r="B2873" s="173" t="s">
        <v>27</v>
      </c>
      <c r="C2873" s="173" t="s">
        <v>4148</v>
      </c>
      <c r="D2873" s="173" t="s">
        <v>7497</v>
      </c>
      <c r="E2873" s="163" t="s">
        <v>2315</v>
      </c>
      <c r="F2873" s="164">
        <v>86.4</v>
      </c>
      <c r="G2873" s="164">
        <v>350.73</v>
      </c>
      <c r="H2873" s="164">
        <v>30303.07</v>
      </c>
      <c r="I2873" s="175">
        <v>684</v>
      </c>
    </row>
    <row r="2874" customHeight="1" spans="1:9">
      <c r="A2874" s="72">
        <v>2868</v>
      </c>
      <c r="B2874" s="173" t="s">
        <v>27</v>
      </c>
      <c r="C2874" s="173" t="s">
        <v>4148</v>
      </c>
      <c r="D2874" s="173" t="s">
        <v>7498</v>
      </c>
      <c r="E2874" s="163" t="s">
        <v>2586</v>
      </c>
      <c r="F2874" s="164">
        <v>56.6</v>
      </c>
      <c r="G2874" s="164">
        <v>350.73</v>
      </c>
      <c r="H2874" s="164">
        <v>19851.32</v>
      </c>
      <c r="I2874" s="175">
        <v>684</v>
      </c>
    </row>
    <row r="2875" customHeight="1" spans="1:9">
      <c r="A2875" s="72">
        <v>2869</v>
      </c>
      <c r="B2875" s="173" t="s">
        <v>27</v>
      </c>
      <c r="C2875" s="173" t="s">
        <v>4148</v>
      </c>
      <c r="D2875" s="173" t="s">
        <v>2355</v>
      </c>
      <c r="E2875" s="163" t="s">
        <v>2356</v>
      </c>
      <c r="F2875" s="164">
        <v>13.2</v>
      </c>
      <c r="G2875" s="164">
        <v>350.73</v>
      </c>
      <c r="H2875" s="164">
        <v>4629.64</v>
      </c>
      <c r="I2875" s="175">
        <v>675</v>
      </c>
    </row>
    <row r="2876" customHeight="1" spans="1:9">
      <c r="A2876" s="72">
        <v>2870</v>
      </c>
      <c r="B2876" s="173" t="s">
        <v>27</v>
      </c>
      <c r="C2876" s="173" t="s">
        <v>4148</v>
      </c>
      <c r="D2876" s="173" t="s">
        <v>7499</v>
      </c>
      <c r="E2876" s="163" t="s">
        <v>2320</v>
      </c>
      <c r="F2876" s="164">
        <v>55.4</v>
      </c>
      <c r="G2876" s="164">
        <v>350.73</v>
      </c>
      <c r="H2876" s="164">
        <v>19430.44</v>
      </c>
      <c r="I2876" s="175">
        <v>655</v>
      </c>
    </row>
    <row r="2877" customHeight="1" spans="1:9">
      <c r="A2877" s="72">
        <v>2871</v>
      </c>
      <c r="B2877" s="173" t="s">
        <v>27</v>
      </c>
      <c r="C2877" s="173" t="s">
        <v>4148</v>
      </c>
      <c r="D2877" s="173" t="s">
        <v>4174</v>
      </c>
      <c r="E2877" s="163" t="s">
        <v>2315</v>
      </c>
      <c r="F2877" s="164">
        <v>69.3</v>
      </c>
      <c r="G2877" s="164">
        <v>350.73</v>
      </c>
      <c r="H2877" s="164">
        <v>24305.59</v>
      </c>
      <c r="I2877" s="175">
        <v>655</v>
      </c>
    </row>
    <row r="2878" customHeight="1" spans="1:9">
      <c r="A2878" s="72">
        <v>2872</v>
      </c>
      <c r="B2878" s="173" t="s">
        <v>27</v>
      </c>
      <c r="C2878" s="173" t="s">
        <v>4148</v>
      </c>
      <c r="D2878" s="173" t="s">
        <v>7500</v>
      </c>
      <c r="E2878" s="163" t="s">
        <v>2237</v>
      </c>
      <c r="F2878" s="164">
        <v>127.4</v>
      </c>
      <c r="G2878" s="164">
        <v>350.73</v>
      </c>
      <c r="H2878" s="164">
        <v>44683</v>
      </c>
      <c r="I2878" s="175">
        <v>651</v>
      </c>
    </row>
    <row r="2879" customHeight="1" spans="1:9">
      <c r="A2879" s="72">
        <v>2873</v>
      </c>
      <c r="B2879" s="173" t="s">
        <v>27</v>
      </c>
      <c r="C2879" s="173" t="s">
        <v>4148</v>
      </c>
      <c r="D2879" s="173" t="s">
        <v>7501</v>
      </c>
      <c r="E2879" s="163" t="s">
        <v>2315</v>
      </c>
      <c r="F2879" s="164">
        <v>36</v>
      </c>
      <c r="G2879" s="164">
        <v>350.73</v>
      </c>
      <c r="H2879" s="164">
        <v>12626.28</v>
      </c>
      <c r="I2879" s="175">
        <v>697</v>
      </c>
    </row>
    <row r="2880" customHeight="1" spans="1:9">
      <c r="A2880" s="72">
        <v>2874</v>
      </c>
      <c r="B2880" s="173" t="s">
        <v>27</v>
      </c>
      <c r="C2880" s="173" t="s">
        <v>4148</v>
      </c>
      <c r="D2880" s="173" t="s">
        <v>4175</v>
      </c>
      <c r="E2880" s="163" t="s">
        <v>4176</v>
      </c>
      <c r="F2880" s="164">
        <v>190.9</v>
      </c>
      <c r="G2880" s="164">
        <v>350.73</v>
      </c>
      <c r="H2880" s="164">
        <v>66954.36</v>
      </c>
      <c r="I2880" s="175">
        <v>675</v>
      </c>
    </row>
    <row r="2881" customHeight="1" spans="1:9">
      <c r="A2881" s="72">
        <v>2875</v>
      </c>
      <c r="B2881" s="173" t="s">
        <v>27</v>
      </c>
      <c r="C2881" s="173" t="s">
        <v>4148</v>
      </c>
      <c r="D2881" s="173" t="s">
        <v>4177</v>
      </c>
      <c r="E2881" s="163" t="s">
        <v>2259</v>
      </c>
      <c r="F2881" s="164">
        <v>12.7</v>
      </c>
      <c r="G2881" s="164">
        <v>350.73</v>
      </c>
      <c r="H2881" s="164">
        <v>4454.27</v>
      </c>
      <c r="I2881" s="175">
        <v>672</v>
      </c>
    </row>
    <row r="2882" customHeight="1" spans="1:9">
      <c r="A2882" s="72">
        <v>2876</v>
      </c>
      <c r="B2882" s="173" t="s">
        <v>27</v>
      </c>
      <c r="C2882" s="173" t="s">
        <v>4148</v>
      </c>
      <c r="D2882" s="173" t="s">
        <v>7502</v>
      </c>
      <c r="E2882" s="163" t="s">
        <v>2506</v>
      </c>
      <c r="F2882" s="164">
        <v>87.4</v>
      </c>
      <c r="G2882" s="164">
        <v>350.73</v>
      </c>
      <c r="H2882" s="164">
        <v>30653.8</v>
      </c>
      <c r="I2882" s="175">
        <v>697</v>
      </c>
    </row>
    <row r="2883" customHeight="1" spans="1:9">
      <c r="A2883" s="72">
        <v>2877</v>
      </c>
      <c r="B2883" s="173" t="s">
        <v>27</v>
      </c>
      <c r="C2883" s="173" t="s">
        <v>4148</v>
      </c>
      <c r="D2883" s="173" t="s">
        <v>7503</v>
      </c>
      <c r="E2883" s="163" t="s">
        <v>7504</v>
      </c>
      <c r="F2883" s="164">
        <v>26.3</v>
      </c>
      <c r="G2883" s="164">
        <v>350.73</v>
      </c>
      <c r="H2883" s="164">
        <v>9224.2</v>
      </c>
      <c r="I2883" s="175">
        <v>672</v>
      </c>
    </row>
    <row r="2884" customHeight="1" spans="1:9">
      <c r="A2884" s="72">
        <v>2878</v>
      </c>
      <c r="B2884" s="173" t="s">
        <v>27</v>
      </c>
      <c r="C2884" s="173" t="s">
        <v>4148</v>
      </c>
      <c r="D2884" s="173" t="s">
        <v>6677</v>
      </c>
      <c r="E2884" s="163" t="s">
        <v>2338</v>
      </c>
      <c r="F2884" s="164">
        <v>95.6</v>
      </c>
      <c r="G2884" s="164">
        <v>350.73</v>
      </c>
      <c r="H2884" s="164">
        <v>33529.79</v>
      </c>
      <c r="I2884" s="175">
        <v>697</v>
      </c>
    </row>
    <row r="2885" customHeight="1" spans="1:9">
      <c r="A2885" s="72">
        <v>2879</v>
      </c>
      <c r="B2885" s="173" t="s">
        <v>27</v>
      </c>
      <c r="C2885" s="173" t="s">
        <v>4148</v>
      </c>
      <c r="D2885" s="173" t="s">
        <v>4179</v>
      </c>
      <c r="E2885" s="163" t="s">
        <v>2285</v>
      </c>
      <c r="F2885" s="164">
        <v>59.9</v>
      </c>
      <c r="G2885" s="164">
        <v>350.73</v>
      </c>
      <c r="H2885" s="164">
        <v>21008.73</v>
      </c>
      <c r="I2885" s="175">
        <v>684</v>
      </c>
    </row>
    <row r="2886" customHeight="1" spans="1:9">
      <c r="A2886" s="72">
        <v>2880</v>
      </c>
      <c r="B2886" s="173" t="s">
        <v>27</v>
      </c>
      <c r="C2886" s="173" t="s">
        <v>4148</v>
      </c>
      <c r="D2886" s="173" t="s">
        <v>4180</v>
      </c>
      <c r="E2886" s="163" t="s">
        <v>2338</v>
      </c>
      <c r="F2886" s="164">
        <v>225.7</v>
      </c>
      <c r="G2886" s="164">
        <v>350.73</v>
      </c>
      <c r="H2886" s="164">
        <v>79159.76</v>
      </c>
      <c r="I2886" s="175">
        <v>684</v>
      </c>
    </row>
    <row r="2887" customHeight="1" spans="1:9">
      <c r="A2887" s="72">
        <v>2881</v>
      </c>
      <c r="B2887" s="173" t="s">
        <v>27</v>
      </c>
      <c r="C2887" s="173" t="s">
        <v>4148</v>
      </c>
      <c r="D2887" s="173" t="s">
        <v>7505</v>
      </c>
      <c r="E2887" s="163" t="s">
        <v>2423</v>
      </c>
      <c r="F2887" s="164">
        <v>58.6</v>
      </c>
      <c r="G2887" s="164">
        <v>350.73</v>
      </c>
      <c r="H2887" s="164">
        <v>20552.78</v>
      </c>
      <c r="I2887" s="175">
        <v>670</v>
      </c>
    </row>
    <row r="2888" customHeight="1" spans="1:9">
      <c r="A2888" s="72">
        <v>2882</v>
      </c>
      <c r="B2888" s="173" t="s">
        <v>27</v>
      </c>
      <c r="C2888" s="173" t="s">
        <v>4148</v>
      </c>
      <c r="D2888" s="173" t="s">
        <v>7506</v>
      </c>
      <c r="E2888" s="163" t="s">
        <v>7507</v>
      </c>
      <c r="F2888" s="164">
        <v>134.1</v>
      </c>
      <c r="G2888" s="164">
        <v>350.73</v>
      </c>
      <c r="H2888" s="164">
        <v>47032.89</v>
      </c>
      <c r="I2888" s="175">
        <v>683</v>
      </c>
    </row>
    <row r="2889" customHeight="1" spans="1:9">
      <c r="A2889" s="72">
        <v>2883</v>
      </c>
      <c r="B2889" s="173" t="s">
        <v>27</v>
      </c>
      <c r="C2889" s="173" t="s">
        <v>4148</v>
      </c>
      <c r="D2889" s="173" t="s">
        <v>7508</v>
      </c>
      <c r="E2889" s="163" t="s">
        <v>2234</v>
      </c>
      <c r="F2889" s="164">
        <v>75.4</v>
      </c>
      <c r="G2889" s="164">
        <v>350.73</v>
      </c>
      <c r="H2889" s="164">
        <v>26445.04</v>
      </c>
      <c r="I2889" s="175">
        <v>697</v>
      </c>
    </row>
    <row r="2890" customHeight="1" spans="1:9">
      <c r="A2890" s="72">
        <v>2884</v>
      </c>
      <c r="B2890" s="173" t="s">
        <v>27</v>
      </c>
      <c r="C2890" s="173" t="s">
        <v>4148</v>
      </c>
      <c r="D2890" s="173" t="s">
        <v>7509</v>
      </c>
      <c r="E2890" s="163" t="s">
        <v>2259</v>
      </c>
      <c r="F2890" s="164">
        <v>15</v>
      </c>
      <c r="G2890" s="164">
        <v>350.73</v>
      </c>
      <c r="H2890" s="164">
        <v>5260.95</v>
      </c>
      <c r="I2890" s="175">
        <v>655</v>
      </c>
    </row>
    <row r="2891" customHeight="1" spans="1:9">
      <c r="A2891" s="72">
        <v>2885</v>
      </c>
      <c r="B2891" s="173" t="s">
        <v>27</v>
      </c>
      <c r="C2891" s="173" t="s">
        <v>4148</v>
      </c>
      <c r="D2891" s="173" t="s">
        <v>4181</v>
      </c>
      <c r="E2891" s="163" t="s">
        <v>2237</v>
      </c>
      <c r="F2891" s="164">
        <v>87.9</v>
      </c>
      <c r="G2891" s="164">
        <v>350.73</v>
      </c>
      <c r="H2891" s="164">
        <v>30829.17</v>
      </c>
      <c r="I2891" s="175">
        <v>684</v>
      </c>
    </row>
    <row r="2892" customHeight="1" spans="1:9">
      <c r="A2892" s="72">
        <v>2886</v>
      </c>
      <c r="B2892" s="173" t="s">
        <v>27</v>
      </c>
      <c r="C2892" s="173" t="s">
        <v>4148</v>
      </c>
      <c r="D2892" s="173" t="s">
        <v>7510</v>
      </c>
      <c r="E2892" s="163" t="s">
        <v>2288</v>
      </c>
      <c r="F2892" s="164">
        <v>49.8</v>
      </c>
      <c r="G2892" s="164">
        <v>350.73</v>
      </c>
      <c r="H2892" s="164">
        <v>17466.35</v>
      </c>
      <c r="I2892" s="175">
        <v>651</v>
      </c>
    </row>
    <row r="2893" customHeight="1" spans="1:9">
      <c r="A2893" s="72">
        <v>2887</v>
      </c>
      <c r="B2893" s="173" t="s">
        <v>27</v>
      </c>
      <c r="C2893" s="173" t="s">
        <v>4148</v>
      </c>
      <c r="D2893" s="173" t="s">
        <v>7511</v>
      </c>
      <c r="E2893" s="163" t="s">
        <v>2300</v>
      </c>
      <c r="F2893" s="164">
        <v>75.9</v>
      </c>
      <c r="G2893" s="164">
        <v>350.73</v>
      </c>
      <c r="H2893" s="164">
        <v>26620.41</v>
      </c>
      <c r="I2893" s="175">
        <v>655</v>
      </c>
    </row>
    <row r="2894" customHeight="1" spans="1:9">
      <c r="A2894" s="72">
        <v>2888</v>
      </c>
      <c r="B2894" s="173" t="s">
        <v>27</v>
      </c>
      <c r="C2894" s="173" t="s">
        <v>4148</v>
      </c>
      <c r="D2894" s="173" t="s">
        <v>4182</v>
      </c>
      <c r="E2894" s="163" t="s">
        <v>2240</v>
      </c>
      <c r="F2894" s="164">
        <v>28.9</v>
      </c>
      <c r="G2894" s="164">
        <v>350.73</v>
      </c>
      <c r="H2894" s="164">
        <v>10136.1</v>
      </c>
      <c r="I2894" s="175">
        <v>697</v>
      </c>
    </row>
    <row r="2895" customHeight="1" spans="1:9">
      <c r="A2895" s="72">
        <v>2889</v>
      </c>
      <c r="B2895" s="173" t="s">
        <v>27</v>
      </c>
      <c r="C2895" s="173" t="s">
        <v>4148</v>
      </c>
      <c r="D2895" s="173" t="s">
        <v>4183</v>
      </c>
      <c r="E2895" s="163" t="s">
        <v>2586</v>
      </c>
      <c r="F2895" s="164">
        <v>129.9</v>
      </c>
      <c r="G2895" s="164">
        <v>350.73</v>
      </c>
      <c r="H2895" s="164">
        <v>45559.83</v>
      </c>
      <c r="I2895" s="175">
        <v>671</v>
      </c>
    </row>
    <row r="2896" customHeight="1" spans="1:9">
      <c r="A2896" s="72">
        <v>2890</v>
      </c>
      <c r="B2896" s="173" t="s">
        <v>27</v>
      </c>
      <c r="C2896" s="173" t="s">
        <v>4148</v>
      </c>
      <c r="D2896" s="173" t="s">
        <v>7512</v>
      </c>
      <c r="E2896" s="163" t="s">
        <v>2234</v>
      </c>
      <c r="F2896" s="164">
        <v>48</v>
      </c>
      <c r="G2896" s="164">
        <v>350.73</v>
      </c>
      <c r="H2896" s="164">
        <v>16835.04</v>
      </c>
      <c r="I2896" s="175">
        <v>651</v>
      </c>
    </row>
    <row r="2897" customHeight="1" spans="1:9">
      <c r="A2897" s="72">
        <v>2891</v>
      </c>
      <c r="B2897" s="173" t="s">
        <v>27</v>
      </c>
      <c r="C2897" s="173" t="s">
        <v>4148</v>
      </c>
      <c r="D2897" s="173" t="s">
        <v>7513</v>
      </c>
      <c r="E2897" s="163" t="s">
        <v>7514</v>
      </c>
      <c r="F2897" s="164">
        <v>71</v>
      </c>
      <c r="G2897" s="164">
        <v>350.73</v>
      </c>
      <c r="H2897" s="164">
        <v>24901.83</v>
      </c>
      <c r="I2897" s="175">
        <v>672</v>
      </c>
    </row>
    <row r="2898" customHeight="1" spans="1:9">
      <c r="A2898" s="72">
        <v>2892</v>
      </c>
      <c r="B2898" s="173" t="s">
        <v>27</v>
      </c>
      <c r="C2898" s="173" t="s">
        <v>4148</v>
      </c>
      <c r="D2898" s="173" t="s">
        <v>7515</v>
      </c>
      <c r="E2898" s="163" t="s">
        <v>7516</v>
      </c>
      <c r="F2898" s="164">
        <v>95.1</v>
      </c>
      <c r="G2898" s="164">
        <v>350.73</v>
      </c>
      <c r="H2898" s="164">
        <v>33354.42</v>
      </c>
      <c r="I2898" s="175">
        <v>675</v>
      </c>
    </row>
    <row r="2899" customHeight="1" spans="1:9">
      <c r="A2899" s="72">
        <v>2893</v>
      </c>
      <c r="B2899" s="173" t="s">
        <v>27</v>
      </c>
      <c r="C2899" s="173" t="s">
        <v>4148</v>
      </c>
      <c r="D2899" s="173" t="s">
        <v>7517</v>
      </c>
      <c r="E2899" s="163" t="s">
        <v>2298</v>
      </c>
      <c r="F2899" s="164">
        <v>75.2</v>
      </c>
      <c r="G2899" s="164">
        <v>350.73</v>
      </c>
      <c r="H2899" s="164">
        <v>26374.9</v>
      </c>
      <c r="I2899" s="175">
        <v>672</v>
      </c>
    </row>
    <row r="2900" customHeight="1" spans="1:9">
      <c r="A2900" s="72">
        <v>2894</v>
      </c>
      <c r="B2900" s="173" t="s">
        <v>27</v>
      </c>
      <c r="C2900" s="173" t="s">
        <v>4148</v>
      </c>
      <c r="D2900" s="173" t="s">
        <v>7518</v>
      </c>
      <c r="E2900" s="163" t="s">
        <v>2395</v>
      </c>
      <c r="F2900" s="164">
        <v>68.5</v>
      </c>
      <c r="G2900" s="164">
        <v>350.73</v>
      </c>
      <c r="H2900" s="164">
        <v>24025.01</v>
      </c>
      <c r="I2900" s="175">
        <v>670</v>
      </c>
    </row>
    <row r="2901" customHeight="1" spans="1:9">
      <c r="A2901" s="72">
        <v>2895</v>
      </c>
      <c r="B2901" s="173" t="s">
        <v>27</v>
      </c>
      <c r="C2901" s="173" t="s">
        <v>4148</v>
      </c>
      <c r="D2901" s="173" t="s">
        <v>4184</v>
      </c>
      <c r="E2901" s="163" t="s">
        <v>2267</v>
      </c>
      <c r="F2901" s="164">
        <v>96.4</v>
      </c>
      <c r="G2901" s="164">
        <v>350.73</v>
      </c>
      <c r="H2901" s="164">
        <v>33810.37</v>
      </c>
      <c r="I2901" s="175">
        <v>655</v>
      </c>
    </row>
    <row r="2902" customHeight="1" spans="1:9">
      <c r="A2902" s="72">
        <v>2896</v>
      </c>
      <c r="B2902" s="173" t="s">
        <v>27</v>
      </c>
      <c r="C2902" s="173" t="s">
        <v>4148</v>
      </c>
      <c r="D2902" s="173" t="s">
        <v>7519</v>
      </c>
      <c r="E2902" s="163" t="s">
        <v>2243</v>
      </c>
      <c r="F2902" s="164">
        <v>15</v>
      </c>
      <c r="G2902" s="164">
        <v>350.73</v>
      </c>
      <c r="H2902" s="164">
        <v>5260.95</v>
      </c>
      <c r="I2902" s="175">
        <v>651</v>
      </c>
    </row>
    <row r="2903" customHeight="1" spans="1:9">
      <c r="A2903" s="72">
        <v>2897</v>
      </c>
      <c r="B2903" s="173" t="s">
        <v>27</v>
      </c>
      <c r="C2903" s="173" t="s">
        <v>4148</v>
      </c>
      <c r="D2903" s="173" t="s">
        <v>4185</v>
      </c>
      <c r="E2903" s="163" t="s">
        <v>2434</v>
      </c>
      <c r="F2903" s="164">
        <v>185.6</v>
      </c>
      <c r="G2903" s="164">
        <v>350.73</v>
      </c>
      <c r="H2903" s="164">
        <v>65095.49</v>
      </c>
      <c r="I2903" s="175">
        <v>656</v>
      </c>
    </row>
    <row r="2904" customHeight="1" spans="1:9">
      <c r="A2904" s="72">
        <v>2898</v>
      </c>
      <c r="B2904" s="173" t="s">
        <v>27</v>
      </c>
      <c r="C2904" s="173" t="s">
        <v>4148</v>
      </c>
      <c r="D2904" s="173" t="s">
        <v>7520</v>
      </c>
      <c r="E2904" s="163" t="s">
        <v>2228</v>
      </c>
      <c r="F2904" s="164">
        <v>159.7</v>
      </c>
      <c r="G2904" s="164">
        <v>350.73</v>
      </c>
      <c r="H2904" s="164">
        <v>56011.58</v>
      </c>
      <c r="I2904" s="175">
        <v>655</v>
      </c>
    </row>
    <row r="2905" customHeight="1" spans="1:9">
      <c r="A2905" s="72">
        <v>2899</v>
      </c>
      <c r="B2905" s="173" t="s">
        <v>27</v>
      </c>
      <c r="C2905" s="173" t="s">
        <v>4148</v>
      </c>
      <c r="D2905" s="173" t="s">
        <v>7521</v>
      </c>
      <c r="E2905" s="163" t="s">
        <v>2259</v>
      </c>
      <c r="F2905" s="164">
        <v>102.4</v>
      </c>
      <c r="G2905" s="164">
        <v>350.73</v>
      </c>
      <c r="H2905" s="164">
        <v>35914.75</v>
      </c>
      <c r="I2905" s="175">
        <v>670</v>
      </c>
    </row>
    <row r="2906" customHeight="1" spans="1:9">
      <c r="A2906" s="72">
        <v>2900</v>
      </c>
      <c r="B2906" s="173" t="s">
        <v>27</v>
      </c>
      <c r="C2906" s="173" t="s">
        <v>4148</v>
      </c>
      <c r="D2906" s="173" t="s">
        <v>3595</v>
      </c>
      <c r="E2906" s="163" t="s">
        <v>2291</v>
      </c>
      <c r="F2906" s="164">
        <v>74.6</v>
      </c>
      <c r="G2906" s="164">
        <v>350.73</v>
      </c>
      <c r="H2906" s="164">
        <v>26164.46</v>
      </c>
      <c r="I2906" s="175">
        <v>697</v>
      </c>
    </row>
    <row r="2907" customHeight="1" spans="1:9">
      <c r="A2907" s="72">
        <v>2901</v>
      </c>
      <c r="B2907" s="173" t="s">
        <v>27</v>
      </c>
      <c r="C2907" s="173" t="s">
        <v>4148</v>
      </c>
      <c r="D2907" s="173" t="s">
        <v>7522</v>
      </c>
      <c r="E2907" s="163" t="s">
        <v>2298</v>
      </c>
      <c r="F2907" s="164">
        <v>74.1</v>
      </c>
      <c r="G2907" s="164">
        <v>350.73</v>
      </c>
      <c r="H2907" s="164">
        <v>25989.09</v>
      </c>
      <c r="I2907" s="175">
        <v>651</v>
      </c>
    </row>
    <row r="2908" customHeight="1" spans="1:9">
      <c r="A2908" s="72">
        <v>2902</v>
      </c>
      <c r="B2908" s="173" t="s">
        <v>27</v>
      </c>
      <c r="C2908" s="173" t="s">
        <v>4148</v>
      </c>
      <c r="D2908" s="173" t="s">
        <v>1209</v>
      </c>
      <c r="E2908" s="163" t="s">
        <v>3241</v>
      </c>
      <c r="F2908" s="164">
        <v>155.5</v>
      </c>
      <c r="G2908" s="164">
        <v>350.73</v>
      </c>
      <c r="H2908" s="164">
        <v>54538.52</v>
      </c>
      <c r="I2908" s="175">
        <v>649</v>
      </c>
    </row>
    <row r="2909" customHeight="1" spans="1:9">
      <c r="A2909" s="72">
        <v>2903</v>
      </c>
      <c r="B2909" s="173" t="s">
        <v>27</v>
      </c>
      <c r="C2909" s="173" t="s">
        <v>4148</v>
      </c>
      <c r="D2909" s="173" t="s">
        <v>5755</v>
      </c>
      <c r="E2909" s="163" t="s">
        <v>7523</v>
      </c>
      <c r="F2909" s="164">
        <v>42.4</v>
      </c>
      <c r="G2909" s="164">
        <v>350.73</v>
      </c>
      <c r="H2909" s="164">
        <v>14870.95</v>
      </c>
      <c r="I2909" s="175">
        <v>652</v>
      </c>
    </row>
    <row r="2910" customHeight="1" spans="1:9">
      <c r="A2910" s="72">
        <v>2904</v>
      </c>
      <c r="B2910" s="173" t="s">
        <v>27</v>
      </c>
      <c r="C2910" s="173" t="s">
        <v>4148</v>
      </c>
      <c r="D2910" s="173" t="s">
        <v>4186</v>
      </c>
      <c r="E2910" s="163" t="s">
        <v>4187</v>
      </c>
      <c r="F2910" s="164">
        <v>59.1</v>
      </c>
      <c r="G2910" s="164">
        <v>350.73</v>
      </c>
      <c r="H2910" s="164">
        <v>20728.14</v>
      </c>
      <c r="I2910" s="175">
        <v>672</v>
      </c>
    </row>
    <row r="2911" customHeight="1" spans="1:9">
      <c r="A2911" s="72">
        <v>2905</v>
      </c>
      <c r="B2911" s="173" t="s">
        <v>27</v>
      </c>
      <c r="C2911" s="173" t="s">
        <v>4148</v>
      </c>
      <c r="D2911" s="173" t="s">
        <v>7524</v>
      </c>
      <c r="E2911" s="163" t="s">
        <v>2469</v>
      </c>
      <c r="F2911" s="164">
        <v>11.4</v>
      </c>
      <c r="G2911" s="164">
        <v>350.73</v>
      </c>
      <c r="H2911" s="164">
        <v>3998.32</v>
      </c>
      <c r="I2911" s="175">
        <v>655</v>
      </c>
    </row>
    <row r="2912" customHeight="1" spans="1:9">
      <c r="A2912" s="72">
        <v>2906</v>
      </c>
      <c r="B2912" s="173" t="s">
        <v>27</v>
      </c>
      <c r="C2912" s="173" t="s">
        <v>4148</v>
      </c>
      <c r="D2912" s="173" t="s">
        <v>4188</v>
      </c>
      <c r="E2912" s="163" t="s">
        <v>2586</v>
      </c>
      <c r="F2912" s="164">
        <v>97.3</v>
      </c>
      <c r="G2912" s="164">
        <v>350.73</v>
      </c>
      <c r="H2912" s="164">
        <v>34126.03</v>
      </c>
      <c r="I2912" s="175">
        <v>684</v>
      </c>
    </row>
    <row r="2913" customHeight="1" spans="1:9">
      <c r="A2913" s="72">
        <v>2907</v>
      </c>
      <c r="B2913" s="173" t="s">
        <v>27</v>
      </c>
      <c r="C2913" s="173" t="s">
        <v>4148</v>
      </c>
      <c r="D2913" s="173" t="s">
        <v>7525</v>
      </c>
      <c r="E2913" s="163" t="s">
        <v>2449</v>
      </c>
      <c r="F2913" s="164">
        <v>64.9</v>
      </c>
      <c r="G2913" s="164">
        <v>350.73</v>
      </c>
      <c r="H2913" s="164">
        <v>22762.38</v>
      </c>
      <c r="I2913" s="175">
        <v>684</v>
      </c>
    </row>
    <row r="2914" customHeight="1" spans="1:9">
      <c r="A2914" s="72">
        <v>2908</v>
      </c>
      <c r="B2914" s="173" t="s">
        <v>27</v>
      </c>
      <c r="C2914" s="173" t="s">
        <v>4148</v>
      </c>
      <c r="D2914" s="173" t="s">
        <v>7526</v>
      </c>
      <c r="E2914" s="163" t="s">
        <v>7527</v>
      </c>
      <c r="F2914" s="164">
        <v>78.1</v>
      </c>
      <c r="G2914" s="164">
        <v>350.73</v>
      </c>
      <c r="H2914" s="164">
        <v>27392.01</v>
      </c>
      <c r="I2914" s="175">
        <v>672</v>
      </c>
    </row>
    <row r="2915" customHeight="1" spans="1:9">
      <c r="A2915" s="72">
        <v>2909</v>
      </c>
      <c r="B2915" s="173" t="s">
        <v>27</v>
      </c>
      <c r="C2915" s="173" t="s">
        <v>4148</v>
      </c>
      <c r="D2915" s="173" t="s">
        <v>4189</v>
      </c>
      <c r="E2915" s="163" t="s">
        <v>2243</v>
      </c>
      <c r="F2915" s="164">
        <v>24.1</v>
      </c>
      <c r="G2915" s="164">
        <v>350.73</v>
      </c>
      <c r="H2915" s="164">
        <v>8452.59</v>
      </c>
      <c r="I2915" s="175">
        <v>651</v>
      </c>
    </row>
    <row r="2916" customHeight="1" spans="1:9">
      <c r="A2916" s="72">
        <v>2910</v>
      </c>
      <c r="B2916" s="173" t="s">
        <v>27</v>
      </c>
      <c r="C2916" s="173" t="s">
        <v>4148</v>
      </c>
      <c r="D2916" s="173" t="s">
        <v>7528</v>
      </c>
      <c r="E2916" s="163" t="s">
        <v>2315</v>
      </c>
      <c r="F2916" s="164">
        <v>32.7</v>
      </c>
      <c r="G2916" s="164">
        <v>350.73</v>
      </c>
      <c r="H2916" s="164">
        <v>11468.87</v>
      </c>
      <c r="I2916" s="175">
        <v>655</v>
      </c>
    </row>
    <row r="2917" customHeight="1" spans="1:9">
      <c r="A2917" s="72">
        <v>2911</v>
      </c>
      <c r="B2917" s="173" t="s">
        <v>27</v>
      </c>
      <c r="C2917" s="173" t="s">
        <v>4148</v>
      </c>
      <c r="D2917" s="173" t="s">
        <v>7529</v>
      </c>
      <c r="E2917" s="163" t="s">
        <v>2921</v>
      </c>
      <c r="F2917" s="164">
        <v>149.9</v>
      </c>
      <c r="G2917" s="164">
        <v>350.73</v>
      </c>
      <c r="H2917" s="164">
        <v>52574.43</v>
      </c>
      <c r="I2917" s="175">
        <v>676</v>
      </c>
    </row>
    <row r="2918" customHeight="1" spans="1:9">
      <c r="A2918" s="72">
        <v>2912</v>
      </c>
      <c r="B2918" s="173" t="s">
        <v>27</v>
      </c>
      <c r="C2918" s="173" t="s">
        <v>4148</v>
      </c>
      <c r="D2918" s="173" t="s">
        <v>7530</v>
      </c>
      <c r="E2918" s="163" t="s">
        <v>7531</v>
      </c>
      <c r="F2918" s="164">
        <v>32.7</v>
      </c>
      <c r="G2918" s="164">
        <v>350.73</v>
      </c>
      <c r="H2918" s="164">
        <v>11468.87</v>
      </c>
      <c r="I2918" s="175">
        <v>656</v>
      </c>
    </row>
    <row r="2919" customHeight="1" spans="1:9">
      <c r="A2919" s="72">
        <v>2913</v>
      </c>
      <c r="B2919" s="173" t="s">
        <v>27</v>
      </c>
      <c r="C2919" s="173" t="s">
        <v>4148</v>
      </c>
      <c r="D2919" s="173" t="s">
        <v>4190</v>
      </c>
      <c r="E2919" s="163" t="s">
        <v>4191</v>
      </c>
      <c r="F2919" s="164">
        <v>46.5</v>
      </c>
      <c r="G2919" s="164">
        <v>350.73</v>
      </c>
      <c r="H2919" s="164">
        <v>16308.95</v>
      </c>
      <c r="I2919" s="175">
        <v>664</v>
      </c>
    </row>
    <row r="2920" customHeight="1" spans="1:9">
      <c r="A2920" s="72">
        <v>2914</v>
      </c>
      <c r="B2920" s="173" t="s">
        <v>27</v>
      </c>
      <c r="C2920" s="173" t="s">
        <v>4148</v>
      </c>
      <c r="D2920" s="173" t="s">
        <v>7532</v>
      </c>
      <c r="E2920" s="163" t="s">
        <v>2506</v>
      </c>
      <c r="F2920" s="164">
        <v>48.2</v>
      </c>
      <c r="G2920" s="164">
        <v>350.73</v>
      </c>
      <c r="H2920" s="164">
        <v>16905.19</v>
      </c>
      <c r="I2920" s="175">
        <v>697</v>
      </c>
    </row>
    <row r="2921" customHeight="1" spans="1:9">
      <c r="A2921" s="72">
        <v>2915</v>
      </c>
      <c r="B2921" s="173" t="s">
        <v>27</v>
      </c>
      <c r="C2921" s="173" t="s">
        <v>4148</v>
      </c>
      <c r="D2921" s="173" t="s">
        <v>7533</v>
      </c>
      <c r="E2921" s="163" t="s">
        <v>887</v>
      </c>
      <c r="F2921" s="164">
        <v>13.6</v>
      </c>
      <c r="G2921" s="164">
        <v>350.73</v>
      </c>
      <c r="H2921" s="164">
        <v>4769.93</v>
      </c>
      <c r="I2921" s="175">
        <v>655</v>
      </c>
    </row>
    <row r="2922" customHeight="1" spans="1:9">
      <c r="A2922" s="72">
        <v>2916</v>
      </c>
      <c r="B2922" s="173" t="s">
        <v>27</v>
      </c>
      <c r="C2922" s="173" t="s">
        <v>4148</v>
      </c>
      <c r="D2922" s="173" t="s">
        <v>7534</v>
      </c>
      <c r="E2922" s="163" t="s">
        <v>2283</v>
      </c>
      <c r="F2922" s="164">
        <v>8.3</v>
      </c>
      <c r="G2922" s="164">
        <v>350.73</v>
      </c>
      <c r="H2922" s="164">
        <v>2911.06</v>
      </c>
      <c r="I2922" s="175">
        <v>651</v>
      </c>
    </row>
    <row r="2923" customHeight="1" spans="1:9">
      <c r="A2923" s="72">
        <v>2917</v>
      </c>
      <c r="B2923" s="173" t="s">
        <v>27</v>
      </c>
      <c r="C2923" s="173" t="s">
        <v>4148</v>
      </c>
      <c r="D2923" s="173" t="s">
        <v>7535</v>
      </c>
      <c r="E2923" s="163" t="s">
        <v>2259</v>
      </c>
      <c r="F2923" s="164">
        <v>90.4</v>
      </c>
      <c r="G2923" s="164">
        <v>350.73</v>
      </c>
      <c r="H2923" s="164">
        <v>31705.99</v>
      </c>
      <c r="I2923" s="175">
        <v>672</v>
      </c>
    </row>
    <row r="2924" customHeight="1" spans="1:9">
      <c r="A2924" s="72">
        <v>2918</v>
      </c>
      <c r="B2924" s="173" t="s">
        <v>27</v>
      </c>
      <c r="C2924" s="173" t="s">
        <v>4148</v>
      </c>
      <c r="D2924" s="173" t="s">
        <v>4193</v>
      </c>
      <c r="E2924" s="163" t="s">
        <v>2288</v>
      </c>
      <c r="F2924" s="164">
        <v>102.5</v>
      </c>
      <c r="G2924" s="164">
        <v>350.73</v>
      </c>
      <c r="H2924" s="164">
        <v>35949.83</v>
      </c>
      <c r="I2924" s="175">
        <v>652</v>
      </c>
    </row>
    <row r="2925" customHeight="1" spans="1:9">
      <c r="A2925" s="72">
        <v>2919</v>
      </c>
      <c r="B2925" s="173" t="s">
        <v>27</v>
      </c>
      <c r="C2925" s="173" t="s">
        <v>4148</v>
      </c>
      <c r="D2925" s="173" t="s">
        <v>7536</v>
      </c>
      <c r="E2925" s="163" t="s">
        <v>2228</v>
      </c>
      <c r="F2925" s="164">
        <v>84.8</v>
      </c>
      <c r="G2925" s="164">
        <v>350.73</v>
      </c>
      <c r="H2925" s="164">
        <v>29741.9</v>
      </c>
      <c r="I2925" s="175">
        <v>671</v>
      </c>
    </row>
    <row r="2926" customHeight="1" spans="1:9">
      <c r="A2926" s="72">
        <v>2920</v>
      </c>
      <c r="B2926" s="173" t="s">
        <v>27</v>
      </c>
      <c r="C2926" s="173" t="s">
        <v>4148</v>
      </c>
      <c r="D2926" s="173" t="s">
        <v>4194</v>
      </c>
      <c r="E2926" s="163" t="s">
        <v>2338</v>
      </c>
      <c r="F2926" s="164">
        <v>109.9</v>
      </c>
      <c r="G2926" s="164">
        <v>350.73</v>
      </c>
      <c r="H2926" s="164">
        <v>38545.23</v>
      </c>
      <c r="I2926" s="175">
        <v>696</v>
      </c>
    </row>
    <row r="2927" customHeight="1" spans="1:9">
      <c r="A2927" s="72">
        <v>2921</v>
      </c>
      <c r="B2927" s="173" t="s">
        <v>27</v>
      </c>
      <c r="C2927" s="173" t="s">
        <v>4148</v>
      </c>
      <c r="D2927" s="173" t="s">
        <v>4195</v>
      </c>
      <c r="E2927" s="163" t="s">
        <v>2288</v>
      </c>
      <c r="F2927" s="164">
        <v>128.3</v>
      </c>
      <c r="G2927" s="164">
        <v>350.73</v>
      </c>
      <c r="H2927" s="164">
        <v>44998.66</v>
      </c>
      <c r="I2927" s="175">
        <v>677</v>
      </c>
    </row>
    <row r="2928" customHeight="1" spans="1:9">
      <c r="A2928" s="72">
        <v>2922</v>
      </c>
      <c r="B2928" s="173" t="s">
        <v>27</v>
      </c>
      <c r="C2928" s="173" t="s">
        <v>4148</v>
      </c>
      <c r="D2928" s="173" t="s">
        <v>7537</v>
      </c>
      <c r="E2928" s="163" t="s">
        <v>2317</v>
      </c>
      <c r="F2928" s="164">
        <v>85.3</v>
      </c>
      <c r="G2928" s="164">
        <v>350.73</v>
      </c>
      <c r="H2928" s="164">
        <v>29917.27</v>
      </c>
      <c r="I2928" s="175">
        <v>672</v>
      </c>
    </row>
    <row r="2929" customHeight="1" spans="1:9">
      <c r="A2929" s="72">
        <v>2923</v>
      </c>
      <c r="B2929" s="173" t="s">
        <v>27</v>
      </c>
      <c r="C2929" s="173" t="s">
        <v>4148</v>
      </c>
      <c r="D2929" s="173" t="s">
        <v>4197</v>
      </c>
      <c r="E2929" s="163" t="s">
        <v>2293</v>
      </c>
      <c r="F2929" s="164">
        <v>143.8</v>
      </c>
      <c r="G2929" s="164">
        <v>350.73</v>
      </c>
      <c r="H2929" s="164">
        <v>50434.97</v>
      </c>
      <c r="I2929" s="175">
        <v>696</v>
      </c>
    </row>
    <row r="2930" customHeight="1" spans="1:9">
      <c r="A2930" s="72">
        <v>2924</v>
      </c>
      <c r="B2930" s="173" t="s">
        <v>27</v>
      </c>
      <c r="C2930" s="173" t="s">
        <v>4148</v>
      </c>
      <c r="D2930" s="173" t="s">
        <v>4198</v>
      </c>
      <c r="E2930" s="163" t="s">
        <v>2434</v>
      </c>
      <c r="F2930" s="164">
        <v>167.5</v>
      </c>
      <c r="G2930" s="164">
        <v>350.73</v>
      </c>
      <c r="H2930" s="164">
        <v>58747.28</v>
      </c>
      <c r="I2930" s="175">
        <v>650</v>
      </c>
    </row>
    <row r="2931" customHeight="1" spans="1:9">
      <c r="A2931" s="72">
        <v>2925</v>
      </c>
      <c r="B2931" s="173" t="s">
        <v>27</v>
      </c>
      <c r="C2931" s="173" t="s">
        <v>4148</v>
      </c>
      <c r="D2931" s="173" t="s">
        <v>4199</v>
      </c>
      <c r="E2931" s="163" t="s">
        <v>2293</v>
      </c>
      <c r="F2931" s="164">
        <v>15.7</v>
      </c>
      <c r="G2931" s="164">
        <v>350.73</v>
      </c>
      <c r="H2931" s="164">
        <v>5506.46</v>
      </c>
      <c r="I2931" s="175">
        <v>656</v>
      </c>
    </row>
    <row r="2932" customHeight="1" spans="1:9">
      <c r="A2932" s="72">
        <v>2926</v>
      </c>
      <c r="B2932" s="173" t="s">
        <v>27</v>
      </c>
      <c r="C2932" s="173" t="s">
        <v>4148</v>
      </c>
      <c r="D2932" s="173" t="s">
        <v>7538</v>
      </c>
      <c r="E2932" s="163" t="s">
        <v>7488</v>
      </c>
      <c r="F2932" s="164">
        <v>104.7</v>
      </c>
      <c r="G2932" s="164">
        <v>350.73</v>
      </c>
      <c r="H2932" s="164">
        <v>36721.43</v>
      </c>
      <c r="I2932" s="175">
        <v>676</v>
      </c>
    </row>
    <row r="2933" customHeight="1" spans="1:9">
      <c r="A2933" s="72">
        <v>2927</v>
      </c>
      <c r="B2933" s="173" t="s">
        <v>27</v>
      </c>
      <c r="C2933" s="173" t="s">
        <v>4148</v>
      </c>
      <c r="D2933" s="173" t="s">
        <v>7539</v>
      </c>
      <c r="E2933" s="163" t="s">
        <v>2356</v>
      </c>
      <c r="F2933" s="164">
        <v>79.7</v>
      </c>
      <c r="G2933" s="164">
        <v>350.73</v>
      </c>
      <c r="H2933" s="164">
        <v>27953.18</v>
      </c>
      <c r="I2933" s="175">
        <v>684</v>
      </c>
    </row>
    <row r="2934" customHeight="1" spans="1:9">
      <c r="A2934" s="72">
        <v>2928</v>
      </c>
      <c r="B2934" s="173" t="s">
        <v>27</v>
      </c>
      <c r="C2934" s="173" t="s">
        <v>4200</v>
      </c>
      <c r="D2934" s="173" t="s">
        <v>7540</v>
      </c>
      <c r="E2934" s="163" t="s">
        <v>619</v>
      </c>
      <c r="F2934" s="164">
        <v>1.6</v>
      </c>
      <c r="G2934" s="164">
        <v>350.73</v>
      </c>
      <c r="H2934" s="164">
        <v>561.17</v>
      </c>
      <c r="I2934" s="175" t="s">
        <v>7541</v>
      </c>
    </row>
    <row r="2935" customHeight="1" spans="1:9">
      <c r="A2935" s="72">
        <v>2929</v>
      </c>
      <c r="B2935" s="173" t="s">
        <v>27</v>
      </c>
      <c r="C2935" s="173" t="s">
        <v>4200</v>
      </c>
      <c r="D2935" s="173" t="s">
        <v>7542</v>
      </c>
      <c r="E2935" s="163" t="s">
        <v>651</v>
      </c>
      <c r="F2935" s="164">
        <v>28.1</v>
      </c>
      <c r="G2935" s="164">
        <v>350.73</v>
      </c>
      <c r="H2935" s="164">
        <v>9855.51</v>
      </c>
      <c r="I2935" s="175" t="s">
        <v>7543</v>
      </c>
    </row>
    <row r="2936" customHeight="1" spans="1:9">
      <c r="A2936" s="72">
        <v>2930</v>
      </c>
      <c r="B2936" s="173" t="s">
        <v>27</v>
      </c>
      <c r="C2936" s="173" t="s">
        <v>4200</v>
      </c>
      <c r="D2936" s="173" t="s">
        <v>7544</v>
      </c>
      <c r="E2936" s="163" t="s">
        <v>567</v>
      </c>
      <c r="F2936" s="164">
        <v>120.6</v>
      </c>
      <c r="G2936" s="164">
        <v>350.73</v>
      </c>
      <c r="H2936" s="164">
        <v>42298.04</v>
      </c>
      <c r="I2936" s="175" t="s">
        <v>7545</v>
      </c>
    </row>
    <row r="2937" customHeight="1" spans="1:9">
      <c r="A2937" s="72">
        <v>2931</v>
      </c>
      <c r="B2937" s="173" t="s">
        <v>27</v>
      </c>
      <c r="C2937" s="173" t="s">
        <v>4200</v>
      </c>
      <c r="D2937" s="173" t="s">
        <v>7546</v>
      </c>
      <c r="E2937" s="163" t="s">
        <v>3697</v>
      </c>
      <c r="F2937" s="164">
        <v>2.7</v>
      </c>
      <c r="G2937" s="164">
        <v>350.73</v>
      </c>
      <c r="H2937" s="164">
        <v>946.97</v>
      </c>
      <c r="I2937" s="175" t="s">
        <v>7541</v>
      </c>
    </row>
    <row r="2938" customHeight="1" spans="1:9">
      <c r="A2938" s="72">
        <v>2932</v>
      </c>
      <c r="B2938" s="173" t="s">
        <v>27</v>
      </c>
      <c r="C2938" s="173" t="s">
        <v>4200</v>
      </c>
      <c r="D2938" s="173" t="s">
        <v>7547</v>
      </c>
      <c r="E2938" s="163" t="s">
        <v>4210</v>
      </c>
      <c r="F2938" s="164">
        <v>19.1</v>
      </c>
      <c r="G2938" s="164">
        <v>350.73</v>
      </c>
      <c r="H2938" s="164">
        <v>6698.94</v>
      </c>
      <c r="I2938" s="175" t="s">
        <v>7548</v>
      </c>
    </row>
    <row r="2939" customHeight="1" spans="1:9">
      <c r="A2939" s="72">
        <v>2933</v>
      </c>
      <c r="B2939" s="173" t="s">
        <v>27</v>
      </c>
      <c r="C2939" s="173" t="s">
        <v>4200</v>
      </c>
      <c r="D2939" s="173" t="s">
        <v>7549</v>
      </c>
      <c r="E2939" s="163" t="s">
        <v>638</v>
      </c>
      <c r="F2939" s="164">
        <v>23.5</v>
      </c>
      <c r="G2939" s="164">
        <v>350.73</v>
      </c>
      <c r="H2939" s="164">
        <v>8242.16</v>
      </c>
      <c r="I2939" s="175" t="s">
        <v>7548</v>
      </c>
    </row>
    <row r="2940" customHeight="1" spans="1:9">
      <c r="A2940" s="72">
        <v>2934</v>
      </c>
      <c r="B2940" s="173" t="s">
        <v>27</v>
      </c>
      <c r="C2940" s="173" t="s">
        <v>4200</v>
      </c>
      <c r="D2940" s="173" t="s">
        <v>7550</v>
      </c>
      <c r="E2940" s="163" t="s">
        <v>554</v>
      </c>
      <c r="F2940" s="164">
        <v>7.6</v>
      </c>
      <c r="G2940" s="164">
        <v>350.73</v>
      </c>
      <c r="H2940" s="164">
        <v>2665.55</v>
      </c>
      <c r="I2940" s="175" t="s">
        <v>7551</v>
      </c>
    </row>
    <row r="2941" customHeight="1" spans="1:9">
      <c r="A2941" s="72">
        <v>2935</v>
      </c>
      <c r="B2941" s="173" t="s">
        <v>27</v>
      </c>
      <c r="C2941" s="173" t="s">
        <v>4200</v>
      </c>
      <c r="D2941" s="173" t="s">
        <v>4201</v>
      </c>
      <c r="E2941" s="163" t="s">
        <v>543</v>
      </c>
      <c r="F2941" s="164">
        <v>13.6</v>
      </c>
      <c r="G2941" s="164">
        <v>350.73</v>
      </c>
      <c r="H2941" s="164">
        <v>4769.93</v>
      </c>
      <c r="I2941" s="175" t="s">
        <v>7552</v>
      </c>
    </row>
    <row r="2942" customHeight="1" spans="1:9">
      <c r="A2942" s="72">
        <v>2936</v>
      </c>
      <c r="B2942" s="173" t="s">
        <v>27</v>
      </c>
      <c r="C2942" s="173" t="s">
        <v>4200</v>
      </c>
      <c r="D2942" s="173" t="s">
        <v>7553</v>
      </c>
      <c r="E2942" s="163" t="s">
        <v>643</v>
      </c>
      <c r="F2942" s="164">
        <v>35.9</v>
      </c>
      <c r="G2942" s="164">
        <v>350.73</v>
      </c>
      <c r="H2942" s="164">
        <v>12591.21</v>
      </c>
      <c r="I2942" s="175" t="s">
        <v>7554</v>
      </c>
    </row>
    <row r="2943" customHeight="1" spans="1:9">
      <c r="A2943" s="72">
        <v>2937</v>
      </c>
      <c r="B2943" s="173" t="s">
        <v>27</v>
      </c>
      <c r="C2943" s="173" t="s">
        <v>4200</v>
      </c>
      <c r="D2943" s="173" t="s">
        <v>3895</v>
      </c>
      <c r="E2943" s="163" t="s">
        <v>567</v>
      </c>
      <c r="F2943" s="164">
        <v>1.6</v>
      </c>
      <c r="G2943" s="164">
        <v>350.73</v>
      </c>
      <c r="H2943" s="164">
        <v>561.17</v>
      </c>
      <c r="I2943" s="175" t="s">
        <v>7541</v>
      </c>
    </row>
    <row r="2944" customHeight="1" spans="1:9">
      <c r="A2944" s="72">
        <v>2938</v>
      </c>
      <c r="B2944" s="173" t="s">
        <v>27</v>
      </c>
      <c r="C2944" s="173" t="s">
        <v>4200</v>
      </c>
      <c r="D2944" s="173" t="s">
        <v>7555</v>
      </c>
      <c r="E2944" s="163" t="s">
        <v>659</v>
      </c>
      <c r="F2944" s="164">
        <v>8.2</v>
      </c>
      <c r="G2944" s="164">
        <v>350.73</v>
      </c>
      <c r="H2944" s="164">
        <v>2875.99</v>
      </c>
      <c r="I2944" s="175" t="s">
        <v>4204</v>
      </c>
    </row>
    <row r="2945" customHeight="1" spans="1:9">
      <c r="A2945" s="72">
        <v>2939</v>
      </c>
      <c r="B2945" s="173" t="s">
        <v>27</v>
      </c>
      <c r="C2945" s="173" t="s">
        <v>4200</v>
      </c>
      <c r="D2945" s="173" t="s">
        <v>4203</v>
      </c>
      <c r="E2945" s="163" t="s">
        <v>612</v>
      </c>
      <c r="F2945" s="164">
        <v>29</v>
      </c>
      <c r="G2945" s="164">
        <v>350.73</v>
      </c>
      <c r="H2945" s="164">
        <v>10171.17</v>
      </c>
      <c r="I2945" s="175" t="s">
        <v>7556</v>
      </c>
    </row>
    <row r="2946" customHeight="1" spans="1:9">
      <c r="A2946" s="72">
        <v>2940</v>
      </c>
      <c r="B2946" s="173" t="s">
        <v>27</v>
      </c>
      <c r="C2946" s="173" t="s">
        <v>4200</v>
      </c>
      <c r="D2946" s="173" t="s">
        <v>4205</v>
      </c>
      <c r="E2946" s="163" t="s">
        <v>4206</v>
      </c>
      <c r="F2946" s="164">
        <v>6.8</v>
      </c>
      <c r="G2946" s="164">
        <v>350.73</v>
      </c>
      <c r="H2946" s="164">
        <v>2384.96</v>
      </c>
      <c r="I2946" s="175" t="s">
        <v>7552</v>
      </c>
    </row>
    <row r="2947" customHeight="1" spans="1:9">
      <c r="A2947" s="72">
        <v>2941</v>
      </c>
      <c r="B2947" s="173" t="s">
        <v>27</v>
      </c>
      <c r="C2947" s="173" t="s">
        <v>4200</v>
      </c>
      <c r="D2947" s="173" t="s">
        <v>7557</v>
      </c>
      <c r="E2947" s="163" t="s">
        <v>638</v>
      </c>
      <c r="F2947" s="164">
        <v>20.7</v>
      </c>
      <c r="G2947" s="164">
        <v>350.73</v>
      </c>
      <c r="H2947" s="164">
        <v>7260.11</v>
      </c>
      <c r="I2947" s="175" t="s">
        <v>7551</v>
      </c>
    </row>
    <row r="2948" customHeight="1" spans="1:9">
      <c r="A2948" s="72">
        <v>2942</v>
      </c>
      <c r="B2948" s="173" t="s">
        <v>27</v>
      </c>
      <c r="C2948" s="173" t="s">
        <v>4200</v>
      </c>
      <c r="D2948" s="173" t="s">
        <v>7558</v>
      </c>
      <c r="E2948" s="163" t="s">
        <v>638</v>
      </c>
      <c r="F2948" s="164">
        <v>151.4</v>
      </c>
      <c r="G2948" s="164">
        <v>350.73</v>
      </c>
      <c r="H2948" s="164">
        <v>53100.52</v>
      </c>
      <c r="I2948" s="175" t="s">
        <v>7559</v>
      </c>
    </row>
    <row r="2949" customHeight="1" spans="1:9">
      <c r="A2949" s="72">
        <v>2943</v>
      </c>
      <c r="B2949" s="173" t="s">
        <v>27</v>
      </c>
      <c r="C2949" s="173" t="s">
        <v>4200</v>
      </c>
      <c r="D2949" s="173" t="s">
        <v>4207</v>
      </c>
      <c r="E2949" s="163" t="s">
        <v>612</v>
      </c>
      <c r="F2949" s="164">
        <v>4.2</v>
      </c>
      <c r="G2949" s="164">
        <v>350.73</v>
      </c>
      <c r="H2949" s="164">
        <v>1473.07</v>
      </c>
      <c r="I2949" s="175" t="s">
        <v>7551</v>
      </c>
    </row>
    <row r="2950" customHeight="1" spans="1:9">
      <c r="A2950" s="72">
        <v>2944</v>
      </c>
      <c r="B2950" s="173" t="s">
        <v>27</v>
      </c>
      <c r="C2950" s="173" t="s">
        <v>4200</v>
      </c>
      <c r="D2950" s="173" t="s">
        <v>7560</v>
      </c>
      <c r="E2950" s="163" t="s">
        <v>554</v>
      </c>
      <c r="F2950" s="164">
        <v>119</v>
      </c>
      <c r="G2950" s="164">
        <v>350.73</v>
      </c>
      <c r="H2950" s="164">
        <v>41736.87</v>
      </c>
      <c r="I2950" s="175" t="s">
        <v>7561</v>
      </c>
    </row>
    <row r="2951" customHeight="1" spans="1:9">
      <c r="A2951" s="72">
        <v>2945</v>
      </c>
      <c r="B2951" s="173" t="s">
        <v>27</v>
      </c>
      <c r="C2951" s="173" t="s">
        <v>4200</v>
      </c>
      <c r="D2951" s="173" t="s">
        <v>7562</v>
      </c>
      <c r="E2951" s="163" t="s">
        <v>604</v>
      </c>
      <c r="F2951" s="164">
        <v>12.2</v>
      </c>
      <c r="G2951" s="164">
        <v>350.73</v>
      </c>
      <c r="H2951" s="164">
        <v>4278.91</v>
      </c>
      <c r="I2951" s="175" t="s">
        <v>7563</v>
      </c>
    </row>
    <row r="2952" customHeight="1" spans="1:9">
      <c r="A2952" s="72">
        <v>2946</v>
      </c>
      <c r="B2952" s="173" t="s">
        <v>27</v>
      </c>
      <c r="C2952" s="173" t="s">
        <v>4200</v>
      </c>
      <c r="D2952" s="173" t="s">
        <v>4437</v>
      </c>
      <c r="E2952" s="163" t="s">
        <v>554</v>
      </c>
      <c r="F2952" s="164">
        <v>44.6</v>
      </c>
      <c r="G2952" s="164">
        <v>350.73</v>
      </c>
      <c r="H2952" s="164">
        <v>15642.56</v>
      </c>
      <c r="I2952" s="175" t="s">
        <v>7564</v>
      </c>
    </row>
    <row r="2953" customHeight="1" spans="1:9">
      <c r="A2953" s="72">
        <v>2947</v>
      </c>
      <c r="B2953" s="173" t="s">
        <v>27</v>
      </c>
      <c r="C2953" s="173" t="s">
        <v>4200</v>
      </c>
      <c r="D2953" s="173" t="s">
        <v>3293</v>
      </c>
      <c r="E2953" s="163" t="s">
        <v>4262</v>
      </c>
      <c r="F2953" s="164">
        <v>12.8</v>
      </c>
      <c r="G2953" s="164">
        <v>350.73</v>
      </c>
      <c r="H2953" s="164">
        <v>4489.34</v>
      </c>
      <c r="I2953" s="175" t="s">
        <v>7565</v>
      </c>
    </row>
    <row r="2954" customHeight="1" spans="1:9">
      <c r="A2954" s="72">
        <v>2948</v>
      </c>
      <c r="B2954" s="173" t="s">
        <v>27</v>
      </c>
      <c r="C2954" s="173" t="s">
        <v>4200</v>
      </c>
      <c r="D2954" s="173" t="s">
        <v>7566</v>
      </c>
      <c r="E2954" s="163" t="s">
        <v>554</v>
      </c>
      <c r="F2954" s="164">
        <v>64</v>
      </c>
      <c r="G2954" s="164">
        <v>350.73</v>
      </c>
      <c r="H2954" s="164">
        <v>22446.72</v>
      </c>
      <c r="I2954" s="175" t="s">
        <v>7567</v>
      </c>
    </row>
    <row r="2955" customHeight="1" spans="1:9">
      <c r="A2955" s="72">
        <v>2949</v>
      </c>
      <c r="B2955" s="173" t="s">
        <v>27</v>
      </c>
      <c r="C2955" s="173" t="s">
        <v>4200</v>
      </c>
      <c r="D2955" s="173" t="s">
        <v>7568</v>
      </c>
      <c r="E2955" s="163" t="s">
        <v>543</v>
      </c>
      <c r="F2955" s="164">
        <v>38.6</v>
      </c>
      <c r="G2955" s="164">
        <v>350.73</v>
      </c>
      <c r="H2955" s="164">
        <v>13538.18</v>
      </c>
      <c r="I2955" s="175" t="s">
        <v>7569</v>
      </c>
    </row>
    <row r="2956" customHeight="1" spans="1:9">
      <c r="A2956" s="72">
        <v>2950</v>
      </c>
      <c r="B2956" s="173" t="s">
        <v>27</v>
      </c>
      <c r="C2956" s="173" t="s">
        <v>4200</v>
      </c>
      <c r="D2956" s="173" t="s">
        <v>7570</v>
      </c>
      <c r="E2956" s="163" t="s">
        <v>604</v>
      </c>
      <c r="F2956" s="164">
        <v>7.1</v>
      </c>
      <c r="G2956" s="164">
        <v>350.73</v>
      </c>
      <c r="H2956" s="164">
        <v>2490.18</v>
      </c>
      <c r="I2956" s="175" t="s">
        <v>7565</v>
      </c>
    </row>
    <row r="2957" customHeight="1" spans="1:9">
      <c r="A2957" s="72">
        <v>2951</v>
      </c>
      <c r="B2957" s="173" t="s">
        <v>27</v>
      </c>
      <c r="C2957" s="173" t="s">
        <v>4200</v>
      </c>
      <c r="D2957" s="173" t="s">
        <v>7571</v>
      </c>
      <c r="E2957" s="163" t="s">
        <v>567</v>
      </c>
      <c r="F2957" s="164">
        <v>64.4</v>
      </c>
      <c r="G2957" s="164">
        <v>350.73</v>
      </c>
      <c r="H2957" s="164">
        <v>22587.01</v>
      </c>
      <c r="I2957" s="175" t="s">
        <v>7551</v>
      </c>
    </row>
    <row r="2958" customHeight="1" spans="1:9">
      <c r="A2958" s="72">
        <v>2952</v>
      </c>
      <c r="B2958" s="173" t="s">
        <v>27</v>
      </c>
      <c r="C2958" s="173" t="s">
        <v>4200</v>
      </c>
      <c r="D2958" s="173" t="s">
        <v>4208</v>
      </c>
      <c r="E2958" s="163" t="s">
        <v>651</v>
      </c>
      <c r="F2958" s="164">
        <v>62.8</v>
      </c>
      <c r="G2958" s="164">
        <v>350.73</v>
      </c>
      <c r="H2958" s="164">
        <v>22025.84</v>
      </c>
      <c r="I2958" s="175" t="s">
        <v>7551</v>
      </c>
    </row>
    <row r="2959" customHeight="1" spans="1:9">
      <c r="A2959" s="72">
        <v>2953</v>
      </c>
      <c r="B2959" s="173" t="s">
        <v>27</v>
      </c>
      <c r="C2959" s="173" t="s">
        <v>4200</v>
      </c>
      <c r="D2959" s="173" t="s">
        <v>7572</v>
      </c>
      <c r="E2959" s="163" t="s">
        <v>659</v>
      </c>
      <c r="F2959" s="164">
        <v>8.5</v>
      </c>
      <c r="G2959" s="164">
        <v>350.73</v>
      </c>
      <c r="H2959" s="164">
        <v>2981.21</v>
      </c>
      <c r="I2959" s="175" t="s">
        <v>7541</v>
      </c>
    </row>
    <row r="2960" customHeight="1" spans="1:9">
      <c r="A2960" s="72">
        <v>2954</v>
      </c>
      <c r="B2960" s="173" t="s">
        <v>27</v>
      </c>
      <c r="C2960" s="173" t="s">
        <v>4200</v>
      </c>
      <c r="D2960" s="173" t="s">
        <v>7573</v>
      </c>
      <c r="E2960" s="163" t="s">
        <v>601</v>
      </c>
      <c r="F2960" s="164">
        <v>8.5</v>
      </c>
      <c r="G2960" s="164">
        <v>350.73</v>
      </c>
      <c r="H2960" s="164">
        <v>2981.21</v>
      </c>
      <c r="I2960" s="175" t="s">
        <v>7541</v>
      </c>
    </row>
    <row r="2961" customHeight="1" spans="1:9">
      <c r="A2961" s="72">
        <v>2955</v>
      </c>
      <c r="B2961" s="173" t="s">
        <v>27</v>
      </c>
      <c r="C2961" s="173" t="s">
        <v>4200</v>
      </c>
      <c r="D2961" s="173" t="s">
        <v>7574</v>
      </c>
      <c r="E2961" s="163" t="s">
        <v>604</v>
      </c>
      <c r="F2961" s="164">
        <v>27</v>
      </c>
      <c r="G2961" s="164">
        <v>350.73</v>
      </c>
      <c r="H2961" s="164">
        <v>9469.71</v>
      </c>
      <c r="I2961" s="175" t="s">
        <v>7575</v>
      </c>
    </row>
    <row r="2962" customHeight="1" spans="1:9">
      <c r="A2962" s="72">
        <v>2956</v>
      </c>
      <c r="B2962" s="173" t="s">
        <v>27</v>
      </c>
      <c r="C2962" s="173" t="s">
        <v>4200</v>
      </c>
      <c r="D2962" s="173" t="s">
        <v>7576</v>
      </c>
      <c r="E2962" s="163" t="s">
        <v>7577</v>
      </c>
      <c r="F2962" s="164">
        <v>14.6</v>
      </c>
      <c r="G2962" s="164">
        <v>350.73</v>
      </c>
      <c r="H2962" s="164">
        <v>5120.66</v>
      </c>
      <c r="I2962" s="175" t="s">
        <v>7569</v>
      </c>
    </row>
    <row r="2963" customHeight="1" spans="1:9">
      <c r="A2963" s="72">
        <v>2957</v>
      </c>
      <c r="B2963" s="173" t="s">
        <v>27</v>
      </c>
      <c r="C2963" s="173" t="s">
        <v>4200</v>
      </c>
      <c r="D2963" s="173" t="s">
        <v>7578</v>
      </c>
      <c r="E2963" s="163" t="s">
        <v>1265</v>
      </c>
      <c r="F2963" s="164">
        <v>3.5</v>
      </c>
      <c r="G2963" s="164">
        <v>350.73</v>
      </c>
      <c r="H2963" s="164">
        <v>1227.56</v>
      </c>
      <c r="I2963" s="175" t="s">
        <v>7551</v>
      </c>
    </row>
    <row r="2964" customHeight="1" spans="1:9">
      <c r="A2964" s="72">
        <v>2958</v>
      </c>
      <c r="B2964" s="173" t="s">
        <v>27</v>
      </c>
      <c r="C2964" s="173" t="s">
        <v>4200</v>
      </c>
      <c r="D2964" s="173" t="s">
        <v>7579</v>
      </c>
      <c r="E2964" s="163" t="s">
        <v>609</v>
      </c>
      <c r="F2964" s="164">
        <v>72.6</v>
      </c>
      <c r="G2964" s="164">
        <v>350.73</v>
      </c>
      <c r="H2964" s="164">
        <v>25463</v>
      </c>
      <c r="I2964" s="175" t="s">
        <v>7580</v>
      </c>
    </row>
    <row r="2965" customHeight="1" spans="1:9">
      <c r="A2965" s="72">
        <v>2959</v>
      </c>
      <c r="B2965" s="173" t="s">
        <v>27</v>
      </c>
      <c r="C2965" s="173" t="s">
        <v>4200</v>
      </c>
      <c r="D2965" s="173" t="s">
        <v>2115</v>
      </c>
      <c r="E2965" s="163" t="s">
        <v>604</v>
      </c>
      <c r="F2965" s="164">
        <v>64.5</v>
      </c>
      <c r="G2965" s="164">
        <v>350.73</v>
      </c>
      <c r="H2965" s="164">
        <v>22622.09</v>
      </c>
      <c r="I2965" s="175" t="s">
        <v>7563</v>
      </c>
    </row>
    <row r="2966" customHeight="1" spans="1:9">
      <c r="A2966" s="72">
        <v>2960</v>
      </c>
      <c r="B2966" s="173" t="s">
        <v>27</v>
      </c>
      <c r="C2966" s="173" t="s">
        <v>4200</v>
      </c>
      <c r="D2966" s="173" t="s">
        <v>7581</v>
      </c>
      <c r="E2966" s="163" t="s">
        <v>604</v>
      </c>
      <c r="F2966" s="164">
        <v>14.1</v>
      </c>
      <c r="G2966" s="164">
        <v>350.73</v>
      </c>
      <c r="H2966" s="164">
        <v>4945.29</v>
      </c>
      <c r="I2966" s="175" t="s">
        <v>4202</v>
      </c>
    </row>
    <row r="2967" customHeight="1" spans="1:9">
      <c r="A2967" s="72">
        <v>2961</v>
      </c>
      <c r="B2967" s="173" t="s">
        <v>27</v>
      </c>
      <c r="C2967" s="173" t="s">
        <v>4200</v>
      </c>
      <c r="D2967" s="173" t="s">
        <v>7582</v>
      </c>
      <c r="E2967" s="163" t="s">
        <v>285</v>
      </c>
      <c r="F2967" s="164">
        <v>16.5</v>
      </c>
      <c r="G2967" s="164">
        <v>350.73</v>
      </c>
      <c r="H2967" s="164">
        <v>5787.05</v>
      </c>
      <c r="I2967" s="175" t="s">
        <v>4202</v>
      </c>
    </row>
    <row r="2968" customHeight="1" spans="1:9">
      <c r="A2968" s="72">
        <v>2962</v>
      </c>
      <c r="B2968" s="173" t="s">
        <v>27</v>
      </c>
      <c r="C2968" s="173" t="s">
        <v>4200</v>
      </c>
      <c r="D2968" s="173" t="s">
        <v>7583</v>
      </c>
      <c r="E2968" s="163" t="s">
        <v>560</v>
      </c>
      <c r="F2968" s="164">
        <v>36.8</v>
      </c>
      <c r="G2968" s="164">
        <v>350.73</v>
      </c>
      <c r="H2968" s="164">
        <v>12906.86</v>
      </c>
      <c r="I2968" s="175" t="s">
        <v>7569</v>
      </c>
    </row>
    <row r="2969" customHeight="1" spans="1:9">
      <c r="A2969" s="72">
        <v>2963</v>
      </c>
      <c r="B2969" s="173" t="s">
        <v>27</v>
      </c>
      <c r="C2969" s="173" t="s">
        <v>4200</v>
      </c>
      <c r="D2969" s="173" t="s">
        <v>6171</v>
      </c>
      <c r="E2969" s="163" t="s">
        <v>651</v>
      </c>
      <c r="F2969" s="164">
        <v>22.3</v>
      </c>
      <c r="G2969" s="164">
        <v>350.73</v>
      </c>
      <c r="H2969" s="164">
        <v>7821.28</v>
      </c>
      <c r="I2969" s="175" t="s">
        <v>7569</v>
      </c>
    </row>
    <row r="2970" customHeight="1" spans="1:9">
      <c r="A2970" s="72">
        <v>2964</v>
      </c>
      <c r="B2970" s="173" t="s">
        <v>27</v>
      </c>
      <c r="C2970" s="173" t="s">
        <v>4200</v>
      </c>
      <c r="D2970" s="173" t="s">
        <v>7584</v>
      </c>
      <c r="E2970" s="163" t="s">
        <v>1529</v>
      </c>
      <c r="F2970" s="164">
        <v>15.8</v>
      </c>
      <c r="G2970" s="164">
        <v>350.73</v>
      </c>
      <c r="H2970" s="164">
        <v>5541.53</v>
      </c>
      <c r="I2970" s="175" t="s">
        <v>7556</v>
      </c>
    </row>
    <row r="2971" customHeight="1" spans="1:9">
      <c r="A2971" s="72">
        <v>2965</v>
      </c>
      <c r="B2971" s="173" t="s">
        <v>27</v>
      </c>
      <c r="C2971" s="173" t="s">
        <v>4200</v>
      </c>
      <c r="D2971" s="173" t="s">
        <v>7585</v>
      </c>
      <c r="E2971" s="163" t="s">
        <v>7586</v>
      </c>
      <c r="F2971" s="164">
        <v>25.8</v>
      </c>
      <c r="G2971" s="164">
        <v>350.73</v>
      </c>
      <c r="H2971" s="164">
        <v>9048.83</v>
      </c>
      <c r="I2971" s="175" t="s">
        <v>7587</v>
      </c>
    </row>
    <row r="2972" customHeight="1" spans="1:9">
      <c r="A2972" s="72">
        <v>2966</v>
      </c>
      <c r="B2972" s="173" t="s">
        <v>27</v>
      </c>
      <c r="C2972" s="173" t="s">
        <v>4200</v>
      </c>
      <c r="D2972" s="173" t="s">
        <v>7588</v>
      </c>
      <c r="E2972" s="163" t="s">
        <v>4280</v>
      </c>
      <c r="F2972" s="164">
        <v>10.4</v>
      </c>
      <c r="G2972" s="164">
        <v>350.73</v>
      </c>
      <c r="H2972" s="164">
        <v>3647.59</v>
      </c>
      <c r="I2972" s="175" t="s">
        <v>7551</v>
      </c>
    </row>
    <row r="2973" customHeight="1" spans="1:9">
      <c r="A2973" s="72">
        <v>2967</v>
      </c>
      <c r="B2973" s="173" t="s">
        <v>27</v>
      </c>
      <c r="C2973" s="173" t="s">
        <v>4200</v>
      </c>
      <c r="D2973" s="173" t="s">
        <v>7589</v>
      </c>
      <c r="E2973" s="163" t="s">
        <v>659</v>
      </c>
      <c r="F2973" s="164">
        <v>7.5</v>
      </c>
      <c r="G2973" s="164">
        <v>350.73</v>
      </c>
      <c r="H2973" s="164">
        <v>2630.48</v>
      </c>
      <c r="I2973" s="175" t="s">
        <v>7541</v>
      </c>
    </row>
    <row r="2974" customHeight="1" spans="1:9">
      <c r="A2974" s="72">
        <v>2968</v>
      </c>
      <c r="B2974" s="173" t="s">
        <v>27</v>
      </c>
      <c r="C2974" s="173" t="s">
        <v>4200</v>
      </c>
      <c r="D2974" s="173" t="s">
        <v>7590</v>
      </c>
      <c r="E2974" s="163" t="s">
        <v>4206</v>
      </c>
      <c r="F2974" s="164">
        <v>19.8</v>
      </c>
      <c r="G2974" s="164">
        <v>350.73</v>
      </c>
      <c r="H2974" s="164">
        <v>6944.45</v>
      </c>
      <c r="I2974" s="175" t="s">
        <v>7567</v>
      </c>
    </row>
    <row r="2975" customHeight="1" spans="1:9">
      <c r="A2975" s="72">
        <v>2969</v>
      </c>
      <c r="B2975" s="173" t="s">
        <v>27</v>
      </c>
      <c r="C2975" s="173" t="s">
        <v>4200</v>
      </c>
      <c r="D2975" s="173" t="s">
        <v>7591</v>
      </c>
      <c r="E2975" s="163" t="s">
        <v>1563</v>
      </c>
      <c r="F2975" s="164">
        <v>48.7</v>
      </c>
      <c r="G2975" s="164">
        <v>350.73</v>
      </c>
      <c r="H2975" s="164">
        <v>17080.55</v>
      </c>
      <c r="I2975" s="175" t="s">
        <v>7592</v>
      </c>
    </row>
    <row r="2976" customHeight="1" spans="1:9">
      <c r="A2976" s="72">
        <v>2970</v>
      </c>
      <c r="B2976" s="173" t="s">
        <v>27</v>
      </c>
      <c r="C2976" s="173" t="s">
        <v>4200</v>
      </c>
      <c r="D2976" s="173" t="s">
        <v>7593</v>
      </c>
      <c r="E2976" s="163" t="s">
        <v>560</v>
      </c>
      <c r="F2976" s="164">
        <v>3.4</v>
      </c>
      <c r="G2976" s="164">
        <v>350.73</v>
      </c>
      <c r="H2976" s="164">
        <v>1192.48</v>
      </c>
      <c r="I2976" s="175" t="s">
        <v>7551</v>
      </c>
    </row>
    <row r="2977" customHeight="1" spans="1:9">
      <c r="A2977" s="72">
        <v>2971</v>
      </c>
      <c r="B2977" s="173" t="s">
        <v>27</v>
      </c>
      <c r="C2977" s="173" t="s">
        <v>4200</v>
      </c>
      <c r="D2977" s="173" t="s">
        <v>7594</v>
      </c>
      <c r="E2977" s="163" t="s">
        <v>1280</v>
      </c>
      <c r="F2977" s="164">
        <v>36.4</v>
      </c>
      <c r="G2977" s="164">
        <v>350.73</v>
      </c>
      <c r="H2977" s="164">
        <v>12766.57</v>
      </c>
      <c r="I2977" s="175" t="s">
        <v>7563</v>
      </c>
    </row>
    <row r="2978" customHeight="1" spans="1:9">
      <c r="A2978" s="72">
        <v>2972</v>
      </c>
      <c r="B2978" s="173" t="s">
        <v>27</v>
      </c>
      <c r="C2978" s="173" t="s">
        <v>4200</v>
      </c>
      <c r="D2978" s="173" t="s">
        <v>7595</v>
      </c>
      <c r="E2978" s="163" t="s">
        <v>560</v>
      </c>
      <c r="F2978" s="164">
        <v>22.2</v>
      </c>
      <c r="G2978" s="164">
        <v>350.73</v>
      </c>
      <c r="H2978" s="164">
        <v>7786.21</v>
      </c>
      <c r="I2978" s="175" t="s">
        <v>7563</v>
      </c>
    </row>
    <row r="2979" customHeight="1" spans="1:9">
      <c r="A2979" s="72">
        <v>2973</v>
      </c>
      <c r="B2979" s="173" t="s">
        <v>27</v>
      </c>
      <c r="C2979" s="173" t="s">
        <v>4200</v>
      </c>
      <c r="D2979" s="173" t="s">
        <v>7596</v>
      </c>
      <c r="E2979" s="163" t="s">
        <v>5195</v>
      </c>
      <c r="F2979" s="164">
        <v>50.3</v>
      </c>
      <c r="G2979" s="164">
        <v>350.73</v>
      </c>
      <c r="H2979" s="164">
        <v>17641.72</v>
      </c>
      <c r="I2979" s="175" t="s">
        <v>7569</v>
      </c>
    </row>
    <row r="2980" customHeight="1" spans="1:9">
      <c r="A2980" s="72">
        <v>2974</v>
      </c>
      <c r="B2980" s="173" t="s">
        <v>27</v>
      </c>
      <c r="C2980" s="173" t="s">
        <v>4200</v>
      </c>
      <c r="D2980" s="173" t="s">
        <v>7597</v>
      </c>
      <c r="E2980" s="163" t="s">
        <v>612</v>
      </c>
      <c r="F2980" s="164">
        <v>49.2</v>
      </c>
      <c r="G2980" s="164">
        <v>350.73</v>
      </c>
      <c r="H2980" s="164">
        <v>17255.92</v>
      </c>
      <c r="I2980" s="175" t="s">
        <v>7565</v>
      </c>
    </row>
    <row r="2981" customHeight="1" spans="1:9">
      <c r="A2981" s="72">
        <v>2975</v>
      </c>
      <c r="B2981" s="173" t="s">
        <v>27</v>
      </c>
      <c r="C2981" s="173" t="s">
        <v>4200</v>
      </c>
      <c r="D2981" s="173" t="s">
        <v>7598</v>
      </c>
      <c r="E2981" s="163" t="s">
        <v>4206</v>
      </c>
      <c r="F2981" s="164">
        <v>3</v>
      </c>
      <c r="G2981" s="164">
        <v>350.73</v>
      </c>
      <c r="H2981" s="164">
        <v>1052.19</v>
      </c>
      <c r="I2981" s="175" t="s">
        <v>7541</v>
      </c>
    </row>
    <row r="2982" customHeight="1" spans="1:9">
      <c r="A2982" s="72">
        <v>2976</v>
      </c>
      <c r="B2982" s="173" t="s">
        <v>27</v>
      </c>
      <c r="C2982" s="173" t="s">
        <v>4200</v>
      </c>
      <c r="D2982" s="173" t="s">
        <v>7599</v>
      </c>
      <c r="E2982" s="163" t="s">
        <v>543</v>
      </c>
      <c r="F2982" s="164">
        <v>95.6</v>
      </c>
      <c r="G2982" s="164">
        <v>350.73</v>
      </c>
      <c r="H2982" s="164">
        <v>33529.79</v>
      </c>
      <c r="I2982" s="175" t="s">
        <v>7551</v>
      </c>
    </row>
    <row r="2983" customHeight="1" spans="1:9">
      <c r="A2983" s="72">
        <v>2977</v>
      </c>
      <c r="B2983" s="173" t="s">
        <v>27</v>
      </c>
      <c r="C2983" s="173" t="s">
        <v>4200</v>
      </c>
      <c r="D2983" s="173" t="s">
        <v>7600</v>
      </c>
      <c r="E2983" s="163" t="s">
        <v>584</v>
      </c>
      <c r="F2983" s="164">
        <v>28.6</v>
      </c>
      <c r="G2983" s="164">
        <v>350.73</v>
      </c>
      <c r="H2983" s="164">
        <v>10030.88</v>
      </c>
      <c r="I2983" s="175" t="s">
        <v>7569</v>
      </c>
    </row>
    <row r="2984" customHeight="1" spans="1:9">
      <c r="A2984" s="72">
        <v>2978</v>
      </c>
      <c r="B2984" s="173" t="s">
        <v>27</v>
      </c>
      <c r="C2984" s="173" t="s">
        <v>4200</v>
      </c>
      <c r="D2984" s="173" t="s">
        <v>4211</v>
      </c>
      <c r="E2984" s="163" t="s">
        <v>638</v>
      </c>
      <c r="F2984" s="164">
        <v>4.8</v>
      </c>
      <c r="G2984" s="164">
        <v>350.73</v>
      </c>
      <c r="H2984" s="164">
        <v>1683.5</v>
      </c>
      <c r="I2984" s="175" t="s">
        <v>7601</v>
      </c>
    </row>
    <row r="2985" customHeight="1" spans="1:9">
      <c r="A2985" s="72">
        <v>2979</v>
      </c>
      <c r="B2985" s="173" t="s">
        <v>27</v>
      </c>
      <c r="C2985" s="173" t="s">
        <v>4200</v>
      </c>
      <c r="D2985" s="173" t="s">
        <v>7602</v>
      </c>
      <c r="E2985" s="163" t="s">
        <v>638</v>
      </c>
      <c r="F2985" s="164">
        <v>4.7</v>
      </c>
      <c r="G2985" s="164">
        <v>350.73</v>
      </c>
      <c r="H2985" s="164">
        <v>1648.43</v>
      </c>
      <c r="I2985" s="175" t="s">
        <v>4204</v>
      </c>
    </row>
    <row r="2986" customHeight="1" spans="1:9">
      <c r="A2986" s="72">
        <v>2980</v>
      </c>
      <c r="B2986" s="173" t="s">
        <v>27</v>
      </c>
      <c r="C2986" s="173" t="s">
        <v>4200</v>
      </c>
      <c r="D2986" s="173" t="s">
        <v>4209</v>
      </c>
      <c r="E2986" s="163" t="s">
        <v>4210</v>
      </c>
      <c r="F2986" s="164">
        <v>13</v>
      </c>
      <c r="G2986" s="164">
        <v>350.73</v>
      </c>
      <c r="H2986" s="164">
        <v>4559.49</v>
      </c>
      <c r="I2986" s="175" t="s">
        <v>7556</v>
      </c>
    </row>
    <row r="2987" customHeight="1" spans="1:9">
      <c r="A2987" s="72">
        <v>2981</v>
      </c>
      <c r="B2987" s="173" t="s">
        <v>27</v>
      </c>
      <c r="C2987" s="173" t="s">
        <v>4212</v>
      </c>
      <c r="D2987" s="173" t="s">
        <v>7603</v>
      </c>
      <c r="E2987" s="163" t="s">
        <v>1784</v>
      </c>
      <c r="F2987" s="164">
        <v>26</v>
      </c>
      <c r="G2987" s="164">
        <v>350.73</v>
      </c>
      <c r="H2987" s="164">
        <v>9118.98</v>
      </c>
      <c r="I2987" s="175">
        <v>421</v>
      </c>
    </row>
    <row r="2988" customHeight="1" spans="1:9">
      <c r="A2988" s="72">
        <v>2982</v>
      </c>
      <c r="B2988" s="173" t="s">
        <v>27</v>
      </c>
      <c r="C2988" s="173" t="s">
        <v>4212</v>
      </c>
      <c r="D2988" s="173" t="s">
        <v>7604</v>
      </c>
      <c r="E2988" s="163" t="s">
        <v>1497</v>
      </c>
      <c r="F2988" s="164">
        <v>12</v>
      </c>
      <c r="G2988" s="164">
        <v>350.73</v>
      </c>
      <c r="H2988" s="164">
        <v>4208.76</v>
      </c>
      <c r="I2988" s="175">
        <v>423</v>
      </c>
    </row>
    <row r="2989" customHeight="1" spans="1:9">
      <c r="A2989" s="72">
        <v>2983</v>
      </c>
      <c r="B2989" s="173" t="s">
        <v>27</v>
      </c>
      <c r="C2989" s="173" t="s">
        <v>4212</v>
      </c>
      <c r="D2989" s="173" t="s">
        <v>7605</v>
      </c>
      <c r="E2989" s="163" t="s">
        <v>1558</v>
      </c>
      <c r="F2989" s="164">
        <v>39</v>
      </c>
      <c r="G2989" s="164">
        <v>350.73</v>
      </c>
      <c r="H2989" s="164">
        <v>13678.47</v>
      </c>
      <c r="I2989" s="175">
        <v>403</v>
      </c>
    </row>
    <row r="2990" customHeight="1" spans="1:9">
      <c r="A2990" s="72">
        <v>2984</v>
      </c>
      <c r="B2990" s="173" t="s">
        <v>27</v>
      </c>
      <c r="C2990" s="173" t="s">
        <v>4212</v>
      </c>
      <c r="D2990" s="173" t="s">
        <v>7606</v>
      </c>
      <c r="E2990" s="163" t="s">
        <v>1588</v>
      </c>
      <c r="F2990" s="164">
        <v>84.5</v>
      </c>
      <c r="G2990" s="164">
        <v>350.73</v>
      </c>
      <c r="H2990" s="164">
        <v>29636.69</v>
      </c>
      <c r="I2990" s="175">
        <v>336</v>
      </c>
    </row>
    <row r="2991" customHeight="1" spans="1:9">
      <c r="A2991" s="72">
        <v>2985</v>
      </c>
      <c r="B2991" s="173" t="s">
        <v>27</v>
      </c>
      <c r="C2991" s="173" t="s">
        <v>4212</v>
      </c>
      <c r="D2991" s="173" t="s">
        <v>7607</v>
      </c>
      <c r="E2991" s="163" t="s">
        <v>1682</v>
      </c>
      <c r="F2991" s="164">
        <v>101.5</v>
      </c>
      <c r="G2991" s="164">
        <v>350.73</v>
      </c>
      <c r="H2991" s="164">
        <v>35599.1</v>
      </c>
      <c r="I2991" s="175">
        <v>398</v>
      </c>
    </row>
    <row r="2992" customHeight="1" spans="1:9">
      <c r="A2992" s="72">
        <v>2986</v>
      </c>
      <c r="B2992" s="173" t="s">
        <v>27</v>
      </c>
      <c r="C2992" s="173" t="s">
        <v>4212</v>
      </c>
      <c r="D2992" s="173" t="s">
        <v>4214</v>
      </c>
      <c r="E2992" s="163" t="s">
        <v>1602</v>
      </c>
      <c r="F2992" s="164">
        <v>108</v>
      </c>
      <c r="G2992" s="164">
        <v>350.73</v>
      </c>
      <c r="H2992" s="164">
        <v>37878.84</v>
      </c>
      <c r="I2992" s="175">
        <v>336</v>
      </c>
    </row>
    <row r="2993" customHeight="1" spans="1:9">
      <c r="A2993" s="72">
        <v>2987</v>
      </c>
      <c r="B2993" s="173" t="s">
        <v>27</v>
      </c>
      <c r="C2993" s="173" t="s">
        <v>4212</v>
      </c>
      <c r="D2993" s="173" t="s">
        <v>4225</v>
      </c>
      <c r="E2993" s="163" t="s">
        <v>1682</v>
      </c>
      <c r="F2993" s="164">
        <v>74.5</v>
      </c>
      <c r="G2993" s="164">
        <v>350.73</v>
      </c>
      <c r="H2993" s="164">
        <v>26129.39</v>
      </c>
      <c r="I2993" s="175">
        <v>422</v>
      </c>
    </row>
    <row r="2994" customHeight="1" spans="1:9">
      <c r="A2994" s="72">
        <v>2988</v>
      </c>
      <c r="B2994" s="173" t="s">
        <v>27</v>
      </c>
      <c r="C2994" s="173" t="s">
        <v>4212</v>
      </c>
      <c r="D2994" s="173" t="s">
        <v>7608</v>
      </c>
      <c r="E2994" s="163" t="s">
        <v>1534</v>
      </c>
      <c r="F2994" s="164">
        <v>80</v>
      </c>
      <c r="G2994" s="164">
        <v>350.73</v>
      </c>
      <c r="H2994" s="164">
        <v>28058.4</v>
      </c>
      <c r="I2994" s="175">
        <v>399</v>
      </c>
    </row>
    <row r="2995" customHeight="1" spans="1:9">
      <c r="A2995" s="72">
        <v>2989</v>
      </c>
      <c r="B2995" s="173" t="s">
        <v>27</v>
      </c>
      <c r="C2995" s="173" t="s">
        <v>4212</v>
      </c>
      <c r="D2995" s="173" t="s">
        <v>4221</v>
      </c>
      <c r="E2995" s="163" t="s">
        <v>1602</v>
      </c>
      <c r="F2995" s="164">
        <v>100</v>
      </c>
      <c r="G2995" s="164">
        <v>350.73</v>
      </c>
      <c r="H2995" s="164">
        <v>35073</v>
      </c>
      <c r="I2995" s="175">
        <v>420</v>
      </c>
    </row>
    <row r="2996" customHeight="1" spans="1:9">
      <c r="A2996" s="72">
        <v>2990</v>
      </c>
      <c r="B2996" s="173" t="s">
        <v>27</v>
      </c>
      <c r="C2996" s="173" t="s">
        <v>4212</v>
      </c>
      <c r="D2996" s="173" t="s">
        <v>7609</v>
      </c>
      <c r="E2996" s="163" t="s">
        <v>1901</v>
      </c>
      <c r="F2996" s="164">
        <v>57</v>
      </c>
      <c r="G2996" s="164">
        <v>350.73</v>
      </c>
      <c r="H2996" s="164">
        <v>19991.61</v>
      </c>
      <c r="I2996" s="175">
        <v>399</v>
      </c>
    </row>
    <row r="2997" customHeight="1" spans="1:9">
      <c r="A2997" s="72">
        <v>2991</v>
      </c>
      <c r="B2997" s="173" t="s">
        <v>27</v>
      </c>
      <c r="C2997" s="173" t="s">
        <v>4212</v>
      </c>
      <c r="D2997" s="173" t="s">
        <v>5926</v>
      </c>
      <c r="E2997" s="163" t="s">
        <v>1534</v>
      </c>
      <c r="F2997" s="164">
        <v>32</v>
      </c>
      <c r="G2997" s="164">
        <v>350.73</v>
      </c>
      <c r="H2997" s="164">
        <v>11223.36</v>
      </c>
      <c r="I2997" s="175">
        <v>337</v>
      </c>
    </row>
    <row r="2998" customHeight="1" spans="1:9">
      <c r="A2998" s="72">
        <v>2992</v>
      </c>
      <c r="B2998" s="173" t="s">
        <v>27</v>
      </c>
      <c r="C2998" s="173" t="s">
        <v>4212</v>
      </c>
      <c r="D2998" s="173" t="s">
        <v>7610</v>
      </c>
      <c r="E2998" s="163" t="s">
        <v>1588</v>
      </c>
      <c r="F2998" s="164">
        <v>32.5</v>
      </c>
      <c r="G2998" s="164">
        <v>350.73</v>
      </c>
      <c r="H2998" s="164">
        <v>11398.73</v>
      </c>
      <c r="I2998" s="175">
        <v>400</v>
      </c>
    </row>
    <row r="2999" customHeight="1" spans="1:9">
      <c r="A2999" s="72">
        <v>2993</v>
      </c>
      <c r="B2999" s="173" t="s">
        <v>27</v>
      </c>
      <c r="C2999" s="173" t="s">
        <v>4212</v>
      </c>
      <c r="D2999" s="173" t="s">
        <v>2147</v>
      </c>
      <c r="E2999" s="163" t="s">
        <v>1583</v>
      </c>
      <c r="F2999" s="164">
        <v>87</v>
      </c>
      <c r="G2999" s="164">
        <v>350.73</v>
      </c>
      <c r="H2999" s="164">
        <v>30513.51</v>
      </c>
      <c r="I2999" s="175">
        <v>423</v>
      </c>
    </row>
    <row r="3000" customHeight="1" spans="1:9">
      <c r="A3000" s="72">
        <v>2994</v>
      </c>
      <c r="B3000" s="173" t="s">
        <v>27</v>
      </c>
      <c r="C3000" s="173" t="s">
        <v>4212</v>
      </c>
      <c r="D3000" s="173" t="s">
        <v>7611</v>
      </c>
      <c r="E3000" s="163" t="s">
        <v>1583</v>
      </c>
      <c r="F3000" s="164">
        <v>68.5</v>
      </c>
      <c r="G3000" s="164">
        <v>350.73</v>
      </c>
      <c r="H3000" s="164">
        <v>24025.01</v>
      </c>
      <c r="I3000" s="175">
        <v>339</v>
      </c>
    </row>
    <row r="3001" customHeight="1" spans="1:9">
      <c r="A3001" s="72">
        <v>2995</v>
      </c>
      <c r="B3001" s="173" t="s">
        <v>27</v>
      </c>
      <c r="C3001" s="173" t="s">
        <v>4212</v>
      </c>
      <c r="D3001" s="173" t="s">
        <v>7612</v>
      </c>
      <c r="E3001" s="163" t="s">
        <v>560</v>
      </c>
      <c r="F3001" s="164">
        <v>35</v>
      </c>
      <c r="G3001" s="164">
        <v>350.73</v>
      </c>
      <c r="H3001" s="164">
        <v>12275.55</v>
      </c>
      <c r="I3001" s="175">
        <v>339</v>
      </c>
    </row>
    <row r="3002" customHeight="1" spans="1:9">
      <c r="A3002" s="72">
        <v>2996</v>
      </c>
      <c r="B3002" s="173" t="s">
        <v>27</v>
      </c>
      <c r="C3002" s="173" t="s">
        <v>4212</v>
      </c>
      <c r="D3002" s="173" t="s">
        <v>7613</v>
      </c>
      <c r="E3002" s="163" t="s">
        <v>1588</v>
      </c>
      <c r="F3002" s="164">
        <v>5.5</v>
      </c>
      <c r="G3002" s="164">
        <v>350.73</v>
      </c>
      <c r="H3002" s="164">
        <v>1929.02</v>
      </c>
      <c r="I3002" s="175">
        <v>339</v>
      </c>
    </row>
    <row r="3003" customHeight="1" spans="1:9">
      <c r="A3003" s="72">
        <v>2997</v>
      </c>
      <c r="B3003" s="173" t="s">
        <v>27</v>
      </c>
      <c r="C3003" s="173" t="s">
        <v>4212</v>
      </c>
      <c r="D3003" s="173" t="s">
        <v>4227</v>
      </c>
      <c r="E3003" s="163" t="s">
        <v>1526</v>
      </c>
      <c r="F3003" s="164">
        <v>43</v>
      </c>
      <c r="G3003" s="164">
        <v>350.73</v>
      </c>
      <c r="H3003" s="164">
        <v>15081.39</v>
      </c>
      <c r="I3003" s="175">
        <v>336</v>
      </c>
    </row>
    <row r="3004" customHeight="1" spans="1:9">
      <c r="A3004" s="72">
        <v>2998</v>
      </c>
      <c r="B3004" s="173" t="s">
        <v>27</v>
      </c>
      <c r="C3004" s="173" t="s">
        <v>4212</v>
      </c>
      <c r="D3004" s="173" t="s">
        <v>7614</v>
      </c>
      <c r="E3004" s="163" t="s">
        <v>1571</v>
      </c>
      <c r="F3004" s="164">
        <v>22</v>
      </c>
      <c r="G3004" s="164">
        <v>350.73</v>
      </c>
      <c r="H3004" s="164">
        <v>7716.06</v>
      </c>
      <c r="I3004" s="175">
        <v>348</v>
      </c>
    </row>
    <row r="3005" customHeight="1" spans="1:9">
      <c r="A3005" s="72">
        <v>2999</v>
      </c>
      <c r="B3005" s="173" t="s">
        <v>27</v>
      </c>
      <c r="C3005" s="173" t="s">
        <v>4212</v>
      </c>
      <c r="D3005" s="173" t="s">
        <v>7615</v>
      </c>
      <c r="E3005" s="163" t="s">
        <v>500</v>
      </c>
      <c r="F3005" s="164">
        <v>21</v>
      </c>
      <c r="G3005" s="164">
        <v>350.73</v>
      </c>
      <c r="H3005" s="164">
        <v>7365.33</v>
      </c>
      <c r="I3005" s="175">
        <v>339</v>
      </c>
    </row>
    <row r="3006" customHeight="1" spans="1:9">
      <c r="A3006" s="72">
        <v>3000</v>
      </c>
      <c r="B3006" s="173" t="s">
        <v>27</v>
      </c>
      <c r="C3006" s="173" t="s">
        <v>4212</v>
      </c>
      <c r="D3006" s="173" t="s">
        <v>6776</v>
      </c>
      <c r="E3006" s="163" t="s">
        <v>1529</v>
      </c>
      <c r="F3006" s="164">
        <v>139</v>
      </c>
      <c r="G3006" s="164">
        <v>350.73</v>
      </c>
      <c r="H3006" s="164">
        <v>48751.47</v>
      </c>
      <c r="I3006" s="175">
        <v>339</v>
      </c>
    </row>
    <row r="3007" customHeight="1" spans="1:9">
      <c r="A3007" s="72">
        <v>3001</v>
      </c>
      <c r="B3007" s="173" t="s">
        <v>27</v>
      </c>
      <c r="C3007" s="173" t="s">
        <v>4212</v>
      </c>
      <c r="D3007" s="173" t="s">
        <v>7616</v>
      </c>
      <c r="E3007" s="163" t="s">
        <v>500</v>
      </c>
      <c r="F3007" s="164">
        <v>2</v>
      </c>
      <c r="G3007" s="164">
        <v>350.73</v>
      </c>
      <c r="H3007" s="164">
        <v>701.46</v>
      </c>
      <c r="I3007" s="175">
        <v>339</v>
      </c>
    </row>
    <row r="3008" customHeight="1" spans="1:9">
      <c r="A3008" s="72">
        <v>3002</v>
      </c>
      <c r="B3008" s="173" t="s">
        <v>27</v>
      </c>
      <c r="C3008" s="173" t="s">
        <v>4212</v>
      </c>
      <c r="D3008" s="173" t="s">
        <v>7617</v>
      </c>
      <c r="E3008" s="163" t="s">
        <v>1526</v>
      </c>
      <c r="F3008" s="164">
        <v>93</v>
      </c>
      <c r="G3008" s="164">
        <v>350.73</v>
      </c>
      <c r="H3008" s="164">
        <v>32617.89</v>
      </c>
      <c r="I3008" s="175">
        <v>419</v>
      </c>
    </row>
    <row r="3009" customHeight="1" spans="1:9">
      <c r="A3009" s="72">
        <v>3003</v>
      </c>
      <c r="B3009" s="173" t="s">
        <v>27</v>
      </c>
      <c r="C3009" s="173" t="s">
        <v>4212</v>
      </c>
      <c r="D3009" s="173" t="s">
        <v>7618</v>
      </c>
      <c r="E3009" s="163" t="s">
        <v>1563</v>
      </c>
      <c r="F3009" s="164">
        <v>34</v>
      </c>
      <c r="G3009" s="164">
        <v>350.73</v>
      </c>
      <c r="H3009" s="164">
        <v>11924.82</v>
      </c>
      <c r="I3009" s="175">
        <v>419</v>
      </c>
    </row>
    <row r="3010" customHeight="1" spans="1:9">
      <c r="A3010" s="72">
        <v>3004</v>
      </c>
      <c r="B3010" s="173" t="s">
        <v>27</v>
      </c>
      <c r="C3010" s="173" t="s">
        <v>4212</v>
      </c>
      <c r="D3010" s="173" t="s">
        <v>7619</v>
      </c>
      <c r="E3010" s="163" t="s">
        <v>1553</v>
      </c>
      <c r="F3010" s="164">
        <v>19.5</v>
      </c>
      <c r="G3010" s="164">
        <v>350.73</v>
      </c>
      <c r="H3010" s="164">
        <v>6839.24</v>
      </c>
      <c r="I3010" s="175">
        <v>361</v>
      </c>
    </row>
    <row r="3011" customHeight="1" spans="1:9">
      <c r="A3011" s="72">
        <v>3005</v>
      </c>
      <c r="B3011" s="173" t="s">
        <v>27</v>
      </c>
      <c r="C3011" s="173" t="s">
        <v>4212</v>
      </c>
      <c r="D3011" s="173" t="s">
        <v>7620</v>
      </c>
      <c r="E3011" s="163" t="s">
        <v>176</v>
      </c>
      <c r="F3011" s="164">
        <v>21.5</v>
      </c>
      <c r="G3011" s="164">
        <v>350.73</v>
      </c>
      <c r="H3011" s="164">
        <v>7540.7</v>
      </c>
      <c r="I3011" s="175">
        <v>352</v>
      </c>
    </row>
    <row r="3012" customHeight="1" spans="1:9">
      <c r="A3012" s="72">
        <v>3006</v>
      </c>
      <c r="B3012" s="173" t="s">
        <v>27</v>
      </c>
      <c r="C3012" s="173" t="s">
        <v>4212</v>
      </c>
      <c r="D3012" s="173" t="s">
        <v>2143</v>
      </c>
      <c r="E3012" s="163" t="s">
        <v>1574</v>
      </c>
      <c r="F3012" s="164">
        <v>533</v>
      </c>
      <c r="G3012" s="164">
        <v>350.73</v>
      </c>
      <c r="H3012" s="164">
        <v>186939.09</v>
      </c>
      <c r="I3012" s="175">
        <v>352</v>
      </c>
    </row>
    <row r="3013" customHeight="1" spans="1:9">
      <c r="A3013" s="72">
        <v>3007</v>
      </c>
      <c r="B3013" s="173" t="s">
        <v>27</v>
      </c>
      <c r="C3013" s="173" t="s">
        <v>4212</v>
      </c>
      <c r="D3013" s="173" t="s">
        <v>7621</v>
      </c>
      <c r="E3013" s="163" t="s">
        <v>7622</v>
      </c>
      <c r="F3013" s="164">
        <v>67</v>
      </c>
      <c r="G3013" s="164">
        <v>350.73</v>
      </c>
      <c r="H3013" s="164">
        <v>23498.91</v>
      </c>
      <c r="I3013" s="175">
        <v>419</v>
      </c>
    </row>
    <row r="3014" customHeight="1" spans="1:9">
      <c r="A3014" s="72">
        <v>3008</v>
      </c>
      <c r="B3014" s="173" t="s">
        <v>27</v>
      </c>
      <c r="C3014" s="173" t="s">
        <v>4212</v>
      </c>
      <c r="D3014" s="173" t="s">
        <v>7623</v>
      </c>
      <c r="E3014" s="163" t="s">
        <v>1526</v>
      </c>
      <c r="F3014" s="164">
        <v>50</v>
      </c>
      <c r="G3014" s="164">
        <v>350.73</v>
      </c>
      <c r="H3014" s="164">
        <v>17536.5</v>
      </c>
      <c r="I3014" s="175">
        <v>419</v>
      </c>
    </row>
    <row r="3015" customHeight="1" spans="1:9">
      <c r="A3015" s="72">
        <v>3009</v>
      </c>
      <c r="B3015" s="173" t="s">
        <v>27</v>
      </c>
      <c r="C3015" s="173" t="s">
        <v>4212</v>
      </c>
      <c r="D3015" s="173" t="s">
        <v>7624</v>
      </c>
      <c r="E3015" s="163" t="s">
        <v>1670</v>
      </c>
      <c r="F3015" s="164">
        <v>13</v>
      </c>
      <c r="G3015" s="164">
        <v>350.73</v>
      </c>
      <c r="H3015" s="164">
        <v>4559.49</v>
      </c>
      <c r="I3015" s="175">
        <v>340</v>
      </c>
    </row>
    <row r="3016" customHeight="1" spans="1:9">
      <c r="A3016" s="72">
        <v>3010</v>
      </c>
      <c r="B3016" s="173" t="s">
        <v>27</v>
      </c>
      <c r="C3016" s="173" t="s">
        <v>4212</v>
      </c>
      <c r="D3016" s="173" t="s">
        <v>4122</v>
      </c>
      <c r="E3016" s="163" t="s">
        <v>1602</v>
      </c>
      <c r="F3016" s="164">
        <v>2</v>
      </c>
      <c r="G3016" s="164">
        <v>350.73</v>
      </c>
      <c r="H3016" s="164">
        <v>701.46</v>
      </c>
      <c r="I3016" s="175">
        <v>339</v>
      </c>
    </row>
    <row r="3017" customHeight="1" spans="1:9">
      <c r="A3017" s="72">
        <v>3011</v>
      </c>
      <c r="B3017" s="173" t="s">
        <v>27</v>
      </c>
      <c r="C3017" s="173" t="s">
        <v>4212</v>
      </c>
      <c r="D3017" s="173" t="s">
        <v>7625</v>
      </c>
      <c r="E3017" s="163" t="s">
        <v>1634</v>
      </c>
      <c r="F3017" s="164">
        <v>14</v>
      </c>
      <c r="G3017" s="164">
        <v>350.73</v>
      </c>
      <c r="H3017" s="164">
        <v>4910.22</v>
      </c>
      <c r="I3017" s="175">
        <v>336</v>
      </c>
    </row>
    <row r="3018" customHeight="1" spans="1:9">
      <c r="A3018" s="72">
        <v>3012</v>
      </c>
      <c r="B3018" s="173" t="s">
        <v>27</v>
      </c>
      <c r="C3018" s="173" t="s">
        <v>4212</v>
      </c>
      <c r="D3018" s="173" t="s">
        <v>7626</v>
      </c>
      <c r="E3018" s="163" t="s">
        <v>7627</v>
      </c>
      <c r="F3018" s="164">
        <v>90</v>
      </c>
      <c r="G3018" s="164">
        <v>350.73</v>
      </c>
      <c r="H3018" s="164">
        <v>31565.7</v>
      </c>
      <c r="I3018" s="175">
        <v>399</v>
      </c>
    </row>
    <row r="3019" customHeight="1" spans="1:9">
      <c r="A3019" s="72">
        <v>3013</v>
      </c>
      <c r="B3019" s="173" t="s">
        <v>27</v>
      </c>
      <c r="C3019" s="173" t="s">
        <v>4212</v>
      </c>
      <c r="D3019" s="173" t="s">
        <v>2881</v>
      </c>
      <c r="E3019" s="163" t="s">
        <v>1534</v>
      </c>
      <c r="F3019" s="164">
        <v>80.5</v>
      </c>
      <c r="G3019" s="164">
        <v>350.73</v>
      </c>
      <c r="H3019" s="164">
        <v>28233.77</v>
      </c>
      <c r="I3019" s="175">
        <v>339</v>
      </c>
    </row>
    <row r="3020" customHeight="1" spans="1:9">
      <c r="A3020" s="72">
        <v>3014</v>
      </c>
      <c r="B3020" s="173" t="s">
        <v>27</v>
      </c>
      <c r="C3020" s="173" t="s">
        <v>4212</v>
      </c>
      <c r="D3020" s="173" t="s">
        <v>7628</v>
      </c>
      <c r="E3020" s="163" t="s">
        <v>1571</v>
      </c>
      <c r="F3020" s="164">
        <v>53</v>
      </c>
      <c r="G3020" s="164">
        <v>350.73</v>
      </c>
      <c r="H3020" s="164">
        <v>18588.69</v>
      </c>
      <c r="I3020" s="175">
        <v>352</v>
      </c>
    </row>
    <row r="3021" customHeight="1" spans="1:9">
      <c r="A3021" s="72">
        <v>3015</v>
      </c>
      <c r="B3021" s="173" t="s">
        <v>27</v>
      </c>
      <c r="C3021" s="173" t="s">
        <v>4212</v>
      </c>
      <c r="D3021" s="173" t="s">
        <v>4220</v>
      </c>
      <c r="E3021" s="163" t="s">
        <v>1634</v>
      </c>
      <c r="F3021" s="164">
        <v>96.5</v>
      </c>
      <c r="G3021" s="164">
        <v>350.73</v>
      </c>
      <c r="H3021" s="164">
        <v>33845.45</v>
      </c>
      <c r="I3021" s="175">
        <v>399</v>
      </c>
    </row>
    <row r="3022" customHeight="1" spans="1:9">
      <c r="A3022" s="72">
        <v>3016</v>
      </c>
      <c r="B3022" s="173" t="s">
        <v>27</v>
      </c>
      <c r="C3022" s="173" t="s">
        <v>4212</v>
      </c>
      <c r="D3022" s="173" t="s">
        <v>7629</v>
      </c>
      <c r="E3022" s="163" t="s">
        <v>1529</v>
      </c>
      <c r="F3022" s="164">
        <v>2.5</v>
      </c>
      <c r="G3022" s="164">
        <v>350.73</v>
      </c>
      <c r="H3022" s="164">
        <v>876.83</v>
      </c>
      <c r="I3022" s="175">
        <v>339</v>
      </c>
    </row>
    <row r="3023" customHeight="1" spans="1:9">
      <c r="A3023" s="72">
        <v>3017</v>
      </c>
      <c r="B3023" s="173" t="s">
        <v>27</v>
      </c>
      <c r="C3023" s="173" t="s">
        <v>4212</v>
      </c>
      <c r="D3023" s="173" t="s">
        <v>7630</v>
      </c>
      <c r="E3023" s="163" t="s">
        <v>5982</v>
      </c>
      <c r="F3023" s="164">
        <v>25.5</v>
      </c>
      <c r="G3023" s="164">
        <v>350.73</v>
      </c>
      <c r="H3023" s="164">
        <v>8943.62</v>
      </c>
      <c r="I3023" s="175">
        <v>421</v>
      </c>
    </row>
    <row r="3024" customHeight="1" spans="1:9">
      <c r="A3024" s="72">
        <v>3018</v>
      </c>
      <c r="B3024" s="173" t="s">
        <v>27</v>
      </c>
      <c r="C3024" s="173" t="s">
        <v>4212</v>
      </c>
      <c r="D3024" s="173" t="s">
        <v>7631</v>
      </c>
      <c r="E3024" s="163" t="s">
        <v>1680</v>
      </c>
      <c r="F3024" s="164">
        <v>32.5</v>
      </c>
      <c r="G3024" s="164">
        <v>350.73</v>
      </c>
      <c r="H3024" s="164">
        <v>11398.73</v>
      </c>
      <c r="I3024" s="175">
        <v>419</v>
      </c>
    </row>
    <row r="3025" customHeight="1" spans="1:9">
      <c r="A3025" s="72">
        <v>3019</v>
      </c>
      <c r="B3025" s="173" t="s">
        <v>27</v>
      </c>
      <c r="C3025" s="173" t="s">
        <v>4212</v>
      </c>
      <c r="D3025" s="173" t="s">
        <v>7632</v>
      </c>
      <c r="E3025" s="163" t="s">
        <v>1534</v>
      </c>
      <c r="F3025" s="164">
        <v>9.5</v>
      </c>
      <c r="G3025" s="164">
        <v>350.73</v>
      </c>
      <c r="H3025" s="164">
        <v>3331.94</v>
      </c>
      <c r="I3025" s="175">
        <v>348</v>
      </c>
    </row>
    <row r="3026" customHeight="1" spans="1:9">
      <c r="A3026" s="72">
        <v>3020</v>
      </c>
      <c r="B3026" s="173" t="s">
        <v>27</v>
      </c>
      <c r="C3026" s="173" t="s">
        <v>4212</v>
      </c>
      <c r="D3026" s="173" t="s">
        <v>7633</v>
      </c>
      <c r="E3026" s="163" t="s">
        <v>1526</v>
      </c>
      <c r="F3026" s="164">
        <v>40</v>
      </c>
      <c r="G3026" s="164">
        <v>350.73</v>
      </c>
      <c r="H3026" s="164">
        <v>14029.2</v>
      </c>
      <c r="I3026" s="175">
        <v>353</v>
      </c>
    </row>
    <row r="3027" customHeight="1" spans="1:9">
      <c r="A3027" s="72">
        <v>3021</v>
      </c>
      <c r="B3027" s="173" t="s">
        <v>27</v>
      </c>
      <c r="C3027" s="173" t="s">
        <v>4212</v>
      </c>
      <c r="D3027" s="173" t="s">
        <v>5924</v>
      </c>
      <c r="E3027" s="163" t="s">
        <v>1563</v>
      </c>
      <c r="F3027" s="164">
        <v>23</v>
      </c>
      <c r="G3027" s="164">
        <v>350.73</v>
      </c>
      <c r="H3027" s="164">
        <v>8066.79</v>
      </c>
      <c r="I3027" s="175">
        <v>399</v>
      </c>
    </row>
    <row r="3028" customHeight="1" spans="1:9">
      <c r="A3028" s="72">
        <v>3022</v>
      </c>
      <c r="B3028" s="173" t="s">
        <v>27</v>
      </c>
      <c r="C3028" s="173" t="s">
        <v>4212</v>
      </c>
      <c r="D3028" s="173" t="s">
        <v>7634</v>
      </c>
      <c r="E3028" s="163" t="s">
        <v>1752</v>
      </c>
      <c r="F3028" s="164">
        <v>59</v>
      </c>
      <c r="G3028" s="164">
        <v>350.73</v>
      </c>
      <c r="H3028" s="164">
        <v>20693.07</v>
      </c>
      <c r="I3028" s="175">
        <v>399</v>
      </c>
    </row>
    <row r="3029" customHeight="1" spans="1:9">
      <c r="A3029" s="72">
        <v>3023</v>
      </c>
      <c r="B3029" s="173" t="s">
        <v>27</v>
      </c>
      <c r="C3029" s="173" t="s">
        <v>4212</v>
      </c>
      <c r="D3029" s="173" t="s">
        <v>5861</v>
      </c>
      <c r="E3029" s="163" t="s">
        <v>3441</v>
      </c>
      <c r="F3029" s="164">
        <v>22.5</v>
      </c>
      <c r="G3029" s="164">
        <v>350.73</v>
      </c>
      <c r="H3029" s="164">
        <v>7891.43</v>
      </c>
      <c r="I3029" s="175">
        <v>404</v>
      </c>
    </row>
    <row r="3030" customHeight="1" spans="1:9">
      <c r="A3030" s="72">
        <v>3024</v>
      </c>
      <c r="B3030" s="173" t="s">
        <v>27</v>
      </c>
      <c r="C3030" s="173" t="s">
        <v>4212</v>
      </c>
      <c r="D3030" s="173" t="s">
        <v>7635</v>
      </c>
      <c r="E3030" s="163" t="s">
        <v>1571</v>
      </c>
      <c r="F3030" s="164">
        <v>22.5</v>
      </c>
      <c r="G3030" s="164">
        <v>350.73</v>
      </c>
      <c r="H3030" s="164">
        <v>7891.43</v>
      </c>
      <c r="I3030" s="175">
        <v>423</v>
      </c>
    </row>
    <row r="3031" customHeight="1" spans="1:9">
      <c r="A3031" s="72">
        <v>3025</v>
      </c>
      <c r="B3031" s="173" t="s">
        <v>27</v>
      </c>
      <c r="C3031" s="173" t="s">
        <v>4212</v>
      </c>
      <c r="D3031" s="173" t="s">
        <v>7636</v>
      </c>
      <c r="E3031" s="163" t="s">
        <v>1602</v>
      </c>
      <c r="F3031" s="164">
        <v>37.5</v>
      </c>
      <c r="G3031" s="164">
        <v>350.73</v>
      </c>
      <c r="H3031" s="164">
        <v>13152.38</v>
      </c>
      <c r="I3031" s="175">
        <v>352</v>
      </c>
    </row>
    <row r="3032" customHeight="1" spans="1:9">
      <c r="A3032" s="72">
        <v>3026</v>
      </c>
      <c r="B3032" s="173" t="s">
        <v>27</v>
      </c>
      <c r="C3032" s="173" t="s">
        <v>4212</v>
      </c>
      <c r="D3032" s="173" t="s">
        <v>7637</v>
      </c>
      <c r="E3032" s="163" t="s">
        <v>1588</v>
      </c>
      <c r="F3032" s="164">
        <v>45</v>
      </c>
      <c r="G3032" s="164">
        <v>350.73</v>
      </c>
      <c r="H3032" s="164">
        <v>15782.85</v>
      </c>
      <c r="I3032" s="175">
        <v>406</v>
      </c>
    </row>
    <row r="3033" customHeight="1" spans="1:9">
      <c r="A3033" s="72">
        <v>3027</v>
      </c>
      <c r="B3033" s="173" t="s">
        <v>27</v>
      </c>
      <c r="C3033" s="173" t="s">
        <v>4212</v>
      </c>
      <c r="D3033" s="173" t="s">
        <v>7638</v>
      </c>
      <c r="E3033" s="163" t="s">
        <v>1558</v>
      </c>
      <c r="F3033" s="164">
        <v>74</v>
      </c>
      <c r="G3033" s="164">
        <v>350.73</v>
      </c>
      <c r="H3033" s="164">
        <v>25954.02</v>
      </c>
      <c r="I3033" s="175">
        <v>399</v>
      </c>
    </row>
    <row r="3034" customHeight="1" spans="1:9">
      <c r="A3034" s="72">
        <v>3028</v>
      </c>
      <c r="B3034" s="173" t="s">
        <v>27</v>
      </c>
      <c r="C3034" s="173" t="s">
        <v>4212</v>
      </c>
      <c r="D3034" s="173" t="s">
        <v>7639</v>
      </c>
      <c r="E3034" s="163" t="s">
        <v>1628</v>
      </c>
      <c r="F3034" s="164">
        <v>53.5</v>
      </c>
      <c r="G3034" s="164">
        <v>350.73</v>
      </c>
      <c r="H3034" s="164">
        <v>18764.06</v>
      </c>
      <c r="I3034" s="175">
        <v>359</v>
      </c>
    </row>
    <row r="3035" customHeight="1" spans="1:9">
      <c r="A3035" s="72">
        <v>3029</v>
      </c>
      <c r="B3035" s="173" t="s">
        <v>27</v>
      </c>
      <c r="C3035" s="173" t="s">
        <v>4212</v>
      </c>
      <c r="D3035" s="173" t="s">
        <v>7640</v>
      </c>
      <c r="E3035" s="163" t="s">
        <v>1594</v>
      </c>
      <c r="F3035" s="164">
        <v>16.5</v>
      </c>
      <c r="G3035" s="164">
        <v>350.73</v>
      </c>
      <c r="H3035" s="164">
        <v>5787.05</v>
      </c>
      <c r="I3035" s="175">
        <v>403</v>
      </c>
    </row>
    <row r="3036" customHeight="1" spans="1:9">
      <c r="A3036" s="72">
        <v>3030</v>
      </c>
      <c r="B3036" s="173" t="s">
        <v>27</v>
      </c>
      <c r="C3036" s="173" t="s">
        <v>4212</v>
      </c>
      <c r="D3036" s="173" t="s">
        <v>4219</v>
      </c>
      <c r="E3036" s="163" t="s">
        <v>1588</v>
      </c>
      <c r="F3036" s="164">
        <v>80</v>
      </c>
      <c r="G3036" s="164">
        <v>350.73</v>
      </c>
      <c r="H3036" s="164">
        <v>28058.4</v>
      </c>
      <c r="I3036" s="175">
        <v>403</v>
      </c>
    </row>
    <row r="3037" customHeight="1" spans="1:9">
      <c r="A3037" s="72">
        <v>3031</v>
      </c>
      <c r="B3037" s="173" t="s">
        <v>27</v>
      </c>
      <c r="C3037" s="173" t="s">
        <v>4212</v>
      </c>
      <c r="D3037" s="173" t="s">
        <v>7641</v>
      </c>
      <c r="E3037" s="163" t="s">
        <v>2028</v>
      </c>
      <c r="F3037" s="164">
        <v>30</v>
      </c>
      <c r="G3037" s="164">
        <v>350.73</v>
      </c>
      <c r="H3037" s="164">
        <v>10521.9</v>
      </c>
      <c r="I3037" s="175">
        <v>340</v>
      </c>
    </row>
    <row r="3038" customHeight="1" spans="1:9">
      <c r="A3038" s="72">
        <v>3032</v>
      </c>
      <c r="B3038" s="173" t="s">
        <v>27</v>
      </c>
      <c r="C3038" s="173" t="s">
        <v>4212</v>
      </c>
      <c r="D3038" s="173" t="s">
        <v>5927</v>
      </c>
      <c r="E3038" s="163" t="s">
        <v>1686</v>
      </c>
      <c r="F3038" s="164">
        <v>38</v>
      </c>
      <c r="G3038" s="164">
        <v>350.73</v>
      </c>
      <c r="H3038" s="164">
        <v>13327.74</v>
      </c>
      <c r="I3038" s="175">
        <v>352</v>
      </c>
    </row>
    <row r="3039" customHeight="1" spans="1:9">
      <c r="A3039" s="72">
        <v>3033</v>
      </c>
      <c r="B3039" s="173" t="s">
        <v>27</v>
      </c>
      <c r="C3039" s="173" t="s">
        <v>4212</v>
      </c>
      <c r="D3039" s="173" t="s">
        <v>2144</v>
      </c>
      <c r="E3039" s="163" t="s">
        <v>1571</v>
      </c>
      <c r="F3039" s="164">
        <v>18</v>
      </c>
      <c r="G3039" s="164">
        <v>350.73</v>
      </c>
      <c r="H3039" s="164">
        <v>6313.14</v>
      </c>
      <c r="I3039" s="175">
        <v>423</v>
      </c>
    </row>
    <row r="3040" customHeight="1" spans="1:9">
      <c r="A3040" s="72">
        <v>3034</v>
      </c>
      <c r="B3040" s="173" t="s">
        <v>27</v>
      </c>
      <c r="C3040" s="173" t="s">
        <v>4212</v>
      </c>
      <c r="D3040" s="173" t="s">
        <v>7642</v>
      </c>
      <c r="E3040" s="163" t="s">
        <v>5565</v>
      </c>
      <c r="F3040" s="164">
        <v>96</v>
      </c>
      <c r="G3040" s="164">
        <v>350.73</v>
      </c>
      <c r="H3040" s="164">
        <v>33670.08</v>
      </c>
      <c r="I3040" s="175">
        <v>403</v>
      </c>
    </row>
    <row r="3041" customHeight="1" spans="1:9">
      <c r="A3041" s="72">
        <v>3035</v>
      </c>
      <c r="B3041" s="173" t="s">
        <v>27</v>
      </c>
      <c r="C3041" s="173" t="s">
        <v>4212</v>
      </c>
      <c r="D3041" s="173" t="s">
        <v>4216</v>
      </c>
      <c r="E3041" s="163" t="s">
        <v>1534</v>
      </c>
      <c r="F3041" s="164">
        <v>8</v>
      </c>
      <c r="G3041" s="164">
        <v>350.73</v>
      </c>
      <c r="H3041" s="164">
        <v>2805.84</v>
      </c>
      <c r="I3041" s="175">
        <v>348</v>
      </c>
    </row>
    <row r="3042" customHeight="1" spans="1:9">
      <c r="A3042" s="72">
        <v>3036</v>
      </c>
      <c r="B3042" s="173" t="s">
        <v>27</v>
      </c>
      <c r="C3042" s="173" t="s">
        <v>4212</v>
      </c>
      <c r="D3042" s="173" t="s">
        <v>7643</v>
      </c>
      <c r="E3042" s="163" t="s">
        <v>7644</v>
      </c>
      <c r="F3042" s="164">
        <v>5</v>
      </c>
      <c r="G3042" s="164">
        <v>350.73</v>
      </c>
      <c r="H3042" s="164">
        <v>1753.65</v>
      </c>
      <c r="I3042" s="175">
        <v>399</v>
      </c>
    </row>
    <row r="3043" customHeight="1" spans="1:9">
      <c r="A3043" s="72">
        <v>3037</v>
      </c>
      <c r="B3043" s="173" t="s">
        <v>27</v>
      </c>
      <c r="C3043" s="173" t="s">
        <v>4212</v>
      </c>
      <c r="D3043" s="173" t="s">
        <v>7645</v>
      </c>
      <c r="E3043" s="163" t="s">
        <v>7646</v>
      </c>
      <c r="F3043" s="164">
        <v>18</v>
      </c>
      <c r="G3043" s="164">
        <v>350.73</v>
      </c>
      <c r="H3043" s="164">
        <v>6313.14</v>
      </c>
      <c r="I3043" s="175">
        <v>416</v>
      </c>
    </row>
    <row r="3044" customHeight="1" spans="1:9">
      <c r="A3044" s="72">
        <v>3038</v>
      </c>
      <c r="B3044" s="173" t="s">
        <v>27</v>
      </c>
      <c r="C3044" s="173" t="s">
        <v>4212</v>
      </c>
      <c r="D3044" s="173" t="s">
        <v>7647</v>
      </c>
      <c r="E3044" s="163" t="s">
        <v>1526</v>
      </c>
      <c r="F3044" s="164">
        <v>150</v>
      </c>
      <c r="G3044" s="164">
        <v>350.73</v>
      </c>
      <c r="H3044" s="164">
        <v>52609.5</v>
      </c>
      <c r="I3044" s="175">
        <v>347</v>
      </c>
    </row>
    <row r="3045" customHeight="1" spans="1:9">
      <c r="A3045" s="72">
        <v>3039</v>
      </c>
      <c r="B3045" s="173" t="s">
        <v>27</v>
      </c>
      <c r="C3045" s="173" t="s">
        <v>4212</v>
      </c>
      <c r="D3045" s="173" t="s">
        <v>7648</v>
      </c>
      <c r="E3045" s="163" t="s">
        <v>560</v>
      </c>
      <c r="F3045" s="164">
        <v>5</v>
      </c>
      <c r="G3045" s="164">
        <v>350.73</v>
      </c>
      <c r="H3045" s="164">
        <v>1753.65</v>
      </c>
      <c r="I3045" s="175">
        <v>423</v>
      </c>
    </row>
    <row r="3046" customHeight="1" spans="1:9">
      <c r="A3046" s="72">
        <v>3040</v>
      </c>
      <c r="B3046" s="173" t="s">
        <v>27</v>
      </c>
      <c r="C3046" s="173" t="s">
        <v>4212</v>
      </c>
      <c r="D3046" s="173" t="s">
        <v>7649</v>
      </c>
      <c r="E3046" s="163" t="s">
        <v>1602</v>
      </c>
      <c r="F3046" s="164">
        <v>23.5</v>
      </c>
      <c r="G3046" s="164">
        <v>350.73</v>
      </c>
      <c r="H3046" s="164">
        <v>8242.16</v>
      </c>
      <c r="I3046" s="175">
        <v>400</v>
      </c>
    </row>
    <row r="3047" customHeight="1" spans="1:9">
      <c r="A3047" s="72">
        <v>3041</v>
      </c>
      <c r="B3047" s="173" t="s">
        <v>27</v>
      </c>
      <c r="C3047" s="173" t="s">
        <v>4212</v>
      </c>
      <c r="D3047" s="173" t="s">
        <v>7650</v>
      </c>
      <c r="E3047" s="163" t="s">
        <v>1654</v>
      </c>
      <c r="F3047" s="164">
        <v>54</v>
      </c>
      <c r="G3047" s="164">
        <v>350.73</v>
      </c>
      <c r="H3047" s="164">
        <v>18939.42</v>
      </c>
      <c r="I3047" s="175">
        <v>399</v>
      </c>
    </row>
    <row r="3048" customHeight="1" spans="1:9">
      <c r="A3048" s="72">
        <v>3042</v>
      </c>
      <c r="B3048" s="173" t="s">
        <v>27</v>
      </c>
      <c r="C3048" s="173" t="s">
        <v>4212</v>
      </c>
      <c r="D3048" s="173" t="s">
        <v>7651</v>
      </c>
      <c r="E3048" s="163" t="s">
        <v>1529</v>
      </c>
      <c r="F3048" s="164">
        <v>56.5</v>
      </c>
      <c r="G3048" s="164">
        <v>350.73</v>
      </c>
      <c r="H3048" s="164">
        <v>19816.25</v>
      </c>
      <c r="I3048" s="175">
        <v>339</v>
      </c>
    </row>
    <row r="3049" customHeight="1" spans="1:9">
      <c r="A3049" s="72">
        <v>3043</v>
      </c>
      <c r="B3049" s="173" t="s">
        <v>27</v>
      </c>
      <c r="C3049" s="173" t="s">
        <v>4212</v>
      </c>
      <c r="D3049" s="173" t="s">
        <v>7652</v>
      </c>
      <c r="E3049" s="163" t="s">
        <v>1583</v>
      </c>
      <c r="F3049" s="164">
        <v>47</v>
      </c>
      <c r="G3049" s="164">
        <v>350.73</v>
      </c>
      <c r="H3049" s="164">
        <v>16484.31</v>
      </c>
      <c r="I3049" s="175">
        <v>405</v>
      </c>
    </row>
    <row r="3050" customHeight="1" spans="1:9">
      <c r="A3050" s="72">
        <v>3044</v>
      </c>
      <c r="B3050" s="173" t="s">
        <v>27</v>
      </c>
      <c r="C3050" s="173" t="s">
        <v>4212</v>
      </c>
      <c r="D3050" s="173" t="s">
        <v>7653</v>
      </c>
      <c r="E3050" s="163" t="s">
        <v>1526</v>
      </c>
      <c r="F3050" s="164">
        <v>40</v>
      </c>
      <c r="G3050" s="164">
        <v>350.73</v>
      </c>
      <c r="H3050" s="164">
        <v>14029.2</v>
      </c>
      <c r="I3050" s="175">
        <v>336</v>
      </c>
    </row>
    <row r="3051" customHeight="1" spans="1:9">
      <c r="A3051" s="72">
        <v>3045</v>
      </c>
      <c r="B3051" s="173" t="s">
        <v>27</v>
      </c>
      <c r="C3051" s="173" t="s">
        <v>4212</v>
      </c>
      <c r="D3051" s="173" t="s">
        <v>7654</v>
      </c>
      <c r="E3051" s="163" t="s">
        <v>1588</v>
      </c>
      <c r="F3051" s="164">
        <v>79</v>
      </c>
      <c r="G3051" s="164">
        <v>350.73</v>
      </c>
      <c r="H3051" s="164">
        <v>27707.67</v>
      </c>
      <c r="I3051" s="175">
        <v>353</v>
      </c>
    </row>
    <row r="3052" customHeight="1" spans="1:9">
      <c r="A3052" s="72">
        <v>3046</v>
      </c>
      <c r="B3052" s="173" t="s">
        <v>27</v>
      </c>
      <c r="C3052" s="173" t="s">
        <v>4212</v>
      </c>
      <c r="D3052" s="173" t="s">
        <v>5961</v>
      </c>
      <c r="E3052" s="163" t="s">
        <v>1558</v>
      </c>
      <c r="F3052" s="164">
        <v>8</v>
      </c>
      <c r="G3052" s="164">
        <v>350.73</v>
      </c>
      <c r="H3052" s="164">
        <v>2805.84</v>
      </c>
      <c r="I3052" s="175">
        <v>404</v>
      </c>
    </row>
    <row r="3053" customHeight="1" spans="1:9">
      <c r="A3053" s="72">
        <v>3047</v>
      </c>
      <c r="B3053" s="173" t="s">
        <v>27</v>
      </c>
      <c r="C3053" s="173" t="s">
        <v>4212</v>
      </c>
      <c r="D3053" s="173" t="s">
        <v>7655</v>
      </c>
      <c r="E3053" s="163" t="s">
        <v>1901</v>
      </c>
      <c r="F3053" s="164">
        <v>51</v>
      </c>
      <c r="G3053" s="164">
        <v>350.73</v>
      </c>
      <c r="H3053" s="164">
        <v>17887.23</v>
      </c>
      <c r="I3053" s="175">
        <v>406</v>
      </c>
    </row>
    <row r="3054" customHeight="1" spans="1:9">
      <c r="A3054" s="72">
        <v>3048</v>
      </c>
      <c r="B3054" s="173" t="s">
        <v>27</v>
      </c>
      <c r="C3054" s="173" t="s">
        <v>4212</v>
      </c>
      <c r="D3054" s="173" t="s">
        <v>2705</v>
      </c>
      <c r="E3054" s="163" t="s">
        <v>609</v>
      </c>
      <c r="F3054" s="164">
        <v>67</v>
      </c>
      <c r="G3054" s="164">
        <v>350.73</v>
      </c>
      <c r="H3054" s="164">
        <v>23498.91</v>
      </c>
      <c r="I3054" s="175">
        <v>353</v>
      </c>
    </row>
    <row r="3055" customHeight="1" spans="1:9">
      <c r="A3055" s="72">
        <v>3049</v>
      </c>
      <c r="B3055" s="173" t="s">
        <v>27</v>
      </c>
      <c r="C3055" s="173" t="s">
        <v>4212</v>
      </c>
      <c r="D3055" s="173" t="s">
        <v>7656</v>
      </c>
      <c r="E3055" s="163" t="s">
        <v>500</v>
      </c>
      <c r="F3055" s="164">
        <v>9.5</v>
      </c>
      <c r="G3055" s="164">
        <v>350.73</v>
      </c>
      <c r="H3055" s="164">
        <v>3331.94</v>
      </c>
      <c r="I3055" s="175">
        <v>347</v>
      </c>
    </row>
    <row r="3056" customHeight="1" spans="1:9">
      <c r="A3056" s="72">
        <v>3050</v>
      </c>
      <c r="B3056" s="173" t="s">
        <v>27</v>
      </c>
      <c r="C3056" s="173" t="s">
        <v>4212</v>
      </c>
      <c r="D3056" s="173" t="s">
        <v>4218</v>
      </c>
      <c r="E3056" s="163" t="s">
        <v>1602</v>
      </c>
      <c r="F3056" s="164">
        <v>30.5</v>
      </c>
      <c r="G3056" s="164">
        <v>350.73</v>
      </c>
      <c r="H3056" s="164">
        <v>10697.27</v>
      </c>
      <c r="I3056" s="175">
        <v>337</v>
      </c>
    </row>
    <row r="3057" customHeight="1" spans="1:9">
      <c r="A3057" s="72">
        <v>3051</v>
      </c>
      <c r="B3057" s="173" t="s">
        <v>27</v>
      </c>
      <c r="C3057" s="173" t="s">
        <v>4212</v>
      </c>
      <c r="D3057" s="173" t="s">
        <v>7657</v>
      </c>
      <c r="E3057" s="163" t="s">
        <v>1553</v>
      </c>
      <c r="F3057" s="164">
        <v>47.5</v>
      </c>
      <c r="G3057" s="164">
        <v>350.73</v>
      </c>
      <c r="H3057" s="164">
        <v>16659.68</v>
      </c>
      <c r="I3057" s="175">
        <v>336</v>
      </c>
    </row>
    <row r="3058" customHeight="1" spans="1:9">
      <c r="A3058" s="72">
        <v>3052</v>
      </c>
      <c r="B3058" s="173" t="s">
        <v>27</v>
      </c>
      <c r="C3058" s="173" t="s">
        <v>4212</v>
      </c>
      <c r="D3058" s="173" t="s">
        <v>4217</v>
      </c>
      <c r="E3058" s="163" t="s">
        <v>1497</v>
      </c>
      <c r="F3058" s="164">
        <v>42</v>
      </c>
      <c r="G3058" s="164">
        <v>350.73</v>
      </c>
      <c r="H3058" s="164">
        <v>14730.66</v>
      </c>
      <c r="I3058" s="175">
        <v>348</v>
      </c>
    </row>
    <row r="3059" customHeight="1" spans="1:9">
      <c r="A3059" s="72">
        <v>3053</v>
      </c>
      <c r="B3059" s="173" t="s">
        <v>27</v>
      </c>
      <c r="C3059" s="173" t="s">
        <v>4212</v>
      </c>
      <c r="D3059" s="173" t="s">
        <v>7658</v>
      </c>
      <c r="E3059" s="163" t="s">
        <v>1526</v>
      </c>
      <c r="F3059" s="164">
        <v>35</v>
      </c>
      <c r="G3059" s="164">
        <v>350.73</v>
      </c>
      <c r="H3059" s="164">
        <v>12275.55</v>
      </c>
      <c r="I3059" s="175">
        <v>397</v>
      </c>
    </row>
    <row r="3060" customHeight="1" spans="1:9">
      <c r="A3060" s="72">
        <v>3054</v>
      </c>
      <c r="B3060" s="173" t="s">
        <v>27</v>
      </c>
      <c r="C3060" s="173" t="s">
        <v>4212</v>
      </c>
      <c r="D3060" s="173" t="s">
        <v>7659</v>
      </c>
      <c r="E3060" s="163" t="s">
        <v>1602</v>
      </c>
      <c r="F3060" s="164">
        <v>32</v>
      </c>
      <c r="G3060" s="164">
        <v>350.73</v>
      </c>
      <c r="H3060" s="164">
        <v>11223.36</v>
      </c>
      <c r="I3060" s="175">
        <v>400</v>
      </c>
    </row>
    <row r="3061" customHeight="1" spans="1:9">
      <c r="A3061" s="72">
        <v>3055</v>
      </c>
      <c r="B3061" s="173" t="s">
        <v>27</v>
      </c>
      <c r="C3061" s="173" t="s">
        <v>4212</v>
      </c>
      <c r="D3061" s="173" t="s">
        <v>7660</v>
      </c>
      <c r="E3061" s="163" t="s">
        <v>1526</v>
      </c>
      <c r="F3061" s="164">
        <v>20</v>
      </c>
      <c r="G3061" s="164">
        <v>350.73</v>
      </c>
      <c r="H3061" s="164">
        <v>7014.6</v>
      </c>
      <c r="I3061" s="175">
        <v>337</v>
      </c>
    </row>
    <row r="3062" customHeight="1" spans="1:9">
      <c r="A3062" s="72">
        <v>3056</v>
      </c>
      <c r="B3062" s="173" t="s">
        <v>27</v>
      </c>
      <c r="C3062" s="173" t="s">
        <v>4212</v>
      </c>
      <c r="D3062" s="173" t="s">
        <v>7661</v>
      </c>
      <c r="E3062" s="163" t="s">
        <v>1583</v>
      </c>
      <c r="F3062" s="164">
        <v>80</v>
      </c>
      <c r="G3062" s="164">
        <v>350.73</v>
      </c>
      <c r="H3062" s="164">
        <v>28058.4</v>
      </c>
      <c r="I3062" s="175">
        <v>337</v>
      </c>
    </row>
    <row r="3063" customHeight="1" spans="1:9">
      <c r="A3063" s="72">
        <v>3057</v>
      </c>
      <c r="B3063" s="173" t="s">
        <v>27</v>
      </c>
      <c r="C3063" s="173" t="s">
        <v>4212</v>
      </c>
      <c r="D3063" s="173" t="s">
        <v>7662</v>
      </c>
      <c r="E3063" s="163" t="s">
        <v>7663</v>
      </c>
      <c r="F3063" s="164">
        <v>11.5</v>
      </c>
      <c r="G3063" s="164">
        <v>350.73</v>
      </c>
      <c r="H3063" s="164">
        <v>4033.4</v>
      </c>
      <c r="I3063" s="175">
        <v>399</v>
      </c>
    </row>
    <row r="3064" customHeight="1" spans="1:9">
      <c r="A3064" s="72">
        <v>3058</v>
      </c>
      <c r="B3064" s="173" t="s">
        <v>27</v>
      </c>
      <c r="C3064" s="173" t="s">
        <v>4212</v>
      </c>
      <c r="D3064" s="173" t="s">
        <v>7664</v>
      </c>
      <c r="E3064" s="163" t="s">
        <v>1497</v>
      </c>
      <c r="F3064" s="164">
        <v>25</v>
      </c>
      <c r="G3064" s="164">
        <v>350.73</v>
      </c>
      <c r="H3064" s="164">
        <v>8768.25</v>
      </c>
      <c r="I3064" s="175">
        <v>359</v>
      </c>
    </row>
    <row r="3065" customHeight="1" spans="1:9">
      <c r="A3065" s="72">
        <v>3059</v>
      </c>
      <c r="B3065" s="173" t="s">
        <v>27</v>
      </c>
      <c r="C3065" s="173" t="s">
        <v>4212</v>
      </c>
      <c r="D3065" s="173" t="s">
        <v>7665</v>
      </c>
      <c r="E3065" s="163" t="s">
        <v>1539</v>
      </c>
      <c r="F3065" s="164">
        <v>84.5</v>
      </c>
      <c r="G3065" s="164">
        <v>350.73</v>
      </c>
      <c r="H3065" s="164">
        <v>29636.69</v>
      </c>
      <c r="I3065" s="175">
        <v>404</v>
      </c>
    </row>
    <row r="3066" customHeight="1" spans="1:9">
      <c r="A3066" s="72">
        <v>3060</v>
      </c>
      <c r="B3066" s="173" t="s">
        <v>27</v>
      </c>
      <c r="C3066" s="173" t="s">
        <v>4212</v>
      </c>
      <c r="D3066" s="173" t="s">
        <v>4213</v>
      </c>
      <c r="E3066" s="163" t="s">
        <v>1534</v>
      </c>
      <c r="F3066" s="164">
        <v>80</v>
      </c>
      <c r="G3066" s="164">
        <v>350.73</v>
      </c>
      <c r="H3066" s="164">
        <v>28058.4</v>
      </c>
      <c r="I3066" s="175">
        <v>421</v>
      </c>
    </row>
    <row r="3067" customHeight="1" spans="1:9">
      <c r="A3067" s="72">
        <v>3061</v>
      </c>
      <c r="B3067" s="173" t="s">
        <v>27</v>
      </c>
      <c r="C3067" s="173" t="s">
        <v>4212</v>
      </c>
      <c r="D3067" s="173" t="s">
        <v>7666</v>
      </c>
      <c r="E3067" s="163" t="s">
        <v>1752</v>
      </c>
      <c r="F3067" s="164">
        <v>63</v>
      </c>
      <c r="G3067" s="164">
        <v>350.73</v>
      </c>
      <c r="H3067" s="164">
        <v>22095.99</v>
      </c>
      <c r="I3067" s="175">
        <v>361</v>
      </c>
    </row>
    <row r="3068" customHeight="1" spans="1:9">
      <c r="A3068" s="72">
        <v>3062</v>
      </c>
      <c r="B3068" s="173" t="s">
        <v>27</v>
      </c>
      <c r="C3068" s="173" t="s">
        <v>4212</v>
      </c>
      <c r="D3068" s="173" t="s">
        <v>7667</v>
      </c>
      <c r="E3068" s="163" t="s">
        <v>1901</v>
      </c>
      <c r="F3068" s="164">
        <v>31.5</v>
      </c>
      <c r="G3068" s="164">
        <v>350.73</v>
      </c>
      <c r="H3068" s="164">
        <v>11048</v>
      </c>
      <c r="I3068" s="175">
        <v>420</v>
      </c>
    </row>
    <row r="3069" customHeight="1" spans="1:9">
      <c r="A3069" s="72">
        <v>3063</v>
      </c>
      <c r="B3069" s="173" t="s">
        <v>27</v>
      </c>
      <c r="C3069" s="173" t="s">
        <v>4212</v>
      </c>
      <c r="D3069" s="173" t="s">
        <v>7668</v>
      </c>
      <c r="E3069" s="163" t="s">
        <v>1526</v>
      </c>
      <c r="F3069" s="164">
        <v>38</v>
      </c>
      <c r="G3069" s="164">
        <v>350.73</v>
      </c>
      <c r="H3069" s="164">
        <v>13327.74</v>
      </c>
      <c r="I3069" s="175">
        <v>419</v>
      </c>
    </row>
    <row r="3070" customHeight="1" spans="1:9">
      <c r="A3070" s="72">
        <v>3064</v>
      </c>
      <c r="B3070" s="173" t="s">
        <v>27</v>
      </c>
      <c r="C3070" s="173" t="s">
        <v>4212</v>
      </c>
      <c r="D3070" s="173" t="s">
        <v>2122</v>
      </c>
      <c r="E3070" s="163" t="s">
        <v>2125</v>
      </c>
      <c r="F3070" s="164">
        <v>3</v>
      </c>
      <c r="G3070" s="164">
        <v>350.73</v>
      </c>
      <c r="H3070" s="164">
        <v>1052.19</v>
      </c>
      <c r="I3070" s="175">
        <v>402</v>
      </c>
    </row>
    <row r="3071" customHeight="1" spans="1:9">
      <c r="A3071" s="72">
        <v>3065</v>
      </c>
      <c r="B3071" s="173" t="s">
        <v>27</v>
      </c>
      <c r="C3071" s="173" t="s">
        <v>4212</v>
      </c>
      <c r="D3071" s="173" t="s">
        <v>7669</v>
      </c>
      <c r="E3071" s="163" t="s">
        <v>1670</v>
      </c>
      <c r="F3071" s="164">
        <v>79</v>
      </c>
      <c r="G3071" s="164">
        <v>350.73</v>
      </c>
      <c r="H3071" s="164">
        <v>27707.67</v>
      </c>
      <c r="I3071" s="175">
        <v>339</v>
      </c>
    </row>
    <row r="3072" customHeight="1" spans="1:9">
      <c r="A3072" s="72">
        <v>3066</v>
      </c>
      <c r="B3072" s="173" t="s">
        <v>27</v>
      </c>
      <c r="C3072" s="173" t="s">
        <v>4212</v>
      </c>
      <c r="D3072" s="173" t="s">
        <v>7670</v>
      </c>
      <c r="E3072" s="163" t="s">
        <v>2123</v>
      </c>
      <c r="F3072" s="164">
        <v>35</v>
      </c>
      <c r="G3072" s="164">
        <v>350.73</v>
      </c>
      <c r="H3072" s="164">
        <v>12275.55</v>
      </c>
      <c r="I3072" s="175">
        <v>356</v>
      </c>
    </row>
    <row r="3073" customHeight="1" spans="1:9">
      <c r="A3073" s="72">
        <v>3067</v>
      </c>
      <c r="B3073" s="173" t="s">
        <v>27</v>
      </c>
      <c r="C3073" s="173" t="s">
        <v>4212</v>
      </c>
      <c r="D3073" s="173" t="s">
        <v>7671</v>
      </c>
      <c r="E3073" s="163" t="s">
        <v>1563</v>
      </c>
      <c r="F3073" s="164">
        <v>23.5</v>
      </c>
      <c r="G3073" s="164">
        <v>350.73</v>
      </c>
      <c r="H3073" s="164">
        <v>8242.16</v>
      </c>
      <c r="I3073" s="175">
        <v>359</v>
      </c>
    </row>
    <row r="3074" customHeight="1" spans="1:9">
      <c r="A3074" s="72">
        <v>3068</v>
      </c>
      <c r="B3074" s="173" t="s">
        <v>27</v>
      </c>
      <c r="C3074" s="173" t="s">
        <v>4212</v>
      </c>
      <c r="D3074" s="173" t="s">
        <v>7672</v>
      </c>
      <c r="E3074" s="163" t="s">
        <v>7673</v>
      </c>
      <c r="F3074" s="164">
        <v>5</v>
      </c>
      <c r="G3074" s="164">
        <v>350.73</v>
      </c>
      <c r="H3074" s="164">
        <v>1753.65</v>
      </c>
      <c r="I3074" s="175">
        <v>399</v>
      </c>
    </row>
    <row r="3075" customHeight="1" spans="1:9">
      <c r="A3075" s="72">
        <v>3069</v>
      </c>
      <c r="B3075" s="173" t="s">
        <v>27</v>
      </c>
      <c r="C3075" s="173" t="s">
        <v>4212</v>
      </c>
      <c r="D3075" s="173" t="s">
        <v>1817</v>
      </c>
      <c r="E3075" s="163" t="s">
        <v>500</v>
      </c>
      <c r="F3075" s="164">
        <v>40.5</v>
      </c>
      <c r="G3075" s="164">
        <v>350.73</v>
      </c>
      <c r="H3075" s="164">
        <v>14204.56</v>
      </c>
      <c r="I3075" s="175">
        <v>399</v>
      </c>
    </row>
    <row r="3076" customHeight="1" spans="1:9">
      <c r="A3076" s="72">
        <v>3070</v>
      </c>
      <c r="B3076" s="173" t="s">
        <v>27</v>
      </c>
      <c r="C3076" s="173" t="s">
        <v>4212</v>
      </c>
      <c r="D3076" s="173" t="s">
        <v>5962</v>
      </c>
      <c r="E3076" s="163" t="s">
        <v>1597</v>
      </c>
      <c r="F3076" s="164">
        <v>8</v>
      </c>
      <c r="G3076" s="164">
        <v>350.73</v>
      </c>
      <c r="H3076" s="164">
        <v>2805.84</v>
      </c>
      <c r="I3076" s="175">
        <v>404</v>
      </c>
    </row>
    <row r="3077" customHeight="1" spans="1:9">
      <c r="A3077" s="72">
        <v>3071</v>
      </c>
      <c r="B3077" s="173" t="s">
        <v>27</v>
      </c>
      <c r="C3077" s="173" t="s">
        <v>4212</v>
      </c>
      <c r="D3077" s="173" t="s">
        <v>5963</v>
      </c>
      <c r="E3077" s="163" t="s">
        <v>1637</v>
      </c>
      <c r="F3077" s="164">
        <v>20.5</v>
      </c>
      <c r="G3077" s="164">
        <v>350.73</v>
      </c>
      <c r="H3077" s="164">
        <v>7189.97</v>
      </c>
      <c r="I3077" s="175">
        <v>400</v>
      </c>
    </row>
    <row r="3078" customHeight="1" spans="1:9">
      <c r="A3078" s="72">
        <v>3072</v>
      </c>
      <c r="B3078" s="173" t="s">
        <v>27</v>
      </c>
      <c r="C3078" s="173" t="s">
        <v>4212</v>
      </c>
      <c r="D3078" s="173" t="s">
        <v>7674</v>
      </c>
      <c r="E3078" s="163" t="s">
        <v>1797</v>
      </c>
      <c r="F3078" s="164">
        <v>37</v>
      </c>
      <c r="G3078" s="164">
        <v>350.73</v>
      </c>
      <c r="H3078" s="164">
        <v>12977.01</v>
      </c>
      <c r="I3078" s="175">
        <v>339</v>
      </c>
    </row>
    <row r="3079" customHeight="1" spans="1:9">
      <c r="A3079" s="72">
        <v>3073</v>
      </c>
      <c r="B3079" s="173" t="s">
        <v>27</v>
      </c>
      <c r="C3079" s="173" t="s">
        <v>4212</v>
      </c>
      <c r="D3079" s="173" t="s">
        <v>7675</v>
      </c>
      <c r="E3079" s="163" t="s">
        <v>1583</v>
      </c>
      <c r="F3079" s="164">
        <v>92.5</v>
      </c>
      <c r="G3079" s="164">
        <v>350.73</v>
      </c>
      <c r="H3079" s="164">
        <v>32442.53</v>
      </c>
      <c r="I3079" s="175">
        <v>339</v>
      </c>
    </row>
    <row r="3080" customHeight="1" spans="1:9">
      <c r="A3080" s="72">
        <v>3074</v>
      </c>
      <c r="B3080" s="173" t="s">
        <v>27</v>
      </c>
      <c r="C3080" s="173" t="s">
        <v>4212</v>
      </c>
      <c r="D3080" s="173" t="s">
        <v>7676</v>
      </c>
      <c r="E3080" s="163" t="s">
        <v>1597</v>
      </c>
      <c r="F3080" s="164">
        <v>6</v>
      </c>
      <c r="G3080" s="164">
        <v>350.73</v>
      </c>
      <c r="H3080" s="164">
        <v>2104.38</v>
      </c>
      <c r="I3080" s="175">
        <v>403</v>
      </c>
    </row>
    <row r="3081" customHeight="1" spans="1:9">
      <c r="A3081" s="72">
        <v>3075</v>
      </c>
      <c r="B3081" s="173" t="s">
        <v>27</v>
      </c>
      <c r="C3081" s="173" t="s">
        <v>4212</v>
      </c>
      <c r="D3081" s="173" t="s">
        <v>4223</v>
      </c>
      <c r="E3081" s="163" t="s">
        <v>4224</v>
      </c>
      <c r="F3081" s="164">
        <v>100</v>
      </c>
      <c r="G3081" s="164">
        <v>350.73</v>
      </c>
      <c r="H3081" s="164">
        <v>35073</v>
      </c>
      <c r="I3081" s="175">
        <v>400</v>
      </c>
    </row>
    <row r="3082" customHeight="1" spans="1:9">
      <c r="A3082" s="72">
        <v>3076</v>
      </c>
      <c r="B3082" s="173" t="s">
        <v>27</v>
      </c>
      <c r="C3082" s="173" t="s">
        <v>4212</v>
      </c>
      <c r="D3082" s="173" t="s">
        <v>7677</v>
      </c>
      <c r="E3082" s="163" t="s">
        <v>1642</v>
      </c>
      <c r="F3082" s="164">
        <v>25.5</v>
      </c>
      <c r="G3082" s="164">
        <v>350.73</v>
      </c>
      <c r="H3082" s="164">
        <v>8943.62</v>
      </c>
      <c r="I3082" s="175">
        <v>336</v>
      </c>
    </row>
    <row r="3083" customHeight="1" spans="1:9">
      <c r="A3083" s="72">
        <v>3077</v>
      </c>
      <c r="B3083" s="173" t="s">
        <v>27</v>
      </c>
      <c r="C3083" s="173" t="s">
        <v>4212</v>
      </c>
      <c r="D3083" s="173" t="s">
        <v>7678</v>
      </c>
      <c r="E3083" s="163" t="s">
        <v>1497</v>
      </c>
      <c r="F3083" s="164">
        <v>49</v>
      </c>
      <c r="G3083" s="164">
        <v>350.73</v>
      </c>
      <c r="H3083" s="164">
        <v>17185.77</v>
      </c>
      <c r="I3083" s="175">
        <v>356</v>
      </c>
    </row>
    <row r="3084" customHeight="1" spans="1:9">
      <c r="A3084" s="72">
        <v>3078</v>
      </c>
      <c r="B3084" s="173" t="s">
        <v>27</v>
      </c>
      <c r="C3084" s="173" t="s">
        <v>4212</v>
      </c>
      <c r="D3084" s="173" t="s">
        <v>7679</v>
      </c>
      <c r="E3084" s="163" t="s">
        <v>7680</v>
      </c>
      <c r="F3084" s="164">
        <v>60</v>
      </c>
      <c r="G3084" s="164">
        <v>350.73</v>
      </c>
      <c r="H3084" s="164">
        <v>21043.8</v>
      </c>
      <c r="I3084" s="175">
        <v>339</v>
      </c>
    </row>
    <row r="3085" customHeight="1" spans="1:9">
      <c r="A3085" s="72">
        <v>3079</v>
      </c>
      <c r="B3085" s="173" t="s">
        <v>27</v>
      </c>
      <c r="C3085" s="173" t="s">
        <v>4212</v>
      </c>
      <c r="D3085" s="173" t="s">
        <v>7681</v>
      </c>
      <c r="E3085" s="163" t="s">
        <v>1680</v>
      </c>
      <c r="F3085" s="164">
        <v>233.5</v>
      </c>
      <c r="G3085" s="164">
        <v>350.73</v>
      </c>
      <c r="H3085" s="164">
        <v>81895.46</v>
      </c>
      <c r="I3085" s="175">
        <v>397</v>
      </c>
    </row>
    <row r="3086" customHeight="1" spans="1:9">
      <c r="A3086" s="72">
        <v>3080</v>
      </c>
      <c r="B3086" s="173" t="s">
        <v>27</v>
      </c>
      <c r="C3086" s="173" t="s">
        <v>4212</v>
      </c>
      <c r="D3086" s="173" t="s">
        <v>7682</v>
      </c>
      <c r="E3086" s="163" t="s">
        <v>1571</v>
      </c>
      <c r="F3086" s="164">
        <v>504</v>
      </c>
      <c r="G3086" s="164">
        <v>350.73</v>
      </c>
      <c r="H3086" s="164">
        <v>176767.92</v>
      </c>
      <c r="I3086" s="175">
        <v>336</v>
      </c>
    </row>
    <row r="3087" customHeight="1" spans="1:9">
      <c r="A3087" s="72">
        <v>3081</v>
      </c>
      <c r="B3087" s="173" t="s">
        <v>27</v>
      </c>
      <c r="C3087" s="173" t="s">
        <v>4212</v>
      </c>
      <c r="D3087" s="173" t="s">
        <v>7683</v>
      </c>
      <c r="E3087" s="163" t="s">
        <v>1901</v>
      </c>
      <c r="F3087" s="164">
        <v>53</v>
      </c>
      <c r="G3087" s="164">
        <v>350.73</v>
      </c>
      <c r="H3087" s="164">
        <v>18588.69</v>
      </c>
      <c r="I3087" s="175">
        <v>341</v>
      </c>
    </row>
    <row r="3088" customHeight="1" spans="1:9">
      <c r="A3088" s="72">
        <v>3082</v>
      </c>
      <c r="B3088" s="173" t="s">
        <v>27</v>
      </c>
      <c r="C3088" s="173" t="s">
        <v>4212</v>
      </c>
      <c r="D3088" s="173" t="s">
        <v>6902</v>
      </c>
      <c r="E3088" s="163" t="s">
        <v>1588</v>
      </c>
      <c r="F3088" s="164">
        <v>75.5</v>
      </c>
      <c r="G3088" s="164">
        <v>350.73</v>
      </c>
      <c r="H3088" s="164">
        <v>26480.12</v>
      </c>
      <c r="I3088" s="175">
        <v>336</v>
      </c>
    </row>
    <row r="3089" customHeight="1" spans="1:9">
      <c r="A3089" s="72">
        <v>3083</v>
      </c>
      <c r="B3089" s="173" t="s">
        <v>27</v>
      </c>
      <c r="C3089" s="173" t="s">
        <v>4212</v>
      </c>
      <c r="D3089" s="173" t="s">
        <v>7684</v>
      </c>
      <c r="E3089" s="163" t="s">
        <v>1583</v>
      </c>
      <c r="F3089" s="164">
        <v>7</v>
      </c>
      <c r="G3089" s="164">
        <v>350.73</v>
      </c>
      <c r="H3089" s="164">
        <v>2455.11</v>
      </c>
      <c r="I3089" s="175">
        <v>339</v>
      </c>
    </row>
    <row r="3090" customHeight="1" spans="1:9">
      <c r="A3090" s="72">
        <v>3084</v>
      </c>
      <c r="B3090" s="173" t="s">
        <v>27</v>
      </c>
      <c r="C3090" s="173" t="s">
        <v>4212</v>
      </c>
      <c r="D3090" s="173" t="s">
        <v>7685</v>
      </c>
      <c r="E3090" s="163" t="s">
        <v>1529</v>
      </c>
      <c r="F3090" s="164">
        <v>12</v>
      </c>
      <c r="G3090" s="164">
        <v>350.73</v>
      </c>
      <c r="H3090" s="164">
        <v>4208.76</v>
      </c>
      <c r="I3090" s="175">
        <v>421</v>
      </c>
    </row>
    <row r="3091" customHeight="1" spans="1:9">
      <c r="A3091" s="72">
        <v>3085</v>
      </c>
      <c r="B3091" s="173" t="s">
        <v>27</v>
      </c>
      <c r="C3091" s="173" t="s">
        <v>4212</v>
      </c>
      <c r="D3091" s="173" t="s">
        <v>7686</v>
      </c>
      <c r="E3091" s="163" t="s">
        <v>1526</v>
      </c>
      <c r="F3091" s="164">
        <v>26</v>
      </c>
      <c r="G3091" s="164">
        <v>350.73</v>
      </c>
      <c r="H3091" s="164">
        <v>9118.98</v>
      </c>
      <c r="I3091" s="175">
        <v>339</v>
      </c>
    </row>
    <row r="3092" customHeight="1" spans="1:9">
      <c r="A3092" s="72">
        <v>3086</v>
      </c>
      <c r="B3092" s="173" t="s">
        <v>27</v>
      </c>
      <c r="C3092" s="173" t="s">
        <v>4212</v>
      </c>
      <c r="D3092" s="173" t="s">
        <v>7687</v>
      </c>
      <c r="E3092" s="163" t="s">
        <v>3441</v>
      </c>
      <c r="F3092" s="164">
        <v>11</v>
      </c>
      <c r="G3092" s="164">
        <v>350.73</v>
      </c>
      <c r="H3092" s="164">
        <v>3858.03</v>
      </c>
      <c r="I3092" s="175">
        <v>403</v>
      </c>
    </row>
    <row r="3093" customHeight="1" spans="1:9">
      <c r="A3093" s="72">
        <v>3087</v>
      </c>
      <c r="B3093" s="173" t="s">
        <v>27</v>
      </c>
      <c r="C3093" s="173" t="s">
        <v>4212</v>
      </c>
      <c r="D3093" s="173" t="s">
        <v>7688</v>
      </c>
      <c r="E3093" s="163" t="s">
        <v>7689</v>
      </c>
      <c r="F3093" s="164">
        <v>10</v>
      </c>
      <c r="G3093" s="164">
        <v>350.73</v>
      </c>
      <c r="H3093" s="164">
        <v>3507.3</v>
      </c>
      <c r="I3093" s="175">
        <v>336</v>
      </c>
    </row>
    <row r="3094" customHeight="1" spans="1:9">
      <c r="A3094" s="72">
        <v>3088</v>
      </c>
      <c r="B3094" s="173" t="s">
        <v>27</v>
      </c>
      <c r="C3094" s="173" t="s">
        <v>4212</v>
      </c>
      <c r="D3094" s="173" t="s">
        <v>7690</v>
      </c>
      <c r="E3094" s="163" t="s">
        <v>1680</v>
      </c>
      <c r="F3094" s="164">
        <v>21.5</v>
      </c>
      <c r="G3094" s="164">
        <v>350.73</v>
      </c>
      <c r="H3094" s="164">
        <v>7540.7</v>
      </c>
      <c r="I3094" s="175">
        <v>349</v>
      </c>
    </row>
    <row r="3095" customHeight="1" spans="1:9">
      <c r="A3095" s="72">
        <v>3089</v>
      </c>
      <c r="B3095" s="173" t="s">
        <v>27</v>
      </c>
      <c r="C3095" s="173" t="s">
        <v>4212</v>
      </c>
      <c r="D3095" s="173" t="s">
        <v>7691</v>
      </c>
      <c r="E3095" s="163" t="s">
        <v>1859</v>
      </c>
      <c r="F3095" s="164">
        <v>43</v>
      </c>
      <c r="G3095" s="164">
        <v>350.73</v>
      </c>
      <c r="H3095" s="164">
        <v>15081.39</v>
      </c>
      <c r="I3095" s="175">
        <v>339</v>
      </c>
    </row>
    <row r="3096" customHeight="1" spans="1:9">
      <c r="A3096" s="72">
        <v>3090</v>
      </c>
      <c r="B3096" s="173" t="s">
        <v>27</v>
      </c>
      <c r="C3096" s="173" t="s">
        <v>4212</v>
      </c>
      <c r="D3096" s="173" t="s">
        <v>7692</v>
      </c>
      <c r="E3096" s="163" t="s">
        <v>1497</v>
      </c>
      <c r="F3096" s="164">
        <v>26.5</v>
      </c>
      <c r="G3096" s="164">
        <v>350.73</v>
      </c>
      <c r="H3096" s="164">
        <v>9294.35</v>
      </c>
      <c r="I3096" s="175">
        <v>347</v>
      </c>
    </row>
    <row r="3097" customHeight="1" spans="1:9">
      <c r="A3097" s="72">
        <v>3091</v>
      </c>
      <c r="B3097" s="173" t="s">
        <v>27</v>
      </c>
      <c r="C3097" s="173" t="s">
        <v>4212</v>
      </c>
      <c r="D3097" s="173" t="s">
        <v>7693</v>
      </c>
      <c r="E3097" s="163" t="s">
        <v>7694</v>
      </c>
      <c r="F3097" s="164">
        <v>70</v>
      </c>
      <c r="G3097" s="164">
        <v>350.73</v>
      </c>
      <c r="H3097" s="164">
        <v>24551.1</v>
      </c>
      <c r="I3097" s="175">
        <v>402</v>
      </c>
    </row>
    <row r="3098" customHeight="1" spans="1:9">
      <c r="A3098" s="72">
        <v>3092</v>
      </c>
      <c r="B3098" s="173" t="s">
        <v>27</v>
      </c>
      <c r="C3098" s="173" t="s">
        <v>4212</v>
      </c>
      <c r="D3098" s="173" t="s">
        <v>7695</v>
      </c>
      <c r="E3098" s="163" t="s">
        <v>1583</v>
      </c>
      <c r="F3098" s="164">
        <v>54</v>
      </c>
      <c r="G3098" s="164">
        <v>350.73</v>
      </c>
      <c r="H3098" s="164">
        <v>18939.42</v>
      </c>
      <c r="I3098" s="175">
        <v>356</v>
      </c>
    </row>
    <row r="3099" customHeight="1" spans="1:9">
      <c r="A3099" s="72">
        <v>3093</v>
      </c>
      <c r="B3099" s="173" t="s">
        <v>27</v>
      </c>
      <c r="C3099" s="173" t="s">
        <v>4212</v>
      </c>
      <c r="D3099" s="173" t="s">
        <v>7696</v>
      </c>
      <c r="E3099" s="163" t="s">
        <v>1529</v>
      </c>
      <c r="F3099" s="164">
        <v>4.5</v>
      </c>
      <c r="G3099" s="164">
        <v>350.73</v>
      </c>
      <c r="H3099" s="164">
        <v>1578.29</v>
      </c>
      <c r="I3099" s="175">
        <v>336</v>
      </c>
    </row>
    <row r="3100" customHeight="1" spans="1:9">
      <c r="A3100" s="72">
        <v>3094</v>
      </c>
      <c r="B3100" s="173" t="s">
        <v>27</v>
      </c>
      <c r="C3100" s="173" t="s">
        <v>4212</v>
      </c>
      <c r="D3100" s="173" t="s">
        <v>7697</v>
      </c>
      <c r="E3100" s="163" t="s">
        <v>1602</v>
      </c>
      <c r="F3100" s="164">
        <v>86</v>
      </c>
      <c r="G3100" s="164">
        <v>350.73</v>
      </c>
      <c r="H3100" s="164">
        <v>30162.78</v>
      </c>
      <c r="I3100" s="175">
        <v>348</v>
      </c>
    </row>
    <row r="3101" customHeight="1" spans="1:9">
      <c r="A3101" s="72">
        <v>3095</v>
      </c>
      <c r="B3101" s="173" t="s">
        <v>27</v>
      </c>
      <c r="C3101" s="173" t="s">
        <v>4212</v>
      </c>
      <c r="D3101" s="173" t="s">
        <v>7698</v>
      </c>
      <c r="E3101" s="163" t="s">
        <v>1583</v>
      </c>
      <c r="F3101" s="164">
        <v>261.5</v>
      </c>
      <c r="G3101" s="164">
        <v>350.73</v>
      </c>
      <c r="H3101" s="164">
        <v>91715.9</v>
      </c>
      <c r="I3101" s="175">
        <v>336</v>
      </c>
    </row>
    <row r="3102" customHeight="1" spans="1:9">
      <c r="A3102" s="72">
        <v>3096</v>
      </c>
      <c r="B3102" s="173" t="s">
        <v>27</v>
      </c>
      <c r="C3102" s="173" t="s">
        <v>4212</v>
      </c>
      <c r="D3102" s="173" t="s">
        <v>7699</v>
      </c>
      <c r="E3102" s="163" t="s">
        <v>1609</v>
      </c>
      <c r="F3102" s="164">
        <v>29</v>
      </c>
      <c r="G3102" s="164">
        <v>350.73</v>
      </c>
      <c r="H3102" s="164">
        <v>10171.17</v>
      </c>
      <c r="I3102" s="175">
        <v>339</v>
      </c>
    </row>
    <row r="3103" customHeight="1" spans="1:9">
      <c r="A3103" s="72">
        <v>3097</v>
      </c>
      <c r="B3103" s="173" t="s">
        <v>27</v>
      </c>
      <c r="C3103" s="173" t="s">
        <v>4212</v>
      </c>
      <c r="D3103" s="173" t="s">
        <v>7700</v>
      </c>
      <c r="E3103" s="163" t="s">
        <v>1571</v>
      </c>
      <c r="F3103" s="164">
        <v>73.5</v>
      </c>
      <c r="G3103" s="164">
        <v>350.73</v>
      </c>
      <c r="H3103" s="164">
        <v>25778.66</v>
      </c>
      <c r="I3103" s="175">
        <v>422</v>
      </c>
    </row>
    <row r="3104" customHeight="1" spans="1:9">
      <c r="A3104" s="72">
        <v>3098</v>
      </c>
      <c r="B3104" s="173" t="s">
        <v>27</v>
      </c>
      <c r="C3104" s="173" t="s">
        <v>4212</v>
      </c>
      <c r="D3104" s="173" t="s">
        <v>7701</v>
      </c>
      <c r="E3104" s="163" t="s">
        <v>1588</v>
      </c>
      <c r="F3104" s="164">
        <v>10.5</v>
      </c>
      <c r="G3104" s="164">
        <v>350.73</v>
      </c>
      <c r="H3104" s="164">
        <v>3682.67</v>
      </c>
      <c r="I3104" s="175">
        <v>336</v>
      </c>
    </row>
    <row r="3105" customHeight="1" spans="1:9">
      <c r="A3105" s="72">
        <v>3099</v>
      </c>
      <c r="B3105" s="173" t="s">
        <v>27</v>
      </c>
      <c r="C3105" s="173" t="s">
        <v>4212</v>
      </c>
      <c r="D3105" s="173" t="s">
        <v>7702</v>
      </c>
      <c r="E3105" s="163" t="s">
        <v>1563</v>
      </c>
      <c r="F3105" s="164">
        <v>90</v>
      </c>
      <c r="G3105" s="164">
        <v>350.73</v>
      </c>
      <c r="H3105" s="164">
        <v>31565.7</v>
      </c>
      <c r="I3105" s="175">
        <v>402</v>
      </c>
    </row>
    <row r="3106" customHeight="1" spans="1:9">
      <c r="A3106" s="72">
        <v>3100</v>
      </c>
      <c r="B3106" s="173" t="s">
        <v>27</v>
      </c>
      <c r="C3106" s="173" t="s">
        <v>4212</v>
      </c>
      <c r="D3106" s="173" t="s">
        <v>7703</v>
      </c>
      <c r="E3106" s="163" t="s">
        <v>1563</v>
      </c>
      <c r="F3106" s="164">
        <v>5</v>
      </c>
      <c r="G3106" s="164">
        <v>350.73</v>
      </c>
      <c r="H3106" s="164">
        <v>1753.65</v>
      </c>
      <c r="I3106" s="175">
        <v>420</v>
      </c>
    </row>
    <row r="3107" customHeight="1" spans="1:9">
      <c r="A3107" s="72">
        <v>3101</v>
      </c>
      <c r="B3107" s="173" t="s">
        <v>27</v>
      </c>
      <c r="C3107" s="173" t="s">
        <v>4212</v>
      </c>
      <c r="D3107" s="173" t="s">
        <v>5867</v>
      </c>
      <c r="E3107" s="163" t="s">
        <v>1718</v>
      </c>
      <c r="F3107" s="164">
        <v>92</v>
      </c>
      <c r="G3107" s="164">
        <v>350.73</v>
      </c>
      <c r="H3107" s="164">
        <v>32267.16</v>
      </c>
      <c r="I3107" s="175">
        <v>423</v>
      </c>
    </row>
    <row r="3108" customHeight="1" spans="1:9">
      <c r="A3108" s="72">
        <v>3102</v>
      </c>
      <c r="B3108" s="173" t="s">
        <v>27</v>
      </c>
      <c r="C3108" s="173" t="s">
        <v>4212</v>
      </c>
      <c r="D3108" s="173" t="s">
        <v>5875</v>
      </c>
      <c r="E3108" s="163" t="s">
        <v>1571</v>
      </c>
      <c r="F3108" s="164">
        <v>32</v>
      </c>
      <c r="G3108" s="164">
        <v>350.73</v>
      </c>
      <c r="H3108" s="164">
        <v>11223.36</v>
      </c>
      <c r="I3108" s="175">
        <v>422</v>
      </c>
    </row>
    <row r="3109" customHeight="1" spans="1:9">
      <c r="A3109" s="72">
        <v>3103</v>
      </c>
      <c r="B3109" s="173" t="s">
        <v>27</v>
      </c>
      <c r="C3109" s="173" t="s">
        <v>4212</v>
      </c>
      <c r="D3109" s="173" t="s">
        <v>5859</v>
      </c>
      <c r="E3109" s="163" t="s">
        <v>1539</v>
      </c>
      <c r="F3109" s="164">
        <v>201</v>
      </c>
      <c r="G3109" s="164">
        <v>350.73</v>
      </c>
      <c r="H3109" s="164">
        <v>70496.73</v>
      </c>
      <c r="I3109" s="175">
        <v>339</v>
      </c>
    </row>
    <row r="3110" customHeight="1" spans="1:9">
      <c r="A3110" s="72">
        <v>3104</v>
      </c>
      <c r="B3110" s="173" t="s">
        <v>27</v>
      </c>
      <c r="C3110" s="173" t="s">
        <v>4212</v>
      </c>
      <c r="D3110" s="173" t="s">
        <v>4222</v>
      </c>
      <c r="E3110" s="163" t="s">
        <v>500</v>
      </c>
      <c r="F3110" s="164">
        <v>138.5</v>
      </c>
      <c r="G3110" s="164">
        <v>350.73</v>
      </c>
      <c r="H3110" s="164">
        <v>48576.11</v>
      </c>
      <c r="I3110" s="175">
        <v>399</v>
      </c>
    </row>
    <row r="3111" customHeight="1" spans="1:9">
      <c r="A3111" s="72">
        <v>3105</v>
      </c>
      <c r="B3111" s="173" t="s">
        <v>27</v>
      </c>
      <c r="C3111" s="173" t="s">
        <v>4212</v>
      </c>
      <c r="D3111" s="173" t="s">
        <v>5913</v>
      </c>
      <c r="E3111" s="163" t="s">
        <v>1526</v>
      </c>
      <c r="F3111" s="164">
        <v>27</v>
      </c>
      <c r="G3111" s="164">
        <v>350.73</v>
      </c>
      <c r="H3111" s="164">
        <v>9469.71</v>
      </c>
      <c r="I3111" s="175">
        <v>403</v>
      </c>
    </row>
    <row r="3112" customHeight="1" spans="1:9">
      <c r="A3112" s="72">
        <v>3106</v>
      </c>
      <c r="B3112" s="173" t="s">
        <v>27</v>
      </c>
      <c r="C3112" s="173" t="s">
        <v>4212</v>
      </c>
      <c r="D3112" s="173" t="s">
        <v>5922</v>
      </c>
      <c r="E3112" s="163" t="s">
        <v>1694</v>
      </c>
      <c r="F3112" s="164">
        <v>7</v>
      </c>
      <c r="G3112" s="164">
        <v>350.73</v>
      </c>
      <c r="H3112" s="164">
        <v>2455.11</v>
      </c>
      <c r="I3112" s="175">
        <v>423</v>
      </c>
    </row>
    <row r="3113" customHeight="1" spans="1:9">
      <c r="A3113" s="72">
        <v>3107</v>
      </c>
      <c r="B3113" s="173" t="s">
        <v>27</v>
      </c>
      <c r="C3113" s="173" t="s">
        <v>4212</v>
      </c>
      <c r="D3113" s="173" t="s">
        <v>5932</v>
      </c>
      <c r="E3113" s="163" t="s">
        <v>1566</v>
      </c>
      <c r="F3113" s="164">
        <v>14</v>
      </c>
      <c r="G3113" s="164">
        <v>350.73</v>
      </c>
      <c r="H3113" s="164">
        <v>4910.22</v>
      </c>
      <c r="I3113" s="175">
        <v>399</v>
      </c>
    </row>
    <row r="3114" customHeight="1" spans="1:9">
      <c r="A3114" s="72">
        <v>3108</v>
      </c>
      <c r="B3114" s="173" t="s">
        <v>27</v>
      </c>
      <c r="C3114" s="173" t="s">
        <v>4212</v>
      </c>
      <c r="D3114" s="173" t="s">
        <v>7704</v>
      </c>
      <c r="E3114" s="163" t="s">
        <v>7705</v>
      </c>
      <c r="F3114" s="164">
        <v>48</v>
      </c>
      <c r="G3114" s="164">
        <v>350.73</v>
      </c>
      <c r="H3114" s="164">
        <v>16835.04</v>
      </c>
      <c r="I3114" s="175">
        <v>400</v>
      </c>
    </row>
    <row r="3115" customHeight="1" spans="1:9">
      <c r="A3115" s="72">
        <v>3109</v>
      </c>
      <c r="B3115" s="173" t="s">
        <v>27</v>
      </c>
      <c r="C3115" s="173" t="s">
        <v>4212</v>
      </c>
      <c r="D3115" s="173" t="s">
        <v>5931</v>
      </c>
      <c r="E3115" s="163" t="s">
        <v>1553</v>
      </c>
      <c r="F3115" s="164">
        <v>22</v>
      </c>
      <c r="G3115" s="164">
        <v>350.73</v>
      </c>
      <c r="H3115" s="164">
        <v>7716.06</v>
      </c>
      <c r="I3115" s="175">
        <v>336</v>
      </c>
    </row>
    <row r="3116" customHeight="1" spans="1:9">
      <c r="A3116" s="72">
        <v>3110</v>
      </c>
      <c r="B3116" s="173" t="s">
        <v>27</v>
      </c>
      <c r="C3116" s="173" t="s">
        <v>4212</v>
      </c>
      <c r="D3116" s="173" t="s">
        <v>7706</v>
      </c>
      <c r="E3116" s="163" t="s">
        <v>1529</v>
      </c>
      <c r="F3116" s="164">
        <v>15.5</v>
      </c>
      <c r="G3116" s="164">
        <v>350.73</v>
      </c>
      <c r="H3116" s="164">
        <v>5436.32</v>
      </c>
      <c r="I3116" s="175">
        <v>336</v>
      </c>
    </row>
    <row r="3117" customHeight="1" spans="1:9">
      <c r="A3117" s="72">
        <v>3111</v>
      </c>
      <c r="B3117" s="173" t="s">
        <v>27</v>
      </c>
      <c r="C3117" s="173" t="s">
        <v>4212</v>
      </c>
      <c r="D3117" s="173" t="s">
        <v>7707</v>
      </c>
      <c r="E3117" s="163" t="s">
        <v>1597</v>
      </c>
      <c r="F3117" s="164">
        <v>19.5</v>
      </c>
      <c r="G3117" s="164">
        <v>350.73</v>
      </c>
      <c r="H3117" s="164">
        <v>6839.24</v>
      </c>
      <c r="I3117" s="175">
        <v>340</v>
      </c>
    </row>
    <row r="3118" customHeight="1" spans="1:9">
      <c r="A3118" s="72">
        <v>3112</v>
      </c>
      <c r="B3118" s="173" t="s">
        <v>27</v>
      </c>
      <c r="C3118" s="173" t="s">
        <v>4212</v>
      </c>
      <c r="D3118" s="173" t="s">
        <v>7708</v>
      </c>
      <c r="E3118" s="163" t="s">
        <v>1583</v>
      </c>
      <c r="F3118" s="164">
        <v>37</v>
      </c>
      <c r="G3118" s="164">
        <v>350.73</v>
      </c>
      <c r="H3118" s="164">
        <v>12977.01</v>
      </c>
      <c r="I3118" s="175">
        <v>403</v>
      </c>
    </row>
    <row r="3119" customHeight="1" spans="1:9">
      <c r="A3119" s="72">
        <v>3113</v>
      </c>
      <c r="B3119" s="173" t="s">
        <v>27</v>
      </c>
      <c r="C3119" s="173" t="s">
        <v>4212</v>
      </c>
      <c r="D3119" s="173" t="s">
        <v>7709</v>
      </c>
      <c r="E3119" s="163" t="s">
        <v>609</v>
      </c>
      <c r="F3119" s="164">
        <v>21.5</v>
      </c>
      <c r="G3119" s="164">
        <v>350.73</v>
      </c>
      <c r="H3119" s="164">
        <v>7540.7</v>
      </c>
      <c r="I3119" s="175">
        <v>336</v>
      </c>
    </row>
    <row r="3120" customHeight="1" spans="1:9">
      <c r="A3120" s="72">
        <v>3114</v>
      </c>
      <c r="B3120" s="173" t="s">
        <v>27</v>
      </c>
      <c r="C3120" s="173" t="s">
        <v>4212</v>
      </c>
      <c r="D3120" s="173" t="s">
        <v>2119</v>
      </c>
      <c r="E3120" s="163" t="s">
        <v>1497</v>
      </c>
      <c r="F3120" s="164">
        <v>59.5</v>
      </c>
      <c r="G3120" s="164">
        <v>350.73</v>
      </c>
      <c r="H3120" s="164">
        <v>20868.44</v>
      </c>
      <c r="I3120" s="175">
        <v>336</v>
      </c>
    </row>
    <row r="3121" customHeight="1" spans="1:9">
      <c r="A3121" s="72">
        <v>3115</v>
      </c>
      <c r="B3121" s="173" t="s">
        <v>27</v>
      </c>
      <c r="C3121" s="173" t="s">
        <v>4212</v>
      </c>
      <c r="D3121" s="173" t="s">
        <v>6593</v>
      </c>
      <c r="E3121" s="163" t="s">
        <v>1553</v>
      </c>
      <c r="F3121" s="164">
        <v>18</v>
      </c>
      <c r="G3121" s="164">
        <v>350.73</v>
      </c>
      <c r="H3121" s="164">
        <v>6313.14</v>
      </c>
      <c r="I3121" s="175">
        <v>420</v>
      </c>
    </row>
    <row r="3122" customHeight="1" spans="1:9">
      <c r="A3122" s="72">
        <v>3116</v>
      </c>
      <c r="B3122" s="173" t="s">
        <v>27</v>
      </c>
      <c r="C3122" s="173" t="s">
        <v>4212</v>
      </c>
      <c r="D3122" s="173" t="s">
        <v>7710</v>
      </c>
      <c r="E3122" s="163" t="s">
        <v>1583</v>
      </c>
      <c r="F3122" s="164">
        <v>35</v>
      </c>
      <c r="G3122" s="164">
        <v>350.73</v>
      </c>
      <c r="H3122" s="164">
        <v>12275.55</v>
      </c>
      <c r="I3122" s="175">
        <v>423</v>
      </c>
    </row>
    <row r="3123" customHeight="1" spans="1:9">
      <c r="A3123" s="72">
        <v>3117</v>
      </c>
      <c r="B3123" s="173" t="s">
        <v>27</v>
      </c>
      <c r="C3123" s="173" t="s">
        <v>4212</v>
      </c>
      <c r="D3123" s="173" t="s">
        <v>7711</v>
      </c>
      <c r="E3123" s="163" t="s">
        <v>7712</v>
      </c>
      <c r="F3123" s="164">
        <v>113.5</v>
      </c>
      <c r="G3123" s="164">
        <v>350.73</v>
      </c>
      <c r="H3123" s="164">
        <v>39807.86</v>
      </c>
      <c r="I3123" s="175">
        <v>339</v>
      </c>
    </row>
    <row r="3124" customHeight="1" spans="1:9">
      <c r="A3124" s="72">
        <v>3118</v>
      </c>
      <c r="B3124" s="173" t="s">
        <v>27</v>
      </c>
      <c r="C3124" s="173" t="s">
        <v>4212</v>
      </c>
      <c r="D3124" s="173" t="s">
        <v>7713</v>
      </c>
      <c r="E3124" s="163" t="s">
        <v>1583</v>
      </c>
      <c r="F3124" s="164">
        <v>45</v>
      </c>
      <c r="G3124" s="164">
        <v>350.73</v>
      </c>
      <c r="H3124" s="164">
        <v>15782.85</v>
      </c>
      <c r="I3124" s="175">
        <v>399</v>
      </c>
    </row>
    <row r="3125" customHeight="1" spans="1:9">
      <c r="A3125" s="72">
        <v>3119</v>
      </c>
      <c r="B3125" s="173" t="s">
        <v>27</v>
      </c>
      <c r="C3125" s="173" t="s">
        <v>4212</v>
      </c>
      <c r="D3125" s="173" t="s">
        <v>7714</v>
      </c>
      <c r="E3125" s="163" t="s">
        <v>7715</v>
      </c>
      <c r="F3125" s="164">
        <v>3.5</v>
      </c>
      <c r="G3125" s="164">
        <v>350.73</v>
      </c>
      <c r="H3125" s="164">
        <v>1227.56</v>
      </c>
      <c r="I3125" s="175">
        <v>399</v>
      </c>
    </row>
    <row r="3126" customHeight="1" spans="1:9">
      <c r="A3126" s="72">
        <v>3120</v>
      </c>
      <c r="B3126" s="173" t="s">
        <v>27</v>
      </c>
      <c r="C3126" s="173" t="s">
        <v>4212</v>
      </c>
      <c r="D3126" s="173" t="s">
        <v>5850</v>
      </c>
      <c r="E3126" s="163" t="s">
        <v>1901</v>
      </c>
      <c r="F3126" s="164">
        <v>19</v>
      </c>
      <c r="G3126" s="164">
        <v>350.73</v>
      </c>
      <c r="H3126" s="164">
        <v>6663.87</v>
      </c>
      <c r="I3126" s="175">
        <v>347</v>
      </c>
    </row>
    <row r="3127" customHeight="1" spans="1:9">
      <c r="A3127" s="72">
        <v>3121</v>
      </c>
      <c r="B3127" s="173" t="s">
        <v>27</v>
      </c>
      <c r="C3127" s="173" t="s">
        <v>4212</v>
      </c>
      <c r="D3127" s="173" t="s">
        <v>2145</v>
      </c>
      <c r="E3127" s="163" t="s">
        <v>1752</v>
      </c>
      <c r="F3127" s="164">
        <v>20</v>
      </c>
      <c r="G3127" s="164">
        <v>350.73</v>
      </c>
      <c r="H3127" s="164">
        <v>7014.6</v>
      </c>
      <c r="I3127" s="175">
        <v>356</v>
      </c>
    </row>
    <row r="3128" customHeight="1" spans="1:9">
      <c r="A3128" s="72">
        <v>3122</v>
      </c>
      <c r="B3128" s="173" t="s">
        <v>27</v>
      </c>
      <c r="C3128" s="173" t="s">
        <v>4212</v>
      </c>
      <c r="D3128" s="173" t="s">
        <v>7716</v>
      </c>
      <c r="E3128" s="163" t="s">
        <v>2184</v>
      </c>
      <c r="F3128" s="164">
        <v>14</v>
      </c>
      <c r="G3128" s="164">
        <v>350.73</v>
      </c>
      <c r="H3128" s="164">
        <v>4910.22</v>
      </c>
      <c r="I3128" s="175">
        <v>421</v>
      </c>
    </row>
    <row r="3129" customHeight="1" spans="1:9">
      <c r="A3129" s="72">
        <v>3123</v>
      </c>
      <c r="B3129" s="173" t="s">
        <v>27</v>
      </c>
      <c r="C3129" s="173" t="s">
        <v>4212</v>
      </c>
      <c r="D3129" s="173" t="s">
        <v>7717</v>
      </c>
      <c r="E3129" s="163" t="s">
        <v>1686</v>
      </c>
      <c r="F3129" s="164">
        <v>68.5</v>
      </c>
      <c r="G3129" s="164">
        <v>350.73</v>
      </c>
      <c r="H3129" s="164">
        <v>24025.01</v>
      </c>
      <c r="I3129" s="175">
        <v>339</v>
      </c>
    </row>
    <row r="3130" customHeight="1" spans="1:9">
      <c r="A3130" s="72">
        <v>3124</v>
      </c>
      <c r="B3130" s="173" t="s">
        <v>27</v>
      </c>
      <c r="C3130" s="173" t="s">
        <v>4212</v>
      </c>
      <c r="D3130" s="173" t="s">
        <v>7718</v>
      </c>
      <c r="E3130" s="163" t="s">
        <v>1602</v>
      </c>
      <c r="F3130" s="164">
        <v>23</v>
      </c>
      <c r="G3130" s="164">
        <v>350.73</v>
      </c>
      <c r="H3130" s="164">
        <v>8066.79</v>
      </c>
      <c r="I3130" s="175">
        <v>405</v>
      </c>
    </row>
    <row r="3131" customHeight="1" spans="1:9">
      <c r="A3131" s="72">
        <v>3125</v>
      </c>
      <c r="B3131" s="173" t="s">
        <v>27</v>
      </c>
      <c r="C3131" s="173" t="s">
        <v>4212</v>
      </c>
      <c r="D3131" s="173" t="s">
        <v>4215</v>
      </c>
      <c r="E3131" s="163" t="s">
        <v>1553</v>
      </c>
      <c r="F3131" s="164">
        <v>30</v>
      </c>
      <c r="G3131" s="164">
        <v>350.73</v>
      </c>
      <c r="H3131" s="164">
        <v>10521.9</v>
      </c>
      <c r="I3131" s="175">
        <v>336</v>
      </c>
    </row>
    <row r="3132" customHeight="1" spans="1:9">
      <c r="A3132" s="72">
        <v>3126</v>
      </c>
      <c r="B3132" s="173" t="s">
        <v>27</v>
      </c>
      <c r="C3132" s="173" t="s">
        <v>4212</v>
      </c>
      <c r="D3132" s="173" t="s">
        <v>5968</v>
      </c>
      <c r="E3132" s="163" t="s">
        <v>1497</v>
      </c>
      <c r="F3132" s="164">
        <v>7</v>
      </c>
      <c r="G3132" s="164">
        <v>350.73</v>
      </c>
      <c r="H3132" s="164">
        <v>2455.11</v>
      </c>
      <c r="I3132" s="175">
        <v>388</v>
      </c>
    </row>
    <row r="3133" customHeight="1" spans="1:9">
      <c r="A3133" s="72">
        <v>3127</v>
      </c>
      <c r="B3133" s="173" t="s">
        <v>27</v>
      </c>
      <c r="C3133" s="173" t="s">
        <v>4212</v>
      </c>
      <c r="D3133" s="173" t="s">
        <v>7719</v>
      </c>
      <c r="E3133" s="163" t="s">
        <v>1597</v>
      </c>
      <c r="F3133" s="164">
        <v>65</v>
      </c>
      <c r="G3133" s="164">
        <v>350.73</v>
      </c>
      <c r="H3133" s="164">
        <v>22797.45</v>
      </c>
      <c r="I3133" s="175">
        <v>339</v>
      </c>
    </row>
    <row r="3134" customHeight="1" spans="1:9">
      <c r="A3134" s="72">
        <v>3128</v>
      </c>
      <c r="B3134" s="173" t="s">
        <v>27</v>
      </c>
      <c r="C3134" s="173" t="s">
        <v>4212</v>
      </c>
      <c r="D3134" s="173" t="s">
        <v>7720</v>
      </c>
      <c r="E3134" s="163" t="s">
        <v>1642</v>
      </c>
      <c r="F3134" s="164">
        <v>76</v>
      </c>
      <c r="G3134" s="164">
        <v>350.73</v>
      </c>
      <c r="H3134" s="164">
        <v>26655.48</v>
      </c>
      <c r="I3134" s="175">
        <v>352</v>
      </c>
    </row>
    <row r="3135" customHeight="1" spans="1:9">
      <c r="A3135" s="72">
        <v>3129</v>
      </c>
      <c r="B3135" s="173" t="s">
        <v>27</v>
      </c>
      <c r="C3135" s="173" t="s">
        <v>4212</v>
      </c>
      <c r="D3135" s="173" t="s">
        <v>7721</v>
      </c>
      <c r="E3135" s="163" t="s">
        <v>1526</v>
      </c>
      <c r="F3135" s="164">
        <v>24</v>
      </c>
      <c r="G3135" s="164">
        <v>350.73</v>
      </c>
      <c r="H3135" s="164">
        <v>8417.52</v>
      </c>
      <c r="I3135" s="175">
        <v>336</v>
      </c>
    </row>
    <row r="3136" customHeight="1" spans="1:9">
      <c r="A3136" s="72">
        <v>3130</v>
      </c>
      <c r="B3136" s="173" t="s">
        <v>27</v>
      </c>
      <c r="C3136" s="173" t="s">
        <v>4212</v>
      </c>
      <c r="D3136" s="173" t="s">
        <v>7722</v>
      </c>
      <c r="E3136" s="163" t="s">
        <v>1602</v>
      </c>
      <c r="F3136" s="164">
        <v>19</v>
      </c>
      <c r="G3136" s="164">
        <v>350.73</v>
      </c>
      <c r="H3136" s="164">
        <v>6663.87</v>
      </c>
      <c r="I3136" s="175">
        <v>421</v>
      </c>
    </row>
    <row r="3137" customHeight="1" spans="1:9">
      <c r="A3137" s="72">
        <v>3131</v>
      </c>
      <c r="B3137" s="173" t="s">
        <v>27</v>
      </c>
      <c r="C3137" s="173" t="s">
        <v>4212</v>
      </c>
      <c r="D3137" s="173" t="s">
        <v>7723</v>
      </c>
      <c r="E3137" s="163" t="s">
        <v>1597</v>
      </c>
      <c r="F3137" s="164">
        <v>18</v>
      </c>
      <c r="G3137" s="164">
        <v>350.73</v>
      </c>
      <c r="H3137" s="164">
        <v>6313.14</v>
      </c>
      <c r="I3137" s="175">
        <v>339</v>
      </c>
    </row>
    <row r="3138" customHeight="1" spans="1:9">
      <c r="A3138" s="72">
        <v>3132</v>
      </c>
      <c r="B3138" s="173" t="s">
        <v>27</v>
      </c>
      <c r="C3138" s="173" t="s">
        <v>4212</v>
      </c>
      <c r="D3138" s="173" t="s">
        <v>7724</v>
      </c>
      <c r="E3138" s="163" t="s">
        <v>1529</v>
      </c>
      <c r="F3138" s="164">
        <v>187.5</v>
      </c>
      <c r="G3138" s="164">
        <v>350.73</v>
      </c>
      <c r="H3138" s="164">
        <v>65761.88</v>
      </c>
      <c r="I3138" s="175">
        <v>359</v>
      </c>
    </row>
    <row r="3139" customHeight="1" spans="1:9">
      <c r="A3139" s="72">
        <v>3133</v>
      </c>
      <c r="B3139" s="173" t="s">
        <v>27</v>
      </c>
      <c r="C3139" s="173" t="s">
        <v>4212</v>
      </c>
      <c r="D3139" s="173" t="s">
        <v>5908</v>
      </c>
      <c r="E3139" s="163" t="s">
        <v>1583</v>
      </c>
      <c r="F3139" s="164">
        <v>3</v>
      </c>
      <c r="G3139" s="164">
        <v>350.73</v>
      </c>
      <c r="H3139" s="164">
        <v>1052.19</v>
      </c>
      <c r="I3139" s="175">
        <v>356</v>
      </c>
    </row>
    <row r="3140" customHeight="1" spans="1:9">
      <c r="A3140" s="72">
        <v>3134</v>
      </c>
      <c r="B3140" s="173" t="s">
        <v>27</v>
      </c>
      <c r="C3140" s="173" t="s">
        <v>4212</v>
      </c>
      <c r="D3140" s="173" t="s">
        <v>7725</v>
      </c>
      <c r="E3140" s="163" t="s">
        <v>1529</v>
      </c>
      <c r="F3140" s="164">
        <v>9</v>
      </c>
      <c r="G3140" s="164">
        <v>350.73</v>
      </c>
      <c r="H3140" s="164">
        <v>3156.57</v>
      </c>
      <c r="I3140" s="175">
        <v>405</v>
      </c>
    </row>
    <row r="3141" customHeight="1" spans="1:9">
      <c r="A3141" s="72">
        <v>3135</v>
      </c>
      <c r="B3141" s="173" t="s">
        <v>27</v>
      </c>
      <c r="C3141" s="173" t="s">
        <v>4212</v>
      </c>
      <c r="D3141" s="173" t="s">
        <v>7726</v>
      </c>
      <c r="E3141" s="163" t="s">
        <v>7727</v>
      </c>
      <c r="F3141" s="164">
        <v>5</v>
      </c>
      <c r="G3141" s="164">
        <v>350.73</v>
      </c>
      <c r="H3141" s="164">
        <v>1753.65</v>
      </c>
      <c r="I3141" s="175">
        <v>356</v>
      </c>
    </row>
    <row r="3142" customHeight="1" spans="1:9">
      <c r="A3142" s="72">
        <v>3136</v>
      </c>
      <c r="B3142" s="173" t="s">
        <v>27</v>
      </c>
      <c r="C3142" s="173" t="s">
        <v>4228</v>
      </c>
      <c r="D3142" s="173" t="s">
        <v>7728</v>
      </c>
      <c r="E3142" s="163" t="s">
        <v>643</v>
      </c>
      <c r="F3142" s="164">
        <v>2.9</v>
      </c>
      <c r="G3142" s="164">
        <v>350.73</v>
      </c>
      <c r="H3142" s="164">
        <v>1017.12</v>
      </c>
      <c r="I3142" s="175" t="s">
        <v>7729</v>
      </c>
    </row>
    <row r="3143" customHeight="1" spans="1:9">
      <c r="A3143" s="72">
        <v>3137</v>
      </c>
      <c r="B3143" s="173" t="s">
        <v>27</v>
      </c>
      <c r="C3143" s="173" t="s">
        <v>4228</v>
      </c>
      <c r="D3143" s="173" t="s">
        <v>7730</v>
      </c>
      <c r="E3143" s="163" t="s">
        <v>567</v>
      </c>
      <c r="F3143" s="164">
        <v>62.9</v>
      </c>
      <c r="G3143" s="164">
        <v>350.73</v>
      </c>
      <c r="H3143" s="164">
        <v>22060.92</v>
      </c>
      <c r="I3143" s="175" t="s">
        <v>7731</v>
      </c>
    </row>
    <row r="3144" customHeight="1" spans="1:9">
      <c r="A3144" s="72">
        <v>3138</v>
      </c>
      <c r="B3144" s="173" t="s">
        <v>27</v>
      </c>
      <c r="C3144" s="173" t="s">
        <v>4228</v>
      </c>
      <c r="D3144" s="173" t="s">
        <v>7732</v>
      </c>
      <c r="E3144" s="163" t="s">
        <v>612</v>
      </c>
      <c r="F3144" s="164">
        <v>2</v>
      </c>
      <c r="G3144" s="164">
        <v>350.73</v>
      </c>
      <c r="H3144" s="164">
        <v>701.46</v>
      </c>
      <c r="I3144" s="175" t="s">
        <v>7733</v>
      </c>
    </row>
    <row r="3145" customHeight="1" spans="1:9">
      <c r="A3145" s="72">
        <v>3139</v>
      </c>
      <c r="B3145" s="173" t="s">
        <v>27</v>
      </c>
      <c r="C3145" s="173" t="s">
        <v>4228</v>
      </c>
      <c r="D3145" s="173" t="s">
        <v>7672</v>
      </c>
      <c r="E3145" s="163" t="s">
        <v>1265</v>
      </c>
      <c r="F3145" s="164">
        <v>15.4</v>
      </c>
      <c r="G3145" s="164">
        <v>350.73</v>
      </c>
      <c r="H3145" s="164">
        <v>5401.24</v>
      </c>
      <c r="I3145" s="175"/>
    </row>
    <row r="3146" customHeight="1" spans="1:9">
      <c r="A3146" s="72">
        <v>3140</v>
      </c>
      <c r="B3146" s="173" t="s">
        <v>27</v>
      </c>
      <c r="C3146" s="173" t="s">
        <v>4228</v>
      </c>
      <c r="D3146" s="173" t="s">
        <v>7734</v>
      </c>
      <c r="E3146" s="163" t="s">
        <v>604</v>
      </c>
      <c r="F3146" s="164">
        <v>7.1</v>
      </c>
      <c r="G3146" s="164">
        <v>350.73</v>
      </c>
      <c r="H3146" s="164">
        <v>2490.18</v>
      </c>
      <c r="I3146" s="175" t="s">
        <v>7735</v>
      </c>
    </row>
    <row r="3147" customHeight="1" spans="1:9">
      <c r="A3147" s="72">
        <v>3141</v>
      </c>
      <c r="B3147" s="173" t="s">
        <v>27</v>
      </c>
      <c r="C3147" s="173" t="s">
        <v>4228</v>
      </c>
      <c r="D3147" s="173" t="s">
        <v>7736</v>
      </c>
      <c r="E3147" s="163" t="s">
        <v>1265</v>
      </c>
      <c r="F3147" s="164">
        <v>15</v>
      </c>
      <c r="G3147" s="164">
        <v>350.73</v>
      </c>
      <c r="H3147" s="164">
        <v>5260.95</v>
      </c>
      <c r="I3147" s="175" t="s">
        <v>7737</v>
      </c>
    </row>
    <row r="3148" customHeight="1" spans="1:9">
      <c r="A3148" s="72">
        <v>3142</v>
      </c>
      <c r="B3148" s="173" t="s">
        <v>27</v>
      </c>
      <c r="C3148" s="173" t="s">
        <v>4228</v>
      </c>
      <c r="D3148" s="173" t="s">
        <v>4248</v>
      </c>
      <c r="E3148" s="163" t="s">
        <v>609</v>
      </c>
      <c r="F3148" s="164">
        <v>7.2</v>
      </c>
      <c r="G3148" s="164">
        <v>350.73</v>
      </c>
      <c r="H3148" s="164">
        <v>2525.26</v>
      </c>
      <c r="I3148" s="175" t="s">
        <v>7738</v>
      </c>
    </row>
    <row r="3149" customHeight="1" spans="1:9">
      <c r="A3149" s="72">
        <v>3143</v>
      </c>
      <c r="B3149" s="173" t="s">
        <v>27</v>
      </c>
      <c r="C3149" s="173" t="s">
        <v>4228</v>
      </c>
      <c r="D3149" s="173" t="s">
        <v>4246</v>
      </c>
      <c r="E3149" s="163" t="s">
        <v>1686</v>
      </c>
      <c r="F3149" s="164">
        <v>26</v>
      </c>
      <c r="G3149" s="164">
        <v>350.73</v>
      </c>
      <c r="H3149" s="164">
        <v>9118.98</v>
      </c>
      <c r="I3149" s="175" t="s">
        <v>7739</v>
      </c>
    </row>
    <row r="3150" customHeight="1" spans="1:9">
      <c r="A3150" s="72">
        <v>3144</v>
      </c>
      <c r="B3150" s="173" t="s">
        <v>27</v>
      </c>
      <c r="C3150" s="173" t="s">
        <v>4228</v>
      </c>
      <c r="D3150" s="173" t="s">
        <v>7740</v>
      </c>
      <c r="E3150" s="163" t="s">
        <v>5189</v>
      </c>
      <c r="F3150" s="164">
        <v>15.1</v>
      </c>
      <c r="G3150" s="164">
        <v>350.73</v>
      </c>
      <c r="H3150" s="164">
        <v>5296.02</v>
      </c>
      <c r="I3150" s="175" t="s">
        <v>7741</v>
      </c>
    </row>
    <row r="3151" customHeight="1" spans="1:9">
      <c r="A3151" s="72">
        <v>3145</v>
      </c>
      <c r="B3151" s="173" t="s">
        <v>27</v>
      </c>
      <c r="C3151" s="173" t="s">
        <v>4228</v>
      </c>
      <c r="D3151" s="173" t="s">
        <v>4230</v>
      </c>
      <c r="E3151" s="163" t="s">
        <v>638</v>
      </c>
      <c r="F3151" s="164">
        <v>174.9</v>
      </c>
      <c r="G3151" s="164">
        <v>350.73</v>
      </c>
      <c r="H3151" s="164">
        <v>61342.68</v>
      </c>
      <c r="I3151" s="175" t="s">
        <v>7742</v>
      </c>
    </row>
    <row r="3152" customHeight="1" spans="1:9">
      <c r="A3152" s="72">
        <v>3146</v>
      </c>
      <c r="B3152" s="173" t="s">
        <v>27</v>
      </c>
      <c r="C3152" s="173" t="s">
        <v>4228</v>
      </c>
      <c r="D3152" s="173" t="s">
        <v>7743</v>
      </c>
      <c r="E3152" s="163" t="s">
        <v>619</v>
      </c>
      <c r="F3152" s="164">
        <v>32.6</v>
      </c>
      <c r="G3152" s="164">
        <v>350.73</v>
      </c>
      <c r="H3152" s="164">
        <v>11433.8</v>
      </c>
      <c r="I3152" s="175" t="s">
        <v>7744</v>
      </c>
    </row>
    <row r="3153" customHeight="1" spans="1:9">
      <c r="A3153" s="72">
        <v>3147</v>
      </c>
      <c r="B3153" s="173" t="s">
        <v>27</v>
      </c>
      <c r="C3153" s="173" t="s">
        <v>4228</v>
      </c>
      <c r="D3153" s="173" t="s">
        <v>4250</v>
      </c>
      <c r="E3153" s="163" t="s">
        <v>638</v>
      </c>
      <c r="F3153" s="164">
        <v>5.3</v>
      </c>
      <c r="G3153" s="164">
        <v>350.73</v>
      </c>
      <c r="H3153" s="164">
        <v>1858.87</v>
      </c>
      <c r="I3153" s="175" t="s">
        <v>7745</v>
      </c>
    </row>
    <row r="3154" customHeight="1" spans="1:9">
      <c r="A3154" s="72">
        <v>3148</v>
      </c>
      <c r="B3154" s="173" t="s">
        <v>27</v>
      </c>
      <c r="C3154" s="173" t="s">
        <v>4228</v>
      </c>
      <c r="D3154" s="173" t="s">
        <v>4252</v>
      </c>
      <c r="E3154" s="163" t="s">
        <v>604</v>
      </c>
      <c r="F3154" s="164">
        <v>23.6</v>
      </c>
      <c r="G3154" s="164">
        <v>350.73</v>
      </c>
      <c r="H3154" s="164">
        <v>8277.23</v>
      </c>
      <c r="I3154" s="175" t="s">
        <v>7746</v>
      </c>
    </row>
    <row r="3155" customHeight="1" spans="1:9">
      <c r="A3155" s="72">
        <v>3149</v>
      </c>
      <c r="B3155" s="173" t="s">
        <v>27</v>
      </c>
      <c r="C3155" s="173" t="s">
        <v>4228</v>
      </c>
      <c r="D3155" s="173" t="s">
        <v>7747</v>
      </c>
      <c r="E3155" s="163" t="s">
        <v>659</v>
      </c>
      <c r="F3155" s="164">
        <v>13.6</v>
      </c>
      <c r="G3155" s="164">
        <v>350.73</v>
      </c>
      <c r="H3155" s="164">
        <v>4769.93</v>
      </c>
      <c r="I3155" s="175" t="s">
        <v>7748</v>
      </c>
    </row>
    <row r="3156" customHeight="1" spans="1:9">
      <c r="A3156" s="72">
        <v>3150</v>
      </c>
      <c r="B3156" s="173" t="s">
        <v>27</v>
      </c>
      <c r="C3156" s="173" t="s">
        <v>4228</v>
      </c>
      <c r="D3156" s="173" t="s">
        <v>7749</v>
      </c>
      <c r="E3156" s="163" t="s">
        <v>7750</v>
      </c>
      <c r="F3156" s="164">
        <v>2.3</v>
      </c>
      <c r="G3156" s="164">
        <v>350.73</v>
      </c>
      <c r="H3156" s="164">
        <v>806.68</v>
      </c>
      <c r="I3156" s="175" t="s">
        <v>7751</v>
      </c>
    </row>
    <row r="3157" customHeight="1" spans="1:9">
      <c r="A3157" s="72">
        <v>3151</v>
      </c>
      <c r="B3157" s="173" t="s">
        <v>27</v>
      </c>
      <c r="C3157" s="173" t="s">
        <v>4228</v>
      </c>
      <c r="D3157" s="173" t="s">
        <v>7752</v>
      </c>
      <c r="E3157" s="163" t="s">
        <v>612</v>
      </c>
      <c r="F3157" s="164">
        <v>60.6</v>
      </c>
      <c r="G3157" s="164">
        <v>350.73</v>
      </c>
      <c r="H3157" s="164">
        <v>21254.24</v>
      </c>
      <c r="I3157" s="175" t="s">
        <v>7753</v>
      </c>
    </row>
    <row r="3158" customHeight="1" spans="1:9">
      <c r="A3158" s="72">
        <v>3152</v>
      </c>
      <c r="B3158" s="173" t="s">
        <v>27</v>
      </c>
      <c r="C3158" s="173" t="s">
        <v>4228</v>
      </c>
      <c r="D3158" s="173" t="s">
        <v>7754</v>
      </c>
      <c r="E3158" s="163" t="s">
        <v>4206</v>
      </c>
      <c r="F3158" s="164">
        <v>74.8</v>
      </c>
      <c r="G3158" s="164">
        <v>350.73</v>
      </c>
      <c r="H3158" s="164">
        <v>26234.6</v>
      </c>
      <c r="I3158" s="175" t="s">
        <v>7755</v>
      </c>
    </row>
    <row r="3159" customHeight="1" spans="1:9">
      <c r="A3159" s="72">
        <v>3153</v>
      </c>
      <c r="B3159" s="173" t="s">
        <v>27</v>
      </c>
      <c r="C3159" s="173" t="s">
        <v>4228</v>
      </c>
      <c r="D3159" s="173" t="s">
        <v>4254</v>
      </c>
      <c r="E3159" s="163" t="s">
        <v>612</v>
      </c>
      <c r="F3159" s="164">
        <v>49</v>
      </c>
      <c r="G3159" s="164">
        <v>350.73</v>
      </c>
      <c r="H3159" s="164">
        <v>17185.77</v>
      </c>
      <c r="I3159" s="175" t="s">
        <v>7756</v>
      </c>
    </row>
    <row r="3160" customHeight="1" spans="1:9">
      <c r="A3160" s="72">
        <v>3154</v>
      </c>
      <c r="B3160" s="173" t="s">
        <v>27</v>
      </c>
      <c r="C3160" s="173" t="s">
        <v>4228</v>
      </c>
      <c r="D3160" s="173" t="s">
        <v>7757</v>
      </c>
      <c r="E3160" s="163" t="s">
        <v>554</v>
      </c>
      <c r="F3160" s="164">
        <v>5.8</v>
      </c>
      <c r="G3160" s="164">
        <v>350.73</v>
      </c>
      <c r="H3160" s="164">
        <v>2034.23</v>
      </c>
      <c r="I3160" s="175" t="s">
        <v>7758</v>
      </c>
    </row>
    <row r="3161" customHeight="1" spans="1:9">
      <c r="A3161" s="72">
        <v>3155</v>
      </c>
      <c r="B3161" s="173" t="s">
        <v>27</v>
      </c>
      <c r="C3161" s="173" t="s">
        <v>4228</v>
      </c>
      <c r="D3161" s="173" t="s">
        <v>7759</v>
      </c>
      <c r="E3161" s="163" t="s">
        <v>7760</v>
      </c>
      <c r="F3161" s="164">
        <v>14.4</v>
      </c>
      <c r="G3161" s="164">
        <v>350.73</v>
      </c>
      <c r="H3161" s="164">
        <v>5050.51</v>
      </c>
      <c r="I3161" s="175" t="s">
        <v>7761</v>
      </c>
    </row>
    <row r="3162" customHeight="1" spans="1:9">
      <c r="A3162" s="72">
        <v>3156</v>
      </c>
      <c r="B3162" s="173" t="s">
        <v>27</v>
      </c>
      <c r="C3162" s="173" t="s">
        <v>4228</v>
      </c>
      <c r="D3162" s="173" t="s">
        <v>7762</v>
      </c>
      <c r="E3162" s="163" t="s">
        <v>598</v>
      </c>
      <c r="F3162" s="164">
        <v>3.9</v>
      </c>
      <c r="G3162" s="164">
        <v>350.73</v>
      </c>
      <c r="H3162" s="164">
        <v>1367.85</v>
      </c>
      <c r="I3162" s="175" t="s">
        <v>7763</v>
      </c>
    </row>
    <row r="3163" customHeight="1" spans="1:9">
      <c r="A3163" s="72">
        <v>3157</v>
      </c>
      <c r="B3163" s="173" t="s">
        <v>27</v>
      </c>
      <c r="C3163" s="173" t="s">
        <v>4228</v>
      </c>
      <c r="D3163" s="173" t="s">
        <v>7764</v>
      </c>
      <c r="E3163" s="163" t="s">
        <v>651</v>
      </c>
      <c r="F3163" s="164">
        <v>108.4</v>
      </c>
      <c r="G3163" s="164">
        <v>350.73</v>
      </c>
      <c r="H3163" s="164">
        <v>38019.13</v>
      </c>
      <c r="I3163" s="175" t="s">
        <v>7765</v>
      </c>
    </row>
    <row r="3164" customHeight="1" spans="1:9">
      <c r="A3164" s="72">
        <v>3158</v>
      </c>
      <c r="B3164" s="173" t="s">
        <v>27</v>
      </c>
      <c r="C3164" s="173" t="s">
        <v>4228</v>
      </c>
      <c r="D3164" s="173" t="s">
        <v>4201</v>
      </c>
      <c r="E3164" s="163" t="s">
        <v>543</v>
      </c>
      <c r="F3164" s="164">
        <v>118.1</v>
      </c>
      <c r="G3164" s="164">
        <v>350.73</v>
      </c>
      <c r="H3164" s="164">
        <v>41421.21</v>
      </c>
      <c r="I3164" s="175" t="s">
        <v>7766</v>
      </c>
    </row>
    <row r="3165" customHeight="1" spans="1:9">
      <c r="A3165" s="72">
        <v>3159</v>
      </c>
      <c r="B3165" s="173" t="s">
        <v>27</v>
      </c>
      <c r="C3165" s="173" t="s">
        <v>4228</v>
      </c>
      <c r="D3165" s="173" t="s">
        <v>7767</v>
      </c>
      <c r="E3165" s="163" t="s">
        <v>604</v>
      </c>
      <c r="F3165" s="164">
        <v>40.9</v>
      </c>
      <c r="G3165" s="164">
        <v>350.73</v>
      </c>
      <c r="H3165" s="164">
        <v>14344.86</v>
      </c>
      <c r="I3165" s="175" t="s">
        <v>7768</v>
      </c>
    </row>
    <row r="3166" customHeight="1" spans="1:9">
      <c r="A3166" s="72">
        <v>3160</v>
      </c>
      <c r="B3166" s="173" t="s">
        <v>27</v>
      </c>
      <c r="C3166" s="173" t="s">
        <v>4228</v>
      </c>
      <c r="D3166" s="173" t="s">
        <v>4256</v>
      </c>
      <c r="E3166" s="163" t="s">
        <v>567</v>
      </c>
      <c r="F3166" s="164">
        <v>31.8</v>
      </c>
      <c r="G3166" s="164">
        <v>350.73</v>
      </c>
      <c r="H3166" s="164">
        <v>11153.21</v>
      </c>
      <c r="I3166" s="175" t="s">
        <v>7769</v>
      </c>
    </row>
    <row r="3167" customHeight="1" spans="1:9">
      <c r="A3167" s="72">
        <v>3161</v>
      </c>
      <c r="B3167" s="173" t="s">
        <v>27</v>
      </c>
      <c r="C3167" s="173" t="s">
        <v>4228</v>
      </c>
      <c r="D3167" s="173" t="s">
        <v>7770</v>
      </c>
      <c r="E3167" s="163" t="s">
        <v>554</v>
      </c>
      <c r="F3167" s="164">
        <v>183</v>
      </c>
      <c r="G3167" s="164">
        <v>350.73</v>
      </c>
      <c r="H3167" s="164">
        <v>64183.59</v>
      </c>
      <c r="I3167" s="175" t="s">
        <v>7771</v>
      </c>
    </row>
    <row r="3168" customHeight="1" spans="1:9">
      <c r="A3168" s="72">
        <v>3162</v>
      </c>
      <c r="B3168" s="173" t="s">
        <v>27</v>
      </c>
      <c r="C3168" s="173" t="s">
        <v>4228</v>
      </c>
      <c r="D3168" s="173" t="s">
        <v>7772</v>
      </c>
      <c r="E3168" s="163" t="s">
        <v>659</v>
      </c>
      <c r="F3168" s="164">
        <v>1.2</v>
      </c>
      <c r="G3168" s="164">
        <v>350.73</v>
      </c>
      <c r="H3168" s="164">
        <v>420.88</v>
      </c>
      <c r="I3168" s="175" t="s">
        <v>7773</v>
      </c>
    </row>
    <row r="3169" customHeight="1" spans="1:9">
      <c r="A3169" s="72">
        <v>3163</v>
      </c>
      <c r="B3169" s="173" t="s">
        <v>27</v>
      </c>
      <c r="C3169" s="173" t="s">
        <v>4228</v>
      </c>
      <c r="D3169" s="173" t="s">
        <v>7774</v>
      </c>
      <c r="E3169" s="163" t="s">
        <v>4262</v>
      </c>
      <c r="F3169" s="164">
        <v>21.3</v>
      </c>
      <c r="G3169" s="164">
        <v>350.73</v>
      </c>
      <c r="H3169" s="164">
        <v>7470.55</v>
      </c>
      <c r="I3169" s="175" t="s">
        <v>7775</v>
      </c>
    </row>
    <row r="3170" customHeight="1" spans="1:9">
      <c r="A3170" s="72">
        <v>3164</v>
      </c>
      <c r="B3170" s="173" t="s">
        <v>27</v>
      </c>
      <c r="C3170" s="173" t="s">
        <v>4228</v>
      </c>
      <c r="D3170" s="173" t="s">
        <v>7776</v>
      </c>
      <c r="E3170" s="163" t="s">
        <v>560</v>
      </c>
      <c r="F3170" s="164">
        <v>9.9</v>
      </c>
      <c r="G3170" s="164">
        <v>350.73</v>
      </c>
      <c r="H3170" s="164">
        <v>3472.23</v>
      </c>
      <c r="I3170" s="175" t="s">
        <v>7777</v>
      </c>
    </row>
    <row r="3171" customHeight="1" spans="1:9">
      <c r="A3171" s="72">
        <v>3165</v>
      </c>
      <c r="B3171" s="173" t="s">
        <v>27</v>
      </c>
      <c r="C3171" s="173" t="s">
        <v>4228</v>
      </c>
      <c r="D3171" s="173" t="s">
        <v>5199</v>
      </c>
      <c r="E3171" s="163" t="s">
        <v>609</v>
      </c>
      <c r="F3171" s="164">
        <v>18.6</v>
      </c>
      <c r="G3171" s="164">
        <v>350.73</v>
      </c>
      <c r="H3171" s="164">
        <v>6523.58</v>
      </c>
      <c r="I3171" s="175" t="s">
        <v>7778</v>
      </c>
    </row>
    <row r="3172" customHeight="1" spans="1:9">
      <c r="A3172" s="72">
        <v>3166</v>
      </c>
      <c r="B3172" s="173" t="s">
        <v>27</v>
      </c>
      <c r="C3172" s="173" t="s">
        <v>4228</v>
      </c>
      <c r="D3172" s="173" t="s">
        <v>1277</v>
      </c>
      <c r="E3172" s="163" t="s">
        <v>612</v>
      </c>
      <c r="F3172" s="164">
        <v>10.4</v>
      </c>
      <c r="G3172" s="164">
        <v>350.73</v>
      </c>
      <c r="H3172" s="164">
        <v>3647.59</v>
      </c>
      <c r="I3172" s="175" t="s">
        <v>7779</v>
      </c>
    </row>
    <row r="3173" customHeight="1" spans="1:9">
      <c r="A3173" s="72">
        <v>3167</v>
      </c>
      <c r="B3173" s="173" t="s">
        <v>27</v>
      </c>
      <c r="C3173" s="173" t="s">
        <v>4228</v>
      </c>
      <c r="D3173" s="173" t="s">
        <v>7780</v>
      </c>
      <c r="E3173" s="163" t="s">
        <v>651</v>
      </c>
      <c r="F3173" s="164">
        <v>11</v>
      </c>
      <c r="G3173" s="164">
        <v>350.73</v>
      </c>
      <c r="H3173" s="164">
        <v>3858.03</v>
      </c>
      <c r="I3173" s="175" t="s">
        <v>7781</v>
      </c>
    </row>
    <row r="3174" customHeight="1" spans="1:9">
      <c r="A3174" s="72">
        <v>3168</v>
      </c>
      <c r="B3174" s="173" t="s">
        <v>27</v>
      </c>
      <c r="C3174" s="173" t="s">
        <v>4228</v>
      </c>
      <c r="D3174" s="173" t="s">
        <v>7782</v>
      </c>
      <c r="E3174" s="163" t="s">
        <v>666</v>
      </c>
      <c r="F3174" s="164">
        <v>2.6</v>
      </c>
      <c r="G3174" s="164">
        <v>350.73</v>
      </c>
      <c r="H3174" s="164">
        <v>911.9</v>
      </c>
      <c r="I3174" s="175" t="s">
        <v>7783</v>
      </c>
    </row>
    <row r="3175" customHeight="1" spans="1:9">
      <c r="A3175" s="72">
        <v>3169</v>
      </c>
      <c r="B3175" s="173" t="s">
        <v>27</v>
      </c>
      <c r="C3175" s="173" t="s">
        <v>4228</v>
      </c>
      <c r="D3175" s="173" t="s">
        <v>7784</v>
      </c>
      <c r="E3175" s="163" t="s">
        <v>5221</v>
      </c>
      <c r="F3175" s="164">
        <v>9.4</v>
      </c>
      <c r="G3175" s="164">
        <v>350.73</v>
      </c>
      <c r="H3175" s="164">
        <v>3296.86</v>
      </c>
      <c r="I3175" s="175" t="s">
        <v>7785</v>
      </c>
    </row>
    <row r="3176" customHeight="1" spans="1:9">
      <c r="A3176" s="72">
        <v>3170</v>
      </c>
      <c r="B3176" s="173" t="s">
        <v>27</v>
      </c>
      <c r="C3176" s="173" t="s">
        <v>4228</v>
      </c>
      <c r="D3176" s="173" t="s">
        <v>7786</v>
      </c>
      <c r="E3176" s="163" t="s">
        <v>643</v>
      </c>
      <c r="F3176" s="164">
        <v>14.4</v>
      </c>
      <c r="G3176" s="164">
        <v>350.73</v>
      </c>
      <c r="H3176" s="164">
        <v>5050.51</v>
      </c>
      <c r="I3176" s="175" t="s">
        <v>7787</v>
      </c>
    </row>
    <row r="3177" customHeight="1" spans="1:9">
      <c r="A3177" s="72">
        <v>3171</v>
      </c>
      <c r="B3177" s="173" t="s">
        <v>27</v>
      </c>
      <c r="C3177" s="173" t="s">
        <v>4228</v>
      </c>
      <c r="D3177" s="173" t="s">
        <v>7788</v>
      </c>
      <c r="E3177" s="163" t="s">
        <v>604</v>
      </c>
      <c r="F3177" s="164">
        <v>118.4</v>
      </c>
      <c r="G3177" s="164">
        <v>350.73</v>
      </c>
      <c r="H3177" s="164">
        <v>41526.43</v>
      </c>
      <c r="I3177" s="175" t="s">
        <v>7789</v>
      </c>
    </row>
    <row r="3178" customHeight="1" spans="1:9">
      <c r="A3178" s="72">
        <v>3172</v>
      </c>
      <c r="B3178" s="173" t="s">
        <v>27</v>
      </c>
      <c r="C3178" s="173" t="s">
        <v>4228</v>
      </c>
      <c r="D3178" s="173" t="s">
        <v>7790</v>
      </c>
      <c r="E3178" s="163" t="s">
        <v>3697</v>
      </c>
      <c r="F3178" s="164">
        <v>25.7</v>
      </c>
      <c r="G3178" s="164">
        <v>350.73</v>
      </c>
      <c r="H3178" s="164">
        <v>9013.76</v>
      </c>
      <c r="I3178" s="175" t="s">
        <v>7791</v>
      </c>
    </row>
    <row r="3179" customHeight="1" spans="1:9">
      <c r="A3179" s="72">
        <v>3173</v>
      </c>
      <c r="B3179" s="173" t="s">
        <v>27</v>
      </c>
      <c r="C3179" s="173" t="s">
        <v>4228</v>
      </c>
      <c r="D3179" s="173" t="s">
        <v>7792</v>
      </c>
      <c r="E3179" s="163" t="s">
        <v>609</v>
      </c>
      <c r="F3179" s="164">
        <v>10.7</v>
      </c>
      <c r="G3179" s="164">
        <v>350.73</v>
      </c>
      <c r="H3179" s="164">
        <v>3752.81</v>
      </c>
      <c r="I3179" s="175" t="s">
        <v>4283</v>
      </c>
    </row>
    <row r="3180" customHeight="1" spans="1:9">
      <c r="A3180" s="72">
        <v>3174</v>
      </c>
      <c r="B3180" s="173" t="s">
        <v>27</v>
      </c>
      <c r="C3180" s="173" t="s">
        <v>4228</v>
      </c>
      <c r="D3180" s="173" t="s">
        <v>7793</v>
      </c>
      <c r="E3180" s="163" t="s">
        <v>543</v>
      </c>
      <c r="F3180" s="164">
        <v>5.2</v>
      </c>
      <c r="G3180" s="164">
        <v>350.73</v>
      </c>
      <c r="H3180" s="164">
        <v>1823.8</v>
      </c>
      <c r="I3180" s="175" t="s">
        <v>7794</v>
      </c>
    </row>
    <row r="3181" customHeight="1" spans="1:9">
      <c r="A3181" s="72">
        <v>3175</v>
      </c>
      <c r="B3181" s="173" t="s">
        <v>27</v>
      </c>
      <c r="C3181" s="173" t="s">
        <v>4228</v>
      </c>
      <c r="D3181" s="173" t="s">
        <v>7795</v>
      </c>
      <c r="E3181" s="163" t="s">
        <v>659</v>
      </c>
      <c r="F3181" s="164">
        <v>9.3</v>
      </c>
      <c r="G3181" s="164">
        <v>350.73</v>
      </c>
      <c r="H3181" s="164">
        <v>3261.79</v>
      </c>
      <c r="I3181" s="175" t="s">
        <v>7796</v>
      </c>
    </row>
    <row r="3182" customHeight="1" spans="1:9">
      <c r="A3182" s="72">
        <v>3176</v>
      </c>
      <c r="B3182" s="173" t="s">
        <v>27</v>
      </c>
      <c r="C3182" s="173" t="s">
        <v>4228</v>
      </c>
      <c r="D3182" s="173" t="s">
        <v>7797</v>
      </c>
      <c r="E3182" s="163" t="s">
        <v>666</v>
      </c>
      <c r="F3182" s="164">
        <v>17.8</v>
      </c>
      <c r="G3182" s="164">
        <v>350.73</v>
      </c>
      <c r="H3182" s="164">
        <v>6242.99</v>
      </c>
      <c r="I3182" s="175" t="s">
        <v>7798</v>
      </c>
    </row>
    <row r="3183" customHeight="1" spans="1:9">
      <c r="A3183" s="72">
        <v>3177</v>
      </c>
      <c r="B3183" s="173" t="s">
        <v>27</v>
      </c>
      <c r="C3183" s="173" t="s">
        <v>4228</v>
      </c>
      <c r="D3183" s="173" t="s">
        <v>7799</v>
      </c>
      <c r="E3183" s="163" t="s">
        <v>643</v>
      </c>
      <c r="F3183" s="164">
        <v>2.8</v>
      </c>
      <c r="G3183" s="164">
        <v>350.73</v>
      </c>
      <c r="H3183" s="164">
        <v>982.04</v>
      </c>
      <c r="I3183" s="175" t="s">
        <v>7800</v>
      </c>
    </row>
    <row r="3184" customHeight="1" spans="1:9">
      <c r="A3184" s="72">
        <v>3178</v>
      </c>
      <c r="B3184" s="173" t="s">
        <v>27</v>
      </c>
      <c r="C3184" s="173" t="s">
        <v>4228</v>
      </c>
      <c r="D3184" s="173" t="s">
        <v>7801</v>
      </c>
      <c r="E3184" s="163" t="s">
        <v>4440</v>
      </c>
      <c r="F3184" s="164">
        <v>35</v>
      </c>
      <c r="G3184" s="164">
        <v>350.73</v>
      </c>
      <c r="H3184" s="164">
        <v>12275.55</v>
      </c>
      <c r="I3184" s="175" t="s">
        <v>7802</v>
      </c>
    </row>
    <row r="3185" customHeight="1" spans="1:9">
      <c r="A3185" s="72">
        <v>3179</v>
      </c>
      <c r="B3185" s="173" t="s">
        <v>27</v>
      </c>
      <c r="C3185" s="173" t="s">
        <v>4228</v>
      </c>
      <c r="D3185" s="173" t="s">
        <v>7803</v>
      </c>
      <c r="E3185" s="163" t="s">
        <v>625</v>
      </c>
      <c r="F3185" s="164">
        <v>12.4</v>
      </c>
      <c r="G3185" s="164">
        <v>350.73</v>
      </c>
      <c r="H3185" s="164">
        <v>4349.05</v>
      </c>
      <c r="I3185" s="175" t="s">
        <v>7804</v>
      </c>
    </row>
    <row r="3186" customHeight="1" spans="1:9">
      <c r="A3186" s="72">
        <v>3180</v>
      </c>
      <c r="B3186" s="173" t="s">
        <v>27</v>
      </c>
      <c r="C3186" s="173" t="s">
        <v>4228</v>
      </c>
      <c r="D3186" s="173" t="s">
        <v>7805</v>
      </c>
      <c r="E3186" s="163" t="s">
        <v>554</v>
      </c>
      <c r="F3186" s="164">
        <v>8.3</v>
      </c>
      <c r="G3186" s="164">
        <v>350.73</v>
      </c>
      <c r="H3186" s="164">
        <v>2911.06</v>
      </c>
      <c r="I3186" s="175" t="s">
        <v>7806</v>
      </c>
    </row>
    <row r="3187" customHeight="1" spans="1:9">
      <c r="A3187" s="72">
        <v>3181</v>
      </c>
      <c r="B3187" s="173" t="s">
        <v>27</v>
      </c>
      <c r="C3187" s="173" t="s">
        <v>4228</v>
      </c>
      <c r="D3187" s="173" t="s">
        <v>7807</v>
      </c>
      <c r="E3187" s="163" t="s">
        <v>560</v>
      </c>
      <c r="F3187" s="164">
        <v>2.4</v>
      </c>
      <c r="G3187" s="164">
        <v>350.73</v>
      </c>
      <c r="H3187" s="164">
        <v>841.75</v>
      </c>
      <c r="I3187" s="175" t="s">
        <v>7808</v>
      </c>
    </row>
    <row r="3188" customHeight="1" spans="1:9">
      <c r="A3188" s="72">
        <v>3182</v>
      </c>
      <c r="B3188" s="173" t="s">
        <v>27</v>
      </c>
      <c r="C3188" s="173" t="s">
        <v>4228</v>
      </c>
      <c r="D3188" s="173" t="s">
        <v>4288</v>
      </c>
      <c r="E3188" s="163" t="s">
        <v>567</v>
      </c>
      <c r="F3188" s="164">
        <v>16</v>
      </c>
      <c r="G3188" s="164">
        <v>350.73</v>
      </c>
      <c r="H3188" s="164">
        <v>5611.68</v>
      </c>
      <c r="I3188" s="175" t="s">
        <v>7809</v>
      </c>
    </row>
    <row r="3189" customHeight="1" spans="1:9">
      <c r="A3189" s="72">
        <v>3183</v>
      </c>
      <c r="B3189" s="173" t="s">
        <v>27</v>
      </c>
      <c r="C3189" s="173" t="s">
        <v>4228</v>
      </c>
      <c r="D3189" s="173" t="s">
        <v>7810</v>
      </c>
      <c r="E3189" s="163" t="s">
        <v>7811</v>
      </c>
      <c r="F3189" s="164">
        <v>6.3</v>
      </c>
      <c r="G3189" s="164">
        <v>350.73</v>
      </c>
      <c r="H3189" s="164">
        <v>2209.6</v>
      </c>
      <c r="I3189" s="175" t="s">
        <v>7812</v>
      </c>
    </row>
    <row r="3190" customHeight="1" spans="1:9">
      <c r="A3190" s="72">
        <v>3184</v>
      </c>
      <c r="B3190" s="173" t="s">
        <v>27</v>
      </c>
      <c r="C3190" s="173" t="s">
        <v>4228</v>
      </c>
      <c r="D3190" s="173" t="s">
        <v>7813</v>
      </c>
      <c r="E3190" s="163" t="s">
        <v>643</v>
      </c>
      <c r="F3190" s="164">
        <v>9.8</v>
      </c>
      <c r="G3190" s="164">
        <v>350.73</v>
      </c>
      <c r="H3190" s="164">
        <v>3437.15</v>
      </c>
      <c r="I3190" s="175" t="s">
        <v>7814</v>
      </c>
    </row>
    <row r="3191" customHeight="1" spans="1:9">
      <c r="A3191" s="72">
        <v>3185</v>
      </c>
      <c r="B3191" s="173" t="s">
        <v>27</v>
      </c>
      <c r="C3191" s="173" t="s">
        <v>4228</v>
      </c>
      <c r="D3191" s="173" t="s">
        <v>7815</v>
      </c>
      <c r="E3191" s="163" t="s">
        <v>609</v>
      </c>
      <c r="F3191" s="164">
        <v>2</v>
      </c>
      <c r="G3191" s="164">
        <v>350.73</v>
      </c>
      <c r="H3191" s="164">
        <v>701.46</v>
      </c>
      <c r="I3191" s="175" t="s">
        <v>7816</v>
      </c>
    </row>
    <row r="3192" customHeight="1" spans="1:9">
      <c r="A3192" s="72">
        <v>3186</v>
      </c>
      <c r="B3192" s="173" t="s">
        <v>27</v>
      </c>
      <c r="C3192" s="173" t="s">
        <v>4228</v>
      </c>
      <c r="D3192" s="173" t="s">
        <v>7560</v>
      </c>
      <c r="E3192" s="163" t="s">
        <v>554</v>
      </c>
      <c r="F3192" s="164">
        <v>13.1</v>
      </c>
      <c r="G3192" s="164">
        <v>350.73</v>
      </c>
      <c r="H3192" s="164">
        <v>4594.56</v>
      </c>
      <c r="I3192" s="175" t="s">
        <v>7817</v>
      </c>
    </row>
    <row r="3193" customHeight="1" spans="1:9">
      <c r="A3193" s="72">
        <v>3187</v>
      </c>
      <c r="B3193" s="173" t="s">
        <v>27</v>
      </c>
      <c r="C3193" s="173" t="s">
        <v>4228</v>
      </c>
      <c r="D3193" s="173" t="s">
        <v>7818</v>
      </c>
      <c r="E3193" s="163" t="s">
        <v>543</v>
      </c>
      <c r="F3193" s="164">
        <v>9.8</v>
      </c>
      <c r="G3193" s="164">
        <v>350.73</v>
      </c>
      <c r="H3193" s="164">
        <v>3437.15</v>
      </c>
      <c r="I3193" s="175" t="s">
        <v>7819</v>
      </c>
    </row>
    <row r="3194" customHeight="1" spans="1:9">
      <c r="A3194" s="72">
        <v>3188</v>
      </c>
      <c r="B3194" s="173" t="s">
        <v>27</v>
      </c>
      <c r="C3194" s="173" t="s">
        <v>4228</v>
      </c>
      <c r="D3194" s="173" t="s">
        <v>7820</v>
      </c>
      <c r="E3194" s="163" t="s">
        <v>638</v>
      </c>
      <c r="F3194" s="164">
        <v>11</v>
      </c>
      <c r="G3194" s="164">
        <v>350.73</v>
      </c>
      <c r="H3194" s="164">
        <v>3858.03</v>
      </c>
      <c r="I3194" s="175" t="s">
        <v>7821</v>
      </c>
    </row>
    <row r="3195" customHeight="1" spans="1:9">
      <c r="A3195" s="72">
        <v>3189</v>
      </c>
      <c r="B3195" s="173" t="s">
        <v>27</v>
      </c>
      <c r="C3195" s="173" t="s">
        <v>4228</v>
      </c>
      <c r="D3195" s="173" t="s">
        <v>7822</v>
      </c>
      <c r="E3195" s="163" t="s">
        <v>666</v>
      </c>
      <c r="F3195" s="164">
        <v>1.3</v>
      </c>
      <c r="G3195" s="164">
        <v>350.73</v>
      </c>
      <c r="H3195" s="164">
        <v>455.95</v>
      </c>
      <c r="I3195" s="175" t="s">
        <v>7823</v>
      </c>
    </row>
    <row r="3196" customHeight="1" spans="1:9">
      <c r="A3196" s="72">
        <v>3190</v>
      </c>
      <c r="B3196" s="173" t="s">
        <v>27</v>
      </c>
      <c r="C3196" s="173" t="s">
        <v>4228</v>
      </c>
      <c r="D3196" s="173" t="s">
        <v>7824</v>
      </c>
      <c r="E3196" s="163" t="s">
        <v>567</v>
      </c>
      <c r="F3196" s="164">
        <v>18.1</v>
      </c>
      <c r="G3196" s="164">
        <v>350.73</v>
      </c>
      <c r="H3196" s="164">
        <v>6348.21</v>
      </c>
      <c r="I3196" s="175" t="s">
        <v>7825</v>
      </c>
    </row>
    <row r="3197" customHeight="1" spans="1:9">
      <c r="A3197" s="72">
        <v>3191</v>
      </c>
      <c r="B3197" s="173" t="s">
        <v>27</v>
      </c>
      <c r="C3197" s="173" t="s">
        <v>4228</v>
      </c>
      <c r="D3197" s="173" t="s">
        <v>7826</v>
      </c>
      <c r="E3197" s="163" t="s">
        <v>7827</v>
      </c>
      <c r="F3197" s="164">
        <v>43.8</v>
      </c>
      <c r="G3197" s="164">
        <v>350.73</v>
      </c>
      <c r="H3197" s="164">
        <v>15361.97</v>
      </c>
      <c r="I3197" s="175" t="s">
        <v>7828</v>
      </c>
    </row>
    <row r="3198" customHeight="1" spans="1:9">
      <c r="A3198" s="72">
        <v>3192</v>
      </c>
      <c r="B3198" s="173" t="s">
        <v>27</v>
      </c>
      <c r="C3198" s="173" t="s">
        <v>4228</v>
      </c>
      <c r="D3198" s="173" t="s">
        <v>7829</v>
      </c>
      <c r="E3198" s="163" t="s">
        <v>609</v>
      </c>
      <c r="F3198" s="164">
        <v>13.6</v>
      </c>
      <c r="G3198" s="164">
        <v>350.73</v>
      </c>
      <c r="H3198" s="164">
        <v>4769.93</v>
      </c>
      <c r="I3198" s="175" t="s">
        <v>7830</v>
      </c>
    </row>
    <row r="3199" customHeight="1" spans="1:9">
      <c r="A3199" s="72">
        <v>3193</v>
      </c>
      <c r="B3199" s="173" t="s">
        <v>27</v>
      </c>
      <c r="C3199" s="173" t="s">
        <v>4228</v>
      </c>
      <c r="D3199" s="173" t="s">
        <v>7831</v>
      </c>
      <c r="E3199" s="163" t="s">
        <v>666</v>
      </c>
      <c r="F3199" s="164">
        <v>46.1</v>
      </c>
      <c r="G3199" s="164">
        <v>350.73</v>
      </c>
      <c r="H3199" s="164">
        <v>16168.65</v>
      </c>
      <c r="I3199" s="175" t="s">
        <v>7832</v>
      </c>
    </row>
    <row r="3200" customHeight="1" spans="1:9">
      <c r="A3200" s="72">
        <v>3194</v>
      </c>
      <c r="B3200" s="173" t="s">
        <v>27</v>
      </c>
      <c r="C3200" s="173" t="s">
        <v>4228</v>
      </c>
      <c r="D3200" s="173" t="s">
        <v>7833</v>
      </c>
      <c r="E3200" s="163" t="s">
        <v>560</v>
      </c>
      <c r="F3200" s="164">
        <v>19.9</v>
      </c>
      <c r="G3200" s="164">
        <v>350.73</v>
      </c>
      <c r="H3200" s="164">
        <v>6979.53</v>
      </c>
      <c r="I3200" s="175" t="s">
        <v>7834</v>
      </c>
    </row>
    <row r="3201" customHeight="1" spans="1:9">
      <c r="A3201" s="72">
        <v>3195</v>
      </c>
      <c r="B3201" s="173" t="s">
        <v>27</v>
      </c>
      <c r="C3201" s="173" t="s">
        <v>4228</v>
      </c>
      <c r="D3201" s="173" t="s">
        <v>7835</v>
      </c>
      <c r="E3201" s="163" t="s">
        <v>666</v>
      </c>
      <c r="F3201" s="164">
        <v>81.5</v>
      </c>
      <c r="G3201" s="164">
        <v>350.73</v>
      </c>
      <c r="H3201" s="164">
        <v>28584.5</v>
      </c>
      <c r="I3201" s="175" t="s">
        <v>7836</v>
      </c>
    </row>
    <row r="3202" customHeight="1" spans="1:9">
      <c r="A3202" s="72">
        <v>3196</v>
      </c>
      <c r="B3202" s="173" t="s">
        <v>27</v>
      </c>
      <c r="C3202" s="173" t="s">
        <v>4228</v>
      </c>
      <c r="D3202" s="173" t="s">
        <v>7837</v>
      </c>
      <c r="E3202" s="163" t="s">
        <v>604</v>
      </c>
      <c r="F3202" s="164">
        <v>43.6</v>
      </c>
      <c r="G3202" s="164">
        <v>350.73</v>
      </c>
      <c r="H3202" s="164">
        <v>15291.83</v>
      </c>
      <c r="I3202" s="175" t="s">
        <v>7838</v>
      </c>
    </row>
    <row r="3203" customHeight="1" spans="1:9">
      <c r="A3203" s="72">
        <v>3197</v>
      </c>
      <c r="B3203" s="173" t="s">
        <v>27</v>
      </c>
      <c r="C3203" s="173" t="s">
        <v>4228</v>
      </c>
      <c r="D3203" s="173" t="s">
        <v>7839</v>
      </c>
      <c r="E3203" s="163" t="s">
        <v>666</v>
      </c>
      <c r="F3203" s="164">
        <v>2.2</v>
      </c>
      <c r="G3203" s="164">
        <v>350.73</v>
      </c>
      <c r="H3203" s="164">
        <v>771.61</v>
      </c>
      <c r="I3203" s="175" t="s">
        <v>7840</v>
      </c>
    </row>
    <row r="3204" customHeight="1" spans="1:9">
      <c r="A3204" s="72">
        <v>3198</v>
      </c>
      <c r="B3204" s="173" t="s">
        <v>27</v>
      </c>
      <c r="C3204" s="173" t="s">
        <v>4228</v>
      </c>
      <c r="D3204" s="173" t="s">
        <v>7841</v>
      </c>
      <c r="E3204" s="163" t="s">
        <v>7842</v>
      </c>
      <c r="F3204" s="164">
        <v>2.4</v>
      </c>
      <c r="G3204" s="164">
        <v>350.73</v>
      </c>
      <c r="H3204" s="164">
        <v>841.75</v>
      </c>
      <c r="I3204" s="175" t="s">
        <v>7843</v>
      </c>
    </row>
    <row r="3205" customHeight="1" spans="1:9">
      <c r="A3205" s="72">
        <v>3199</v>
      </c>
      <c r="B3205" s="173" t="s">
        <v>27</v>
      </c>
      <c r="C3205" s="173" t="s">
        <v>4228</v>
      </c>
      <c r="D3205" s="173" t="s">
        <v>447</v>
      </c>
      <c r="E3205" s="163" t="s">
        <v>638</v>
      </c>
      <c r="F3205" s="164">
        <v>7.9</v>
      </c>
      <c r="G3205" s="164">
        <v>350.73</v>
      </c>
      <c r="H3205" s="164">
        <v>2770.77</v>
      </c>
      <c r="I3205" s="175" t="s">
        <v>7844</v>
      </c>
    </row>
    <row r="3206" customHeight="1" spans="1:9">
      <c r="A3206" s="72">
        <v>3200</v>
      </c>
      <c r="B3206" s="173" t="s">
        <v>27</v>
      </c>
      <c r="C3206" s="173" t="s">
        <v>4228</v>
      </c>
      <c r="D3206" s="173" t="s">
        <v>4437</v>
      </c>
      <c r="E3206" s="163" t="s">
        <v>554</v>
      </c>
      <c r="F3206" s="164">
        <v>4.6</v>
      </c>
      <c r="G3206" s="164">
        <v>350.73</v>
      </c>
      <c r="H3206" s="164">
        <v>1613.36</v>
      </c>
      <c r="I3206" s="175" t="s">
        <v>7845</v>
      </c>
    </row>
    <row r="3207" customHeight="1" spans="1:9">
      <c r="A3207" s="72">
        <v>3201</v>
      </c>
      <c r="B3207" s="173" t="s">
        <v>27</v>
      </c>
      <c r="C3207" s="173" t="s">
        <v>4228</v>
      </c>
      <c r="D3207" s="173" t="s">
        <v>7846</v>
      </c>
      <c r="E3207" s="163" t="s">
        <v>7847</v>
      </c>
      <c r="F3207" s="164">
        <v>16.2</v>
      </c>
      <c r="G3207" s="164">
        <v>350.73</v>
      </c>
      <c r="H3207" s="164">
        <v>5681.83</v>
      </c>
      <c r="I3207" s="175" t="s">
        <v>7848</v>
      </c>
    </row>
    <row r="3208" customHeight="1" spans="1:9">
      <c r="A3208" s="72">
        <v>3202</v>
      </c>
      <c r="B3208" s="173" t="s">
        <v>27</v>
      </c>
      <c r="C3208" s="173" t="s">
        <v>4228</v>
      </c>
      <c r="D3208" s="173" t="s">
        <v>3293</v>
      </c>
      <c r="E3208" s="163" t="s">
        <v>4262</v>
      </c>
      <c r="F3208" s="164">
        <v>30</v>
      </c>
      <c r="G3208" s="164">
        <v>350.73</v>
      </c>
      <c r="H3208" s="164">
        <v>10521.9</v>
      </c>
      <c r="I3208" s="175" t="s">
        <v>7849</v>
      </c>
    </row>
    <row r="3209" customHeight="1" spans="1:9">
      <c r="A3209" s="72">
        <v>3203</v>
      </c>
      <c r="B3209" s="173" t="s">
        <v>27</v>
      </c>
      <c r="C3209" s="173" t="s">
        <v>4228</v>
      </c>
      <c r="D3209" s="173" t="s">
        <v>7850</v>
      </c>
      <c r="E3209" s="163" t="s">
        <v>612</v>
      </c>
      <c r="F3209" s="164">
        <v>33</v>
      </c>
      <c r="G3209" s="164">
        <v>350.73</v>
      </c>
      <c r="H3209" s="164">
        <v>11574.09</v>
      </c>
      <c r="I3209" s="175" t="s">
        <v>7851</v>
      </c>
    </row>
    <row r="3210" customHeight="1" spans="1:9">
      <c r="A3210" s="72">
        <v>3204</v>
      </c>
      <c r="B3210" s="173" t="s">
        <v>27</v>
      </c>
      <c r="C3210" s="173" t="s">
        <v>4228</v>
      </c>
      <c r="D3210" s="173" t="s">
        <v>7852</v>
      </c>
      <c r="E3210" s="163" t="s">
        <v>612</v>
      </c>
      <c r="F3210" s="164">
        <v>6.5</v>
      </c>
      <c r="G3210" s="164">
        <v>350.73</v>
      </c>
      <c r="H3210" s="164">
        <v>2279.75</v>
      </c>
      <c r="I3210" s="175" t="s">
        <v>7853</v>
      </c>
    </row>
    <row r="3211" customHeight="1" spans="1:9">
      <c r="A3211" s="72">
        <v>3205</v>
      </c>
      <c r="B3211" s="173" t="s">
        <v>27</v>
      </c>
      <c r="C3211" s="173" t="s">
        <v>4228</v>
      </c>
      <c r="D3211" s="173" t="s">
        <v>7854</v>
      </c>
      <c r="E3211" s="163" t="s">
        <v>7855</v>
      </c>
      <c r="F3211" s="164">
        <v>20.6</v>
      </c>
      <c r="G3211" s="164">
        <v>350.73</v>
      </c>
      <c r="H3211" s="164">
        <v>7225.04</v>
      </c>
      <c r="I3211" s="175" t="s">
        <v>7856</v>
      </c>
    </row>
    <row r="3212" customHeight="1" spans="1:9">
      <c r="A3212" s="72">
        <v>3206</v>
      </c>
      <c r="B3212" s="173" t="s">
        <v>27</v>
      </c>
      <c r="C3212" s="173" t="s">
        <v>4228</v>
      </c>
      <c r="D3212" s="173" t="s">
        <v>7566</v>
      </c>
      <c r="E3212" s="163" t="s">
        <v>554</v>
      </c>
      <c r="F3212" s="164">
        <v>138.8</v>
      </c>
      <c r="G3212" s="164">
        <v>350.73</v>
      </c>
      <c r="H3212" s="164">
        <v>48681.32</v>
      </c>
      <c r="I3212" s="175" t="s">
        <v>7857</v>
      </c>
    </row>
    <row r="3213" customHeight="1" spans="1:9">
      <c r="A3213" s="72">
        <v>3207</v>
      </c>
      <c r="B3213" s="173" t="s">
        <v>27</v>
      </c>
      <c r="C3213" s="173" t="s">
        <v>4228</v>
      </c>
      <c r="D3213" s="173" t="s">
        <v>7858</v>
      </c>
      <c r="E3213" s="163" t="s">
        <v>1265</v>
      </c>
      <c r="F3213" s="164">
        <v>18.2</v>
      </c>
      <c r="G3213" s="164">
        <v>350.73</v>
      </c>
      <c r="H3213" s="164">
        <v>6383.29</v>
      </c>
      <c r="I3213" s="175" t="s">
        <v>7859</v>
      </c>
    </row>
    <row r="3214" customHeight="1" spans="1:9">
      <c r="A3214" s="72">
        <v>3208</v>
      </c>
      <c r="B3214" s="173" t="s">
        <v>27</v>
      </c>
      <c r="C3214" s="173" t="s">
        <v>4228</v>
      </c>
      <c r="D3214" s="173" t="s">
        <v>7860</v>
      </c>
      <c r="E3214" s="163" t="s">
        <v>3726</v>
      </c>
      <c r="F3214" s="164">
        <v>8.1</v>
      </c>
      <c r="G3214" s="164">
        <v>350.73</v>
      </c>
      <c r="H3214" s="164">
        <v>2840.91</v>
      </c>
      <c r="I3214" s="175" t="s">
        <v>7861</v>
      </c>
    </row>
    <row r="3215" customHeight="1" spans="1:9">
      <c r="A3215" s="72">
        <v>3209</v>
      </c>
      <c r="B3215" s="173" t="s">
        <v>27</v>
      </c>
      <c r="C3215" s="173" t="s">
        <v>4228</v>
      </c>
      <c r="D3215" s="173" t="s">
        <v>4236</v>
      </c>
      <c r="E3215" s="163" t="s">
        <v>612</v>
      </c>
      <c r="F3215" s="164">
        <v>22.6</v>
      </c>
      <c r="G3215" s="164">
        <v>350.73</v>
      </c>
      <c r="H3215" s="164">
        <v>7926.5</v>
      </c>
      <c r="I3215" s="175" t="s">
        <v>7862</v>
      </c>
    </row>
    <row r="3216" customHeight="1" spans="1:9">
      <c r="A3216" s="72">
        <v>3210</v>
      </c>
      <c r="B3216" s="173" t="s">
        <v>27</v>
      </c>
      <c r="C3216" s="173" t="s">
        <v>4228</v>
      </c>
      <c r="D3216" s="173" t="s">
        <v>7863</v>
      </c>
      <c r="E3216" s="163" t="s">
        <v>3726</v>
      </c>
      <c r="F3216" s="164">
        <v>14.6</v>
      </c>
      <c r="G3216" s="164">
        <v>350.73</v>
      </c>
      <c r="H3216" s="164">
        <v>5120.66</v>
      </c>
      <c r="I3216" s="175" t="s">
        <v>4235</v>
      </c>
    </row>
    <row r="3217" customHeight="1" spans="1:9">
      <c r="A3217" s="72">
        <v>3211</v>
      </c>
      <c r="B3217" s="173" t="s">
        <v>27</v>
      </c>
      <c r="C3217" s="173" t="s">
        <v>4228</v>
      </c>
      <c r="D3217" s="173" t="s">
        <v>7864</v>
      </c>
      <c r="E3217" s="163" t="s">
        <v>7865</v>
      </c>
      <c r="F3217" s="164">
        <v>11.8</v>
      </c>
      <c r="G3217" s="164">
        <v>350.73</v>
      </c>
      <c r="H3217" s="164">
        <v>4138.61</v>
      </c>
      <c r="I3217" s="175" t="s">
        <v>7866</v>
      </c>
    </row>
    <row r="3218" customHeight="1" spans="1:9">
      <c r="A3218" s="72">
        <v>3212</v>
      </c>
      <c r="B3218" s="173" t="s">
        <v>27</v>
      </c>
      <c r="C3218" s="173" t="s">
        <v>4228</v>
      </c>
      <c r="D3218" s="173" t="s">
        <v>7867</v>
      </c>
      <c r="E3218" s="163" t="s">
        <v>7868</v>
      </c>
      <c r="F3218" s="164">
        <v>6.7</v>
      </c>
      <c r="G3218" s="164">
        <v>350.73</v>
      </c>
      <c r="H3218" s="164">
        <v>2349.89</v>
      </c>
      <c r="I3218" s="175" t="s">
        <v>7869</v>
      </c>
    </row>
    <row r="3219" customHeight="1" spans="1:9">
      <c r="A3219" s="72">
        <v>3213</v>
      </c>
      <c r="B3219" s="173" t="s">
        <v>27</v>
      </c>
      <c r="C3219" s="173" t="s">
        <v>4228</v>
      </c>
      <c r="D3219" s="173" t="s">
        <v>7870</v>
      </c>
      <c r="E3219" s="163" t="s">
        <v>7871</v>
      </c>
      <c r="F3219" s="164">
        <v>16.8</v>
      </c>
      <c r="G3219" s="164">
        <v>350.73</v>
      </c>
      <c r="H3219" s="164">
        <v>5892.26</v>
      </c>
      <c r="I3219" s="175" t="s">
        <v>7872</v>
      </c>
    </row>
    <row r="3220" customHeight="1" spans="1:9">
      <c r="A3220" s="72">
        <v>3214</v>
      </c>
      <c r="B3220" s="173" t="s">
        <v>27</v>
      </c>
      <c r="C3220" s="173" t="s">
        <v>4228</v>
      </c>
      <c r="D3220" s="173" t="s">
        <v>7873</v>
      </c>
      <c r="E3220" s="163" t="s">
        <v>7874</v>
      </c>
      <c r="F3220" s="164">
        <v>1.9</v>
      </c>
      <c r="G3220" s="164">
        <v>350.73</v>
      </c>
      <c r="H3220" s="164">
        <v>666.39</v>
      </c>
      <c r="I3220" s="175" t="s">
        <v>7875</v>
      </c>
    </row>
    <row r="3221" customHeight="1" spans="1:9">
      <c r="A3221" s="72">
        <v>3215</v>
      </c>
      <c r="B3221" s="173" t="s">
        <v>27</v>
      </c>
      <c r="C3221" s="173" t="s">
        <v>4228</v>
      </c>
      <c r="D3221" s="173" t="s">
        <v>7876</v>
      </c>
      <c r="E3221" s="163" t="s">
        <v>651</v>
      </c>
      <c r="F3221" s="164">
        <v>1.2</v>
      </c>
      <c r="G3221" s="164">
        <v>350.73</v>
      </c>
      <c r="H3221" s="164">
        <v>420.88</v>
      </c>
      <c r="I3221" s="175" t="s">
        <v>7877</v>
      </c>
    </row>
    <row r="3222" customHeight="1" spans="1:9">
      <c r="A3222" s="72">
        <v>3216</v>
      </c>
      <c r="B3222" s="173" t="s">
        <v>27</v>
      </c>
      <c r="C3222" s="173" t="s">
        <v>4228</v>
      </c>
      <c r="D3222" s="173" t="s">
        <v>7878</v>
      </c>
      <c r="E3222" s="163" t="s">
        <v>560</v>
      </c>
      <c r="F3222" s="164">
        <v>141.6</v>
      </c>
      <c r="G3222" s="164">
        <v>350.73</v>
      </c>
      <c r="H3222" s="164">
        <v>49663.37</v>
      </c>
      <c r="I3222" s="175" t="s">
        <v>7879</v>
      </c>
    </row>
    <row r="3223" customHeight="1" spans="1:9">
      <c r="A3223" s="72">
        <v>3217</v>
      </c>
      <c r="B3223" s="173" t="s">
        <v>27</v>
      </c>
      <c r="C3223" s="173" t="s">
        <v>4228</v>
      </c>
      <c r="D3223" s="173" t="s">
        <v>7880</v>
      </c>
      <c r="E3223" s="163" t="s">
        <v>7881</v>
      </c>
      <c r="F3223" s="164">
        <v>0.6</v>
      </c>
      <c r="G3223" s="164">
        <v>350.73</v>
      </c>
      <c r="H3223" s="164">
        <v>210.44</v>
      </c>
      <c r="I3223" s="175" t="s">
        <v>7882</v>
      </c>
    </row>
    <row r="3224" customHeight="1" spans="1:9">
      <c r="A3224" s="72">
        <v>3218</v>
      </c>
      <c r="B3224" s="173" t="s">
        <v>27</v>
      </c>
      <c r="C3224" s="173" t="s">
        <v>4228</v>
      </c>
      <c r="D3224" s="173" t="s">
        <v>7883</v>
      </c>
      <c r="E3224" s="163" t="s">
        <v>32</v>
      </c>
      <c r="F3224" s="164">
        <v>39.2</v>
      </c>
      <c r="G3224" s="164">
        <v>350.73</v>
      </c>
      <c r="H3224" s="164">
        <v>13748.62</v>
      </c>
      <c r="I3224" s="175" t="s">
        <v>7884</v>
      </c>
    </row>
    <row r="3225" customHeight="1" spans="1:9">
      <c r="A3225" s="72">
        <v>3219</v>
      </c>
      <c r="B3225" s="173" t="s">
        <v>27</v>
      </c>
      <c r="C3225" s="173" t="s">
        <v>4228</v>
      </c>
      <c r="D3225" s="173" t="s">
        <v>7885</v>
      </c>
      <c r="E3225" s="163" t="s">
        <v>567</v>
      </c>
      <c r="F3225" s="164">
        <v>9.6</v>
      </c>
      <c r="G3225" s="164">
        <v>350.73</v>
      </c>
      <c r="H3225" s="164">
        <v>3367.01</v>
      </c>
      <c r="I3225" s="175" t="s">
        <v>7886</v>
      </c>
    </row>
    <row r="3226" customHeight="1" spans="1:9">
      <c r="A3226" s="72">
        <v>3220</v>
      </c>
      <c r="B3226" s="173" t="s">
        <v>27</v>
      </c>
      <c r="C3226" s="173" t="s">
        <v>4228</v>
      </c>
      <c r="D3226" s="173" t="s">
        <v>5227</v>
      </c>
      <c r="E3226" s="163" t="s">
        <v>612</v>
      </c>
      <c r="F3226" s="164">
        <v>0.9</v>
      </c>
      <c r="G3226" s="164">
        <v>350.73</v>
      </c>
      <c r="H3226" s="164">
        <v>315.66</v>
      </c>
      <c r="I3226" s="175" t="s">
        <v>7887</v>
      </c>
    </row>
    <row r="3227" customHeight="1" spans="1:9">
      <c r="A3227" s="72">
        <v>3221</v>
      </c>
      <c r="B3227" s="173" t="s">
        <v>27</v>
      </c>
      <c r="C3227" s="173" t="s">
        <v>4228</v>
      </c>
      <c r="D3227" s="173" t="s">
        <v>7888</v>
      </c>
      <c r="E3227" s="163" t="s">
        <v>543</v>
      </c>
      <c r="F3227" s="164">
        <v>15.9</v>
      </c>
      <c r="G3227" s="164">
        <v>350.73</v>
      </c>
      <c r="H3227" s="164">
        <v>5576.61</v>
      </c>
      <c r="I3227" s="175" t="s">
        <v>7889</v>
      </c>
    </row>
    <row r="3228" customHeight="1" spans="1:9">
      <c r="A3228" s="72">
        <v>3222</v>
      </c>
      <c r="B3228" s="173" t="s">
        <v>27</v>
      </c>
      <c r="C3228" s="173" t="s">
        <v>4228</v>
      </c>
      <c r="D3228" s="173" t="s">
        <v>4238</v>
      </c>
      <c r="E3228" s="163" t="s">
        <v>554</v>
      </c>
      <c r="F3228" s="164">
        <v>5</v>
      </c>
      <c r="G3228" s="164">
        <v>350.73</v>
      </c>
      <c r="H3228" s="164">
        <v>1753.65</v>
      </c>
      <c r="I3228" s="175" t="s">
        <v>7890</v>
      </c>
    </row>
    <row r="3229" customHeight="1" spans="1:9">
      <c r="A3229" s="72">
        <v>3223</v>
      </c>
      <c r="B3229" s="173" t="s">
        <v>27</v>
      </c>
      <c r="C3229" s="173" t="s">
        <v>4228</v>
      </c>
      <c r="D3229" s="173" t="s">
        <v>7891</v>
      </c>
      <c r="E3229" s="163" t="s">
        <v>612</v>
      </c>
      <c r="F3229" s="164">
        <v>187.8</v>
      </c>
      <c r="G3229" s="164">
        <v>350.73</v>
      </c>
      <c r="H3229" s="164">
        <v>65867.09</v>
      </c>
      <c r="I3229" s="175" t="s">
        <v>7892</v>
      </c>
    </row>
    <row r="3230" customHeight="1" spans="1:9">
      <c r="A3230" s="72">
        <v>3224</v>
      </c>
      <c r="B3230" s="173" t="s">
        <v>27</v>
      </c>
      <c r="C3230" s="173" t="s">
        <v>4228</v>
      </c>
      <c r="D3230" s="173" t="s">
        <v>7893</v>
      </c>
      <c r="E3230" s="163" t="s">
        <v>3726</v>
      </c>
      <c r="F3230" s="164">
        <v>6.1</v>
      </c>
      <c r="G3230" s="164">
        <v>350.73</v>
      </c>
      <c r="H3230" s="164">
        <v>2139.45</v>
      </c>
      <c r="I3230" s="175" t="s">
        <v>7894</v>
      </c>
    </row>
    <row r="3231" customHeight="1" spans="1:9">
      <c r="A3231" s="72">
        <v>3225</v>
      </c>
      <c r="B3231" s="173" t="s">
        <v>27</v>
      </c>
      <c r="C3231" s="173" t="s">
        <v>4228</v>
      </c>
      <c r="D3231" s="173" t="s">
        <v>7895</v>
      </c>
      <c r="E3231" s="163" t="s">
        <v>589</v>
      </c>
      <c r="F3231" s="164">
        <v>50.7</v>
      </c>
      <c r="G3231" s="164">
        <v>350.73</v>
      </c>
      <c r="H3231" s="164">
        <v>17782.01</v>
      </c>
      <c r="I3231" s="175" t="s">
        <v>7896</v>
      </c>
    </row>
    <row r="3232" customHeight="1" spans="1:9">
      <c r="A3232" s="72">
        <v>3226</v>
      </c>
      <c r="B3232" s="173" t="s">
        <v>27</v>
      </c>
      <c r="C3232" s="173" t="s">
        <v>4228</v>
      </c>
      <c r="D3232" s="173" t="s">
        <v>7897</v>
      </c>
      <c r="E3232" s="163" t="s">
        <v>1634</v>
      </c>
      <c r="F3232" s="164">
        <v>5</v>
      </c>
      <c r="G3232" s="164">
        <v>350.73</v>
      </c>
      <c r="H3232" s="164">
        <v>1753.65</v>
      </c>
      <c r="I3232" s="175" t="s">
        <v>7898</v>
      </c>
    </row>
    <row r="3233" customHeight="1" spans="1:9">
      <c r="A3233" s="72">
        <v>3227</v>
      </c>
      <c r="B3233" s="173" t="s">
        <v>27</v>
      </c>
      <c r="C3233" s="173" t="s">
        <v>4228</v>
      </c>
      <c r="D3233" s="173" t="s">
        <v>7899</v>
      </c>
      <c r="E3233" s="163" t="s">
        <v>543</v>
      </c>
      <c r="F3233" s="164">
        <v>31</v>
      </c>
      <c r="G3233" s="164">
        <v>350.73</v>
      </c>
      <c r="H3233" s="164">
        <v>10872.63</v>
      </c>
      <c r="I3233" s="175" t="s">
        <v>7900</v>
      </c>
    </row>
    <row r="3234" customHeight="1" spans="1:9">
      <c r="A3234" s="72">
        <v>3228</v>
      </c>
      <c r="B3234" s="173" t="s">
        <v>27</v>
      </c>
      <c r="C3234" s="173" t="s">
        <v>4228</v>
      </c>
      <c r="D3234" s="173" t="s">
        <v>637</v>
      </c>
      <c r="E3234" s="163" t="s">
        <v>638</v>
      </c>
      <c r="F3234" s="164">
        <v>61.6</v>
      </c>
      <c r="G3234" s="164">
        <v>350.73</v>
      </c>
      <c r="H3234" s="164">
        <v>21604.97</v>
      </c>
      <c r="I3234" s="175" t="s">
        <v>7901</v>
      </c>
    </row>
    <row r="3235" customHeight="1" spans="1:9">
      <c r="A3235" s="72">
        <v>3229</v>
      </c>
      <c r="B3235" s="173" t="s">
        <v>27</v>
      </c>
      <c r="C3235" s="173" t="s">
        <v>4228</v>
      </c>
      <c r="D3235" s="173" t="s">
        <v>7902</v>
      </c>
      <c r="E3235" s="163" t="s">
        <v>1262</v>
      </c>
      <c r="F3235" s="164">
        <v>2</v>
      </c>
      <c r="G3235" s="164">
        <v>350.73</v>
      </c>
      <c r="H3235" s="164">
        <v>701.46</v>
      </c>
      <c r="I3235" s="175" t="s">
        <v>7903</v>
      </c>
    </row>
    <row r="3236" customHeight="1" spans="1:9">
      <c r="A3236" s="72">
        <v>3230</v>
      </c>
      <c r="B3236" s="173" t="s">
        <v>27</v>
      </c>
      <c r="C3236" s="173" t="s">
        <v>4228</v>
      </c>
      <c r="D3236" s="173" t="s">
        <v>6871</v>
      </c>
      <c r="E3236" s="163" t="s">
        <v>554</v>
      </c>
      <c r="F3236" s="164">
        <v>14.3</v>
      </c>
      <c r="G3236" s="164">
        <v>350.73</v>
      </c>
      <c r="H3236" s="164">
        <v>5015.44</v>
      </c>
      <c r="I3236" s="175" t="s">
        <v>7904</v>
      </c>
    </row>
    <row r="3237" customHeight="1" spans="1:9">
      <c r="A3237" s="72">
        <v>3231</v>
      </c>
      <c r="B3237" s="173" t="s">
        <v>27</v>
      </c>
      <c r="C3237" s="173" t="s">
        <v>4228</v>
      </c>
      <c r="D3237" s="173" t="s">
        <v>7905</v>
      </c>
      <c r="E3237" s="163" t="s">
        <v>638</v>
      </c>
      <c r="F3237" s="164">
        <v>52.7</v>
      </c>
      <c r="G3237" s="164">
        <v>350.73</v>
      </c>
      <c r="H3237" s="164">
        <v>18483.47</v>
      </c>
      <c r="I3237" s="175" t="s">
        <v>7906</v>
      </c>
    </row>
    <row r="3238" customHeight="1" spans="1:9">
      <c r="A3238" s="72">
        <v>3232</v>
      </c>
      <c r="B3238" s="173" t="s">
        <v>27</v>
      </c>
      <c r="C3238" s="173" t="s">
        <v>4228</v>
      </c>
      <c r="D3238" s="173" t="s">
        <v>4273</v>
      </c>
      <c r="E3238" s="163" t="s">
        <v>659</v>
      </c>
      <c r="F3238" s="164">
        <v>84.6</v>
      </c>
      <c r="G3238" s="164">
        <v>350.73</v>
      </c>
      <c r="H3238" s="164">
        <v>29671.76</v>
      </c>
      <c r="I3238" s="175" t="s">
        <v>7907</v>
      </c>
    </row>
    <row r="3239" customHeight="1" spans="1:9">
      <c r="A3239" s="72">
        <v>3233</v>
      </c>
      <c r="B3239" s="173" t="s">
        <v>27</v>
      </c>
      <c r="C3239" s="173" t="s">
        <v>4228</v>
      </c>
      <c r="D3239" s="173" t="s">
        <v>7908</v>
      </c>
      <c r="E3239" s="163" t="s">
        <v>619</v>
      </c>
      <c r="F3239" s="164">
        <v>24.5</v>
      </c>
      <c r="G3239" s="164">
        <v>350.73</v>
      </c>
      <c r="H3239" s="164">
        <v>8592.89</v>
      </c>
      <c r="I3239" s="175" t="s">
        <v>7909</v>
      </c>
    </row>
    <row r="3240" customHeight="1" spans="1:9">
      <c r="A3240" s="72">
        <v>3234</v>
      </c>
      <c r="B3240" s="173" t="s">
        <v>27</v>
      </c>
      <c r="C3240" s="173" t="s">
        <v>4228</v>
      </c>
      <c r="D3240" s="173" t="s">
        <v>2204</v>
      </c>
      <c r="E3240" s="163" t="s">
        <v>638</v>
      </c>
      <c r="F3240" s="164">
        <v>64.9</v>
      </c>
      <c r="G3240" s="164">
        <v>350.73</v>
      </c>
      <c r="H3240" s="164">
        <v>22762.38</v>
      </c>
      <c r="I3240" s="175" t="s">
        <v>7910</v>
      </c>
    </row>
    <row r="3241" customHeight="1" spans="1:9">
      <c r="A3241" s="72">
        <v>3235</v>
      </c>
      <c r="B3241" s="173" t="s">
        <v>27</v>
      </c>
      <c r="C3241" s="173" t="s">
        <v>4228</v>
      </c>
      <c r="D3241" s="173" t="s">
        <v>7911</v>
      </c>
      <c r="E3241" s="163" t="s">
        <v>560</v>
      </c>
      <c r="F3241" s="164">
        <v>23.8</v>
      </c>
      <c r="G3241" s="164">
        <v>350.73</v>
      </c>
      <c r="H3241" s="164">
        <v>8347.37</v>
      </c>
      <c r="I3241" s="175" t="s">
        <v>7912</v>
      </c>
    </row>
    <row r="3242" customHeight="1" spans="1:9">
      <c r="A3242" s="72">
        <v>3236</v>
      </c>
      <c r="B3242" s="173" t="s">
        <v>27</v>
      </c>
      <c r="C3242" s="173" t="s">
        <v>4228</v>
      </c>
      <c r="D3242" s="173" t="s">
        <v>7913</v>
      </c>
      <c r="E3242" s="163" t="s">
        <v>5189</v>
      </c>
      <c r="F3242" s="164">
        <v>1.7</v>
      </c>
      <c r="G3242" s="164">
        <v>350.73</v>
      </c>
      <c r="H3242" s="164">
        <v>596.24</v>
      </c>
      <c r="I3242" s="175" t="s">
        <v>7914</v>
      </c>
    </row>
    <row r="3243" customHeight="1" spans="1:9">
      <c r="A3243" s="72">
        <v>3237</v>
      </c>
      <c r="B3243" s="173" t="s">
        <v>27</v>
      </c>
      <c r="C3243" s="173" t="s">
        <v>4228</v>
      </c>
      <c r="D3243" s="173" t="s">
        <v>7915</v>
      </c>
      <c r="E3243" s="163" t="s">
        <v>543</v>
      </c>
      <c r="F3243" s="164">
        <v>10.8</v>
      </c>
      <c r="G3243" s="164">
        <v>350.73</v>
      </c>
      <c r="H3243" s="164">
        <v>3787.88</v>
      </c>
      <c r="I3243" s="175" t="s">
        <v>7916</v>
      </c>
    </row>
    <row r="3244" customHeight="1" spans="1:9">
      <c r="A3244" s="72">
        <v>3238</v>
      </c>
      <c r="B3244" s="173" t="s">
        <v>27</v>
      </c>
      <c r="C3244" s="173" t="s">
        <v>4228</v>
      </c>
      <c r="D3244" s="173" t="s">
        <v>7917</v>
      </c>
      <c r="E3244" s="163" t="s">
        <v>643</v>
      </c>
      <c r="F3244" s="164">
        <v>20.4</v>
      </c>
      <c r="G3244" s="164">
        <v>350.73</v>
      </c>
      <c r="H3244" s="164">
        <v>7154.89</v>
      </c>
      <c r="I3244" s="175" t="s">
        <v>7918</v>
      </c>
    </row>
    <row r="3245" customHeight="1" spans="1:9">
      <c r="A3245" s="72">
        <v>3239</v>
      </c>
      <c r="B3245" s="173" t="s">
        <v>27</v>
      </c>
      <c r="C3245" s="173" t="s">
        <v>4228</v>
      </c>
      <c r="D3245" s="173" t="s">
        <v>7919</v>
      </c>
      <c r="E3245" s="163" t="s">
        <v>7920</v>
      </c>
      <c r="F3245" s="164">
        <v>8.8</v>
      </c>
      <c r="G3245" s="164">
        <v>350.73</v>
      </c>
      <c r="H3245" s="164">
        <v>3086.42</v>
      </c>
      <c r="I3245" s="175" t="s">
        <v>7921</v>
      </c>
    </row>
    <row r="3246" customHeight="1" spans="1:9">
      <c r="A3246" s="72">
        <v>3240</v>
      </c>
      <c r="B3246" s="173" t="s">
        <v>27</v>
      </c>
      <c r="C3246" s="173" t="s">
        <v>4228</v>
      </c>
      <c r="D3246" s="173" t="s">
        <v>7922</v>
      </c>
      <c r="E3246" s="163" t="s">
        <v>604</v>
      </c>
      <c r="F3246" s="164">
        <v>9</v>
      </c>
      <c r="G3246" s="164">
        <v>350.73</v>
      </c>
      <c r="H3246" s="164">
        <v>3156.57</v>
      </c>
      <c r="I3246" s="175" t="s">
        <v>7923</v>
      </c>
    </row>
    <row r="3247" customHeight="1" spans="1:9">
      <c r="A3247" s="72">
        <v>3241</v>
      </c>
      <c r="B3247" s="173" t="s">
        <v>27</v>
      </c>
      <c r="C3247" s="173" t="s">
        <v>4228</v>
      </c>
      <c r="D3247" s="173" t="s">
        <v>7924</v>
      </c>
      <c r="E3247" s="163" t="s">
        <v>638</v>
      </c>
      <c r="F3247" s="164">
        <v>47.8</v>
      </c>
      <c r="G3247" s="164">
        <v>350.73</v>
      </c>
      <c r="H3247" s="164">
        <v>16764.89</v>
      </c>
      <c r="I3247" s="175" t="s">
        <v>7925</v>
      </c>
    </row>
    <row r="3248" customHeight="1" spans="1:9">
      <c r="A3248" s="72">
        <v>3242</v>
      </c>
      <c r="B3248" s="173" t="s">
        <v>27</v>
      </c>
      <c r="C3248" s="173" t="s">
        <v>4228</v>
      </c>
      <c r="D3248" s="173" t="s">
        <v>7926</v>
      </c>
      <c r="E3248" s="163" t="s">
        <v>4262</v>
      </c>
      <c r="F3248" s="164">
        <v>26.8</v>
      </c>
      <c r="G3248" s="164">
        <v>350.73</v>
      </c>
      <c r="H3248" s="164">
        <v>9399.56</v>
      </c>
      <c r="I3248" s="175" t="s">
        <v>7927</v>
      </c>
    </row>
    <row r="3249" customHeight="1" spans="1:9">
      <c r="A3249" s="72">
        <v>3243</v>
      </c>
      <c r="B3249" s="173" t="s">
        <v>27</v>
      </c>
      <c r="C3249" s="173" t="s">
        <v>4228</v>
      </c>
      <c r="D3249" s="173" t="s">
        <v>7928</v>
      </c>
      <c r="E3249" s="163" t="s">
        <v>609</v>
      </c>
      <c r="F3249" s="164">
        <v>48.9</v>
      </c>
      <c r="G3249" s="164">
        <v>350.73</v>
      </c>
      <c r="H3249" s="164">
        <v>17150.7</v>
      </c>
      <c r="I3249" s="175" t="s">
        <v>7929</v>
      </c>
    </row>
    <row r="3250" customHeight="1" spans="1:9">
      <c r="A3250" s="72">
        <v>3244</v>
      </c>
      <c r="B3250" s="173" t="s">
        <v>27</v>
      </c>
      <c r="C3250" s="173" t="s">
        <v>4228</v>
      </c>
      <c r="D3250" s="173" t="s">
        <v>7930</v>
      </c>
      <c r="E3250" s="163" t="s">
        <v>7931</v>
      </c>
      <c r="F3250" s="164">
        <v>17.7</v>
      </c>
      <c r="G3250" s="164">
        <v>350.73</v>
      </c>
      <c r="H3250" s="164">
        <v>6207.92</v>
      </c>
      <c r="I3250" s="175" t="s">
        <v>7932</v>
      </c>
    </row>
    <row r="3251" customHeight="1" spans="1:9">
      <c r="A3251" s="72">
        <v>3245</v>
      </c>
      <c r="B3251" s="173" t="s">
        <v>27</v>
      </c>
      <c r="C3251" s="173" t="s">
        <v>4228</v>
      </c>
      <c r="D3251" s="173" t="s">
        <v>7933</v>
      </c>
      <c r="E3251" s="163" t="s">
        <v>548</v>
      </c>
      <c r="F3251" s="164">
        <v>4.2</v>
      </c>
      <c r="G3251" s="164">
        <v>350.73</v>
      </c>
      <c r="H3251" s="164">
        <v>1473.07</v>
      </c>
      <c r="I3251" s="175" t="s">
        <v>7796</v>
      </c>
    </row>
    <row r="3252" customHeight="1" spans="1:9">
      <c r="A3252" s="72">
        <v>3246</v>
      </c>
      <c r="B3252" s="173" t="s">
        <v>27</v>
      </c>
      <c r="C3252" s="173" t="s">
        <v>4228</v>
      </c>
      <c r="D3252" s="173" t="s">
        <v>7934</v>
      </c>
      <c r="E3252" s="163" t="s">
        <v>543</v>
      </c>
      <c r="F3252" s="164">
        <v>1.6</v>
      </c>
      <c r="G3252" s="164">
        <v>350.73</v>
      </c>
      <c r="H3252" s="164">
        <v>561.17</v>
      </c>
      <c r="I3252" s="175" t="s">
        <v>7935</v>
      </c>
    </row>
    <row r="3253" customHeight="1" spans="1:9">
      <c r="A3253" s="72">
        <v>3247</v>
      </c>
      <c r="B3253" s="173" t="s">
        <v>27</v>
      </c>
      <c r="C3253" s="173" t="s">
        <v>4228</v>
      </c>
      <c r="D3253" s="173" t="s">
        <v>5194</v>
      </c>
      <c r="E3253" s="163" t="s">
        <v>5195</v>
      </c>
      <c r="F3253" s="164">
        <v>23.6</v>
      </c>
      <c r="G3253" s="164">
        <v>350.73</v>
      </c>
      <c r="H3253" s="164">
        <v>8277.23</v>
      </c>
      <c r="I3253" s="175" t="s">
        <v>7936</v>
      </c>
    </row>
    <row r="3254" customHeight="1" spans="1:9">
      <c r="A3254" s="72">
        <v>3248</v>
      </c>
      <c r="B3254" s="173" t="s">
        <v>27</v>
      </c>
      <c r="C3254" s="173" t="s">
        <v>4228</v>
      </c>
      <c r="D3254" s="173" t="s">
        <v>7937</v>
      </c>
      <c r="E3254" s="163" t="s">
        <v>643</v>
      </c>
      <c r="F3254" s="164">
        <v>15.5</v>
      </c>
      <c r="G3254" s="164">
        <v>350.73</v>
      </c>
      <c r="H3254" s="164">
        <v>5436.32</v>
      </c>
      <c r="I3254" s="175" t="s">
        <v>7938</v>
      </c>
    </row>
    <row r="3255" customHeight="1" spans="1:9">
      <c r="A3255" s="72">
        <v>3249</v>
      </c>
      <c r="B3255" s="173" t="s">
        <v>27</v>
      </c>
      <c r="C3255" s="173" t="s">
        <v>4228</v>
      </c>
      <c r="D3255" s="173" t="s">
        <v>7939</v>
      </c>
      <c r="E3255" s="163" t="s">
        <v>4242</v>
      </c>
      <c r="F3255" s="164">
        <v>13</v>
      </c>
      <c r="G3255" s="164">
        <v>350.73</v>
      </c>
      <c r="H3255" s="164">
        <v>4559.49</v>
      </c>
      <c r="I3255" s="175" t="s">
        <v>7940</v>
      </c>
    </row>
    <row r="3256" customHeight="1" spans="1:9">
      <c r="A3256" s="72">
        <v>3250</v>
      </c>
      <c r="B3256" s="173" t="s">
        <v>27</v>
      </c>
      <c r="C3256" s="173" t="s">
        <v>4228</v>
      </c>
      <c r="D3256" s="173" t="s">
        <v>7941</v>
      </c>
      <c r="E3256" s="163" t="s">
        <v>543</v>
      </c>
      <c r="F3256" s="164">
        <v>1.5</v>
      </c>
      <c r="G3256" s="164">
        <v>350.73</v>
      </c>
      <c r="H3256" s="164">
        <v>526.1</v>
      </c>
      <c r="I3256" s="175" t="s">
        <v>7942</v>
      </c>
    </row>
    <row r="3257" customHeight="1" spans="1:9">
      <c r="A3257" s="72">
        <v>3251</v>
      </c>
      <c r="B3257" s="173" t="s">
        <v>27</v>
      </c>
      <c r="C3257" s="173" t="s">
        <v>4228</v>
      </c>
      <c r="D3257" s="173" t="s">
        <v>5200</v>
      </c>
      <c r="E3257" s="163" t="s">
        <v>543</v>
      </c>
      <c r="F3257" s="164">
        <v>10.2</v>
      </c>
      <c r="G3257" s="164">
        <v>350.73</v>
      </c>
      <c r="H3257" s="164">
        <v>3577.45</v>
      </c>
      <c r="I3257" s="175" t="s">
        <v>7943</v>
      </c>
    </row>
    <row r="3258" customHeight="1" spans="1:9">
      <c r="A3258" s="72">
        <v>3252</v>
      </c>
      <c r="B3258" s="173" t="s">
        <v>27</v>
      </c>
      <c r="C3258" s="173" t="s">
        <v>4228</v>
      </c>
      <c r="D3258" s="173" t="s">
        <v>7944</v>
      </c>
      <c r="E3258" s="163" t="s">
        <v>560</v>
      </c>
      <c r="F3258" s="164">
        <v>11.9</v>
      </c>
      <c r="G3258" s="164">
        <v>350.73</v>
      </c>
      <c r="H3258" s="164">
        <v>4173.69</v>
      </c>
      <c r="I3258" s="175" t="s">
        <v>7775</v>
      </c>
    </row>
    <row r="3259" customHeight="1" spans="1:9">
      <c r="A3259" s="72">
        <v>3253</v>
      </c>
      <c r="B3259" s="173" t="s">
        <v>27</v>
      </c>
      <c r="C3259" s="173" t="s">
        <v>4228</v>
      </c>
      <c r="D3259" s="173" t="s">
        <v>7945</v>
      </c>
      <c r="E3259" s="163" t="s">
        <v>659</v>
      </c>
      <c r="F3259" s="164">
        <v>64.3</v>
      </c>
      <c r="G3259" s="164">
        <v>350.73</v>
      </c>
      <c r="H3259" s="164">
        <v>22551.94</v>
      </c>
      <c r="I3259" s="175" t="s">
        <v>7946</v>
      </c>
    </row>
    <row r="3260" customHeight="1" spans="1:9">
      <c r="A3260" s="72">
        <v>3254</v>
      </c>
      <c r="B3260" s="173" t="s">
        <v>27</v>
      </c>
      <c r="C3260" s="173" t="s">
        <v>4228</v>
      </c>
      <c r="D3260" s="173" t="s">
        <v>4275</v>
      </c>
      <c r="E3260" s="163" t="s">
        <v>560</v>
      </c>
      <c r="F3260" s="164">
        <v>2.9</v>
      </c>
      <c r="G3260" s="164">
        <v>350.73</v>
      </c>
      <c r="H3260" s="164">
        <v>1017.12</v>
      </c>
      <c r="I3260" s="175" t="s">
        <v>7796</v>
      </c>
    </row>
    <row r="3261" customHeight="1" spans="1:9">
      <c r="A3261" s="72">
        <v>3255</v>
      </c>
      <c r="B3261" s="173" t="s">
        <v>27</v>
      </c>
      <c r="C3261" s="173" t="s">
        <v>4228</v>
      </c>
      <c r="D3261" s="173" t="s">
        <v>4241</v>
      </c>
      <c r="E3261" s="163" t="s">
        <v>4242</v>
      </c>
      <c r="F3261" s="164">
        <v>0.7</v>
      </c>
      <c r="G3261" s="164">
        <v>350.73</v>
      </c>
      <c r="H3261" s="164">
        <v>245.51</v>
      </c>
      <c r="I3261" s="175" t="s">
        <v>7947</v>
      </c>
    </row>
    <row r="3262" customHeight="1" spans="1:9">
      <c r="A3262" s="72">
        <v>3256</v>
      </c>
      <c r="B3262" s="173" t="s">
        <v>27</v>
      </c>
      <c r="C3262" s="173" t="s">
        <v>4228</v>
      </c>
      <c r="D3262" s="173" t="s">
        <v>7948</v>
      </c>
      <c r="E3262" s="163" t="s">
        <v>4206</v>
      </c>
      <c r="F3262" s="164">
        <v>11.9</v>
      </c>
      <c r="G3262" s="164">
        <v>350.73</v>
      </c>
      <c r="H3262" s="164">
        <v>4173.69</v>
      </c>
      <c r="I3262" s="175" t="s">
        <v>7775</v>
      </c>
    </row>
    <row r="3263" customHeight="1" spans="1:9">
      <c r="A3263" s="72">
        <v>3257</v>
      </c>
      <c r="B3263" s="173" t="s">
        <v>27</v>
      </c>
      <c r="C3263" s="173" t="s">
        <v>4228</v>
      </c>
      <c r="D3263" s="173" t="s">
        <v>7949</v>
      </c>
      <c r="E3263" s="163" t="s">
        <v>666</v>
      </c>
      <c r="F3263" s="164">
        <v>20.7</v>
      </c>
      <c r="G3263" s="164">
        <v>350.73</v>
      </c>
      <c r="H3263" s="164">
        <v>7260.11</v>
      </c>
      <c r="I3263" s="175" t="s">
        <v>7950</v>
      </c>
    </row>
    <row r="3264" customHeight="1" spans="1:9">
      <c r="A3264" s="72">
        <v>3258</v>
      </c>
      <c r="B3264" s="173" t="s">
        <v>27</v>
      </c>
      <c r="C3264" s="173" t="s">
        <v>4228</v>
      </c>
      <c r="D3264" s="173" t="s">
        <v>7951</v>
      </c>
      <c r="E3264" s="163" t="s">
        <v>4262</v>
      </c>
      <c r="F3264" s="164">
        <v>30.8</v>
      </c>
      <c r="G3264" s="164">
        <v>350.73</v>
      </c>
      <c r="H3264" s="164">
        <v>10802.48</v>
      </c>
      <c r="I3264" s="175" t="s">
        <v>7952</v>
      </c>
    </row>
    <row r="3265" customHeight="1" spans="1:9">
      <c r="A3265" s="72">
        <v>3259</v>
      </c>
      <c r="B3265" s="173" t="s">
        <v>27</v>
      </c>
      <c r="C3265" s="173" t="s">
        <v>4228</v>
      </c>
      <c r="D3265" s="173" t="s">
        <v>7591</v>
      </c>
      <c r="E3265" s="163" t="s">
        <v>1563</v>
      </c>
      <c r="F3265" s="164">
        <v>8.6</v>
      </c>
      <c r="G3265" s="164">
        <v>350.73</v>
      </c>
      <c r="H3265" s="164">
        <v>3016.28</v>
      </c>
      <c r="I3265" s="175" t="s">
        <v>7953</v>
      </c>
    </row>
    <row r="3266" customHeight="1" spans="1:9">
      <c r="A3266" s="72">
        <v>3260</v>
      </c>
      <c r="B3266" s="173" t="s">
        <v>27</v>
      </c>
      <c r="C3266" s="173" t="s">
        <v>4228</v>
      </c>
      <c r="D3266" s="173" t="s">
        <v>4279</v>
      </c>
      <c r="E3266" s="163" t="s">
        <v>4280</v>
      </c>
      <c r="F3266" s="164">
        <v>5.8</v>
      </c>
      <c r="G3266" s="164">
        <v>350.73</v>
      </c>
      <c r="H3266" s="164">
        <v>2034.23</v>
      </c>
      <c r="I3266" s="175" t="s">
        <v>7954</v>
      </c>
    </row>
    <row r="3267" customHeight="1" spans="1:9">
      <c r="A3267" s="72">
        <v>3261</v>
      </c>
      <c r="B3267" s="173" t="s">
        <v>27</v>
      </c>
      <c r="C3267" s="173" t="s">
        <v>4228</v>
      </c>
      <c r="D3267" s="173" t="s">
        <v>7955</v>
      </c>
      <c r="E3267" s="163" t="s">
        <v>543</v>
      </c>
      <c r="F3267" s="164">
        <v>8.4</v>
      </c>
      <c r="G3267" s="164">
        <v>350.73</v>
      </c>
      <c r="H3267" s="164">
        <v>2946.13</v>
      </c>
      <c r="I3267" s="175" t="s">
        <v>7781</v>
      </c>
    </row>
    <row r="3268" customHeight="1" spans="1:9">
      <c r="A3268" s="72">
        <v>3262</v>
      </c>
      <c r="B3268" s="173" t="s">
        <v>27</v>
      </c>
      <c r="C3268" s="173" t="s">
        <v>4228</v>
      </c>
      <c r="D3268" s="173" t="s">
        <v>7956</v>
      </c>
      <c r="E3268" s="163" t="s">
        <v>4262</v>
      </c>
      <c r="F3268" s="164">
        <v>13.1</v>
      </c>
      <c r="G3268" s="164">
        <v>350.73</v>
      </c>
      <c r="H3268" s="164">
        <v>4594.56</v>
      </c>
      <c r="I3268" s="175" t="s">
        <v>7957</v>
      </c>
    </row>
    <row r="3269" customHeight="1" spans="1:9">
      <c r="A3269" s="72">
        <v>3263</v>
      </c>
      <c r="B3269" s="173" t="s">
        <v>27</v>
      </c>
      <c r="C3269" s="173" t="s">
        <v>4228</v>
      </c>
      <c r="D3269" s="173" t="s">
        <v>7958</v>
      </c>
      <c r="E3269" s="163" t="s">
        <v>7959</v>
      </c>
      <c r="F3269" s="164">
        <v>5.4</v>
      </c>
      <c r="G3269" s="164">
        <v>350.73</v>
      </c>
      <c r="H3269" s="164">
        <v>1893.94</v>
      </c>
      <c r="I3269" s="175" t="s">
        <v>7960</v>
      </c>
    </row>
    <row r="3270" customHeight="1" spans="1:9">
      <c r="A3270" s="72">
        <v>3264</v>
      </c>
      <c r="B3270" s="173" t="s">
        <v>27</v>
      </c>
      <c r="C3270" s="173" t="s">
        <v>4228</v>
      </c>
      <c r="D3270" s="173" t="s">
        <v>7961</v>
      </c>
      <c r="E3270" s="163" t="s">
        <v>4242</v>
      </c>
      <c r="F3270" s="164">
        <v>13.2</v>
      </c>
      <c r="G3270" s="164">
        <v>350.73</v>
      </c>
      <c r="H3270" s="164">
        <v>4629.64</v>
      </c>
      <c r="I3270" s="175" t="s">
        <v>7962</v>
      </c>
    </row>
    <row r="3271" customHeight="1" spans="1:9">
      <c r="A3271" s="72">
        <v>3265</v>
      </c>
      <c r="B3271" s="173" t="s">
        <v>27</v>
      </c>
      <c r="C3271" s="173" t="s">
        <v>4228</v>
      </c>
      <c r="D3271" s="173" t="s">
        <v>7963</v>
      </c>
      <c r="E3271" s="163" t="s">
        <v>4206</v>
      </c>
      <c r="F3271" s="164">
        <v>0.3</v>
      </c>
      <c r="G3271" s="164">
        <v>350.73</v>
      </c>
      <c r="H3271" s="164">
        <v>105.22</v>
      </c>
      <c r="I3271" s="175" t="s">
        <v>7964</v>
      </c>
    </row>
    <row r="3272" customHeight="1" spans="1:9">
      <c r="A3272" s="72">
        <v>3266</v>
      </c>
      <c r="B3272" s="173" t="s">
        <v>27</v>
      </c>
      <c r="C3272" s="173" t="s">
        <v>4228</v>
      </c>
      <c r="D3272" s="173" t="s">
        <v>7965</v>
      </c>
      <c r="E3272" s="163" t="s">
        <v>643</v>
      </c>
      <c r="F3272" s="164">
        <v>4.7</v>
      </c>
      <c r="G3272" s="164">
        <v>350.73</v>
      </c>
      <c r="H3272" s="164">
        <v>1648.43</v>
      </c>
      <c r="I3272" s="175" t="s">
        <v>7966</v>
      </c>
    </row>
    <row r="3273" customHeight="1" spans="1:9">
      <c r="A3273" s="72">
        <v>3267</v>
      </c>
      <c r="B3273" s="173" t="s">
        <v>27</v>
      </c>
      <c r="C3273" s="173" t="s">
        <v>4228</v>
      </c>
      <c r="D3273" s="173" t="s">
        <v>7967</v>
      </c>
      <c r="E3273" s="163" t="s">
        <v>554</v>
      </c>
      <c r="F3273" s="164">
        <v>25</v>
      </c>
      <c r="G3273" s="164">
        <v>350.73</v>
      </c>
      <c r="H3273" s="164">
        <v>8768.25</v>
      </c>
      <c r="I3273" s="175" t="s">
        <v>7968</v>
      </c>
    </row>
    <row r="3274" customHeight="1" spans="1:9">
      <c r="A3274" s="72">
        <v>3268</v>
      </c>
      <c r="B3274" s="173" t="s">
        <v>27</v>
      </c>
      <c r="C3274" s="173" t="s">
        <v>4228</v>
      </c>
      <c r="D3274" s="173" t="s">
        <v>7969</v>
      </c>
      <c r="E3274" s="163" t="s">
        <v>4210</v>
      </c>
      <c r="F3274" s="164">
        <v>16</v>
      </c>
      <c r="G3274" s="164">
        <v>350.73</v>
      </c>
      <c r="H3274" s="164">
        <v>5611.68</v>
      </c>
      <c r="I3274" s="175" t="s">
        <v>7970</v>
      </c>
    </row>
    <row r="3275" customHeight="1" spans="1:9">
      <c r="A3275" s="72">
        <v>3269</v>
      </c>
      <c r="B3275" s="173" t="s">
        <v>27</v>
      </c>
      <c r="C3275" s="173" t="s">
        <v>4228</v>
      </c>
      <c r="D3275" s="173" t="s">
        <v>7971</v>
      </c>
      <c r="E3275" s="163" t="s">
        <v>659</v>
      </c>
      <c r="F3275" s="164">
        <v>14.6</v>
      </c>
      <c r="G3275" s="164">
        <v>350.73</v>
      </c>
      <c r="H3275" s="164">
        <v>5120.66</v>
      </c>
      <c r="I3275" s="175" t="s">
        <v>7972</v>
      </c>
    </row>
    <row r="3276" customHeight="1" spans="1:9">
      <c r="A3276" s="72">
        <v>3270</v>
      </c>
      <c r="B3276" s="173" t="s">
        <v>27</v>
      </c>
      <c r="C3276" s="173" t="s">
        <v>4228</v>
      </c>
      <c r="D3276" s="173" t="s">
        <v>7973</v>
      </c>
      <c r="E3276" s="163" t="s">
        <v>5189</v>
      </c>
      <c r="F3276" s="164">
        <v>2.9</v>
      </c>
      <c r="G3276" s="164">
        <v>350.73</v>
      </c>
      <c r="H3276" s="164">
        <v>1017.12</v>
      </c>
      <c r="I3276" s="175" t="s">
        <v>7974</v>
      </c>
    </row>
    <row r="3277" customHeight="1" spans="1:9">
      <c r="A3277" s="72">
        <v>3271</v>
      </c>
      <c r="B3277" s="173" t="s">
        <v>27</v>
      </c>
      <c r="C3277" s="173" t="s">
        <v>4228</v>
      </c>
      <c r="D3277" s="173" t="s">
        <v>4232</v>
      </c>
      <c r="E3277" s="163" t="s">
        <v>659</v>
      </c>
      <c r="F3277" s="164">
        <v>95.4</v>
      </c>
      <c r="G3277" s="164">
        <v>350.73</v>
      </c>
      <c r="H3277" s="164">
        <v>33459.64</v>
      </c>
      <c r="I3277" s="175" t="s">
        <v>7975</v>
      </c>
    </row>
    <row r="3278" customHeight="1" spans="1:9">
      <c r="A3278" s="72">
        <v>3272</v>
      </c>
      <c r="B3278" s="173" t="s">
        <v>27</v>
      </c>
      <c r="C3278" s="173" t="s">
        <v>4228</v>
      </c>
      <c r="D3278" s="173" t="s">
        <v>7976</v>
      </c>
      <c r="E3278" s="163" t="s">
        <v>4742</v>
      </c>
      <c r="F3278" s="164">
        <v>49.6</v>
      </c>
      <c r="G3278" s="164">
        <v>350.73</v>
      </c>
      <c r="H3278" s="164">
        <v>17396.21</v>
      </c>
      <c r="I3278" s="175" t="s">
        <v>7977</v>
      </c>
    </row>
    <row r="3279" customHeight="1" spans="1:9">
      <c r="A3279" s="72">
        <v>3273</v>
      </c>
      <c r="B3279" s="173" t="s">
        <v>27</v>
      </c>
      <c r="C3279" s="173" t="s">
        <v>4228</v>
      </c>
      <c r="D3279" s="173" t="s">
        <v>7533</v>
      </c>
      <c r="E3279" s="163" t="s">
        <v>651</v>
      </c>
      <c r="F3279" s="164">
        <v>49.8</v>
      </c>
      <c r="G3279" s="164">
        <v>350.73</v>
      </c>
      <c r="H3279" s="164">
        <v>17466.35</v>
      </c>
      <c r="I3279" s="175" t="s">
        <v>7978</v>
      </c>
    </row>
    <row r="3280" customHeight="1" spans="1:9">
      <c r="A3280" s="72">
        <v>3274</v>
      </c>
      <c r="B3280" s="173" t="s">
        <v>27</v>
      </c>
      <c r="C3280" s="173" t="s">
        <v>4228</v>
      </c>
      <c r="D3280" s="173" t="s">
        <v>4282</v>
      </c>
      <c r="E3280" s="163" t="s">
        <v>543</v>
      </c>
      <c r="F3280" s="164">
        <v>10.2</v>
      </c>
      <c r="G3280" s="164">
        <v>350.73</v>
      </c>
      <c r="H3280" s="164">
        <v>3577.45</v>
      </c>
      <c r="I3280" s="175" t="s">
        <v>7979</v>
      </c>
    </row>
    <row r="3281" customHeight="1" spans="1:9">
      <c r="A3281" s="72">
        <v>3275</v>
      </c>
      <c r="B3281" s="173" t="s">
        <v>27</v>
      </c>
      <c r="C3281" s="173" t="s">
        <v>4228</v>
      </c>
      <c r="D3281" s="173" t="s">
        <v>4290</v>
      </c>
      <c r="E3281" s="163" t="s">
        <v>659</v>
      </c>
      <c r="F3281" s="164">
        <v>29.8</v>
      </c>
      <c r="G3281" s="164">
        <v>350.73</v>
      </c>
      <c r="H3281" s="164">
        <v>10451.75</v>
      </c>
      <c r="I3281" s="175" t="s">
        <v>7980</v>
      </c>
    </row>
    <row r="3282" customHeight="1" spans="1:9">
      <c r="A3282" s="72">
        <v>3276</v>
      </c>
      <c r="B3282" s="173" t="s">
        <v>27</v>
      </c>
      <c r="C3282" s="173" t="s">
        <v>4228</v>
      </c>
      <c r="D3282" s="173" t="s">
        <v>7981</v>
      </c>
      <c r="E3282" s="163" t="s">
        <v>5195</v>
      </c>
      <c r="F3282" s="164">
        <v>10</v>
      </c>
      <c r="G3282" s="164">
        <v>350.73</v>
      </c>
      <c r="H3282" s="164">
        <v>3507.3</v>
      </c>
      <c r="I3282" s="175" t="s">
        <v>7982</v>
      </c>
    </row>
    <row r="3283" customHeight="1" spans="1:9">
      <c r="A3283" s="72">
        <v>3277</v>
      </c>
      <c r="B3283" s="173" t="s">
        <v>27</v>
      </c>
      <c r="C3283" s="173" t="s">
        <v>4228</v>
      </c>
      <c r="D3283" s="173" t="s">
        <v>4244</v>
      </c>
      <c r="E3283" s="163" t="s">
        <v>4242</v>
      </c>
      <c r="F3283" s="164">
        <v>49.8</v>
      </c>
      <c r="G3283" s="164">
        <v>350.73</v>
      </c>
      <c r="H3283" s="164">
        <v>17466.35</v>
      </c>
      <c r="I3283" s="175" t="s">
        <v>7983</v>
      </c>
    </row>
    <row r="3284" customHeight="1" spans="1:9">
      <c r="A3284" s="72">
        <v>3278</v>
      </c>
      <c r="B3284" s="173" t="s">
        <v>27</v>
      </c>
      <c r="C3284" s="173" t="s">
        <v>4228</v>
      </c>
      <c r="D3284" s="173" t="s">
        <v>4195</v>
      </c>
      <c r="E3284" s="163" t="s">
        <v>659</v>
      </c>
      <c r="F3284" s="164">
        <v>16.1</v>
      </c>
      <c r="G3284" s="164">
        <v>350.73</v>
      </c>
      <c r="H3284" s="164">
        <v>5646.75</v>
      </c>
      <c r="I3284" s="175" t="s">
        <v>7984</v>
      </c>
    </row>
    <row r="3285" customHeight="1" spans="1:9">
      <c r="A3285" s="72">
        <v>3279</v>
      </c>
      <c r="B3285" s="173" t="s">
        <v>27</v>
      </c>
      <c r="C3285" s="173" t="s">
        <v>4228</v>
      </c>
      <c r="D3285" s="173" t="s">
        <v>1271</v>
      </c>
      <c r="E3285" s="163" t="s">
        <v>643</v>
      </c>
      <c r="F3285" s="164">
        <v>1.3</v>
      </c>
      <c r="G3285" s="164">
        <v>350.73</v>
      </c>
      <c r="H3285" s="164">
        <v>455.95</v>
      </c>
      <c r="I3285" s="175" t="s">
        <v>7985</v>
      </c>
    </row>
    <row r="3286" customHeight="1" spans="1:9">
      <c r="A3286" s="72">
        <v>3280</v>
      </c>
      <c r="B3286" s="173" t="s">
        <v>27</v>
      </c>
      <c r="C3286" s="173" t="s">
        <v>4228</v>
      </c>
      <c r="D3286" s="173" t="s">
        <v>7986</v>
      </c>
      <c r="E3286" s="163" t="s">
        <v>5211</v>
      </c>
      <c r="F3286" s="164">
        <v>32.5</v>
      </c>
      <c r="G3286" s="164">
        <v>350.73</v>
      </c>
      <c r="H3286" s="164">
        <v>11398.73</v>
      </c>
      <c r="I3286" s="175" t="s">
        <v>7987</v>
      </c>
    </row>
    <row r="3287" customHeight="1" spans="1:9">
      <c r="A3287" s="72">
        <v>3281</v>
      </c>
      <c r="B3287" s="173" t="s">
        <v>27</v>
      </c>
      <c r="C3287" s="173" t="s">
        <v>4228</v>
      </c>
      <c r="D3287" s="173" t="s">
        <v>7988</v>
      </c>
      <c r="E3287" s="163" t="s">
        <v>3697</v>
      </c>
      <c r="F3287" s="164">
        <v>27.5</v>
      </c>
      <c r="G3287" s="164">
        <v>350.73</v>
      </c>
      <c r="H3287" s="164">
        <v>9645.08</v>
      </c>
      <c r="I3287" s="175" t="s">
        <v>7989</v>
      </c>
    </row>
    <row r="3288" customHeight="1" spans="1:9">
      <c r="A3288" s="72">
        <v>3282</v>
      </c>
      <c r="B3288" s="173" t="s">
        <v>27</v>
      </c>
      <c r="C3288" s="173" t="s">
        <v>4228</v>
      </c>
      <c r="D3288" s="173" t="s">
        <v>7990</v>
      </c>
      <c r="E3288" s="163" t="s">
        <v>567</v>
      </c>
      <c r="F3288" s="164">
        <v>1.4</v>
      </c>
      <c r="G3288" s="164">
        <v>350.73</v>
      </c>
      <c r="H3288" s="164">
        <v>491.02</v>
      </c>
      <c r="I3288" s="175" t="s">
        <v>7991</v>
      </c>
    </row>
    <row r="3289" customHeight="1" spans="1:9">
      <c r="A3289" s="72">
        <v>3283</v>
      </c>
      <c r="B3289" s="173" t="s">
        <v>27</v>
      </c>
      <c r="C3289" s="173" t="s">
        <v>4228</v>
      </c>
      <c r="D3289" s="173" t="s">
        <v>7992</v>
      </c>
      <c r="E3289" s="163" t="s">
        <v>612</v>
      </c>
      <c r="F3289" s="164">
        <v>5.7</v>
      </c>
      <c r="G3289" s="164">
        <v>350.73</v>
      </c>
      <c r="H3289" s="164">
        <v>1999.16</v>
      </c>
      <c r="I3289" s="175" t="s">
        <v>7993</v>
      </c>
    </row>
    <row r="3290" customHeight="1" spans="1:9">
      <c r="A3290" s="72">
        <v>3284</v>
      </c>
      <c r="B3290" s="173" t="s">
        <v>27</v>
      </c>
      <c r="C3290" s="173" t="s">
        <v>4228</v>
      </c>
      <c r="D3290" s="173" t="s">
        <v>7994</v>
      </c>
      <c r="E3290" s="163" t="s">
        <v>560</v>
      </c>
      <c r="F3290" s="164">
        <v>28.1</v>
      </c>
      <c r="G3290" s="164">
        <v>350.73</v>
      </c>
      <c r="H3290" s="164">
        <v>9855.51</v>
      </c>
      <c r="I3290" s="175" t="s">
        <v>7995</v>
      </c>
    </row>
    <row r="3291" customHeight="1" spans="1:9">
      <c r="A3291" s="72">
        <v>3285</v>
      </c>
      <c r="B3291" s="173" t="s">
        <v>27</v>
      </c>
      <c r="C3291" s="173" t="s">
        <v>4228</v>
      </c>
      <c r="D3291" s="173" t="s">
        <v>7996</v>
      </c>
      <c r="E3291" s="163" t="s">
        <v>7997</v>
      </c>
      <c r="F3291" s="164">
        <v>10</v>
      </c>
      <c r="G3291" s="164">
        <v>350.73</v>
      </c>
      <c r="H3291" s="164">
        <v>3507.3</v>
      </c>
      <c r="I3291" s="175" t="s">
        <v>7998</v>
      </c>
    </row>
    <row r="3292" customHeight="1" spans="1:9">
      <c r="A3292" s="72">
        <v>3286</v>
      </c>
      <c r="B3292" s="173" t="s">
        <v>27</v>
      </c>
      <c r="C3292" s="173" t="s">
        <v>4292</v>
      </c>
      <c r="D3292" s="173" t="s">
        <v>7999</v>
      </c>
      <c r="E3292" s="163" t="s">
        <v>256</v>
      </c>
      <c r="F3292" s="164">
        <v>35.7</v>
      </c>
      <c r="G3292" s="164">
        <v>350.73</v>
      </c>
      <c r="H3292" s="164">
        <v>12521.06</v>
      </c>
      <c r="I3292" s="175">
        <v>485</v>
      </c>
    </row>
    <row r="3293" customHeight="1" spans="1:9">
      <c r="A3293" s="72">
        <v>3287</v>
      </c>
      <c r="B3293" s="173" t="s">
        <v>27</v>
      </c>
      <c r="C3293" s="173" t="s">
        <v>4292</v>
      </c>
      <c r="D3293" s="173" t="s">
        <v>8000</v>
      </c>
      <c r="E3293" s="163" t="s">
        <v>285</v>
      </c>
      <c r="F3293" s="164">
        <v>23.6</v>
      </c>
      <c r="G3293" s="164">
        <v>350.73</v>
      </c>
      <c r="H3293" s="164">
        <v>8277.23</v>
      </c>
      <c r="I3293" s="175">
        <v>503</v>
      </c>
    </row>
    <row r="3294" customHeight="1" spans="1:9">
      <c r="A3294" s="72">
        <v>3288</v>
      </c>
      <c r="B3294" s="173" t="s">
        <v>27</v>
      </c>
      <c r="C3294" s="173" t="s">
        <v>4292</v>
      </c>
      <c r="D3294" s="173" t="s">
        <v>8001</v>
      </c>
      <c r="E3294" s="163" t="s">
        <v>153</v>
      </c>
      <c r="F3294" s="164">
        <v>19.2</v>
      </c>
      <c r="G3294" s="164">
        <v>350.73</v>
      </c>
      <c r="H3294" s="164">
        <v>6734.02</v>
      </c>
      <c r="I3294" s="175">
        <v>500</v>
      </c>
    </row>
    <row r="3295" customHeight="1" spans="1:9">
      <c r="A3295" s="72">
        <v>3289</v>
      </c>
      <c r="B3295" s="173" t="s">
        <v>27</v>
      </c>
      <c r="C3295" s="173" t="s">
        <v>4292</v>
      </c>
      <c r="D3295" s="173" t="s">
        <v>8002</v>
      </c>
      <c r="E3295" s="163" t="s">
        <v>8003</v>
      </c>
      <c r="F3295" s="164">
        <v>36.9</v>
      </c>
      <c r="G3295" s="164">
        <v>350.73</v>
      </c>
      <c r="H3295" s="164">
        <v>12941.94</v>
      </c>
      <c r="I3295" s="175">
        <v>495</v>
      </c>
    </row>
    <row r="3296" customHeight="1" spans="1:9">
      <c r="A3296" s="72">
        <v>3290</v>
      </c>
      <c r="B3296" s="173" t="s">
        <v>27</v>
      </c>
      <c r="C3296" s="173" t="s">
        <v>4292</v>
      </c>
      <c r="D3296" s="173" t="s">
        <v>7604</v>
      </c>
      <c r="E3296" s="163" t="s">
        <v>1553</v>
      </c>
      <c r="F3296" s="164">
        <v>5.1</v>
      </c>
      <c r="G3296" s="164">
        <v>350.73</v>
      </c>
      <c r="H3296" s="164">
        <v>1788.72</v>
      </c>
      <c r="I3296" s="175">
        <v>479</v>
      </c>
    </row>
    <row r="3297" customHeight="1" spans="1:9">
      <c r="A3297" s="72">
        <v>3291</v>
      </c>
      <c r="B3297" s="173" t="s">
        <v>27</v>
      </c>
      <c r="C3297" s="173" t="s">
        <v>4292</v>
      </c>
      <c r="D3297" s="173" t="s">
        <v>4293</v>
      </c>
      <c r="E3297" s="163" t="s">
        <v>114</v>
      </c>
      <c r="F3297" s="164">
        <v>76</v>
      </c>
      <c r="G3297" s="164">
        <v>350.73</v>
      </c>
      <c r="H3297" s="164">
        <v>26655.48</v>
      </c>
      <c r="I3297" s="175">
        <v>503</v>
      </c>
    </row>
    <row r="3298" customHeight="1" spans="1:9">
      <c r="A3298" s="72">
        <v>3292</v>
      </c>
      <c r="B3298" s="173" t="s">
        <v>27</v>
      </c>
      <c r="C3298" s="173" t="s">
        <v>4292</v>
      </c>
      <c r="D3298" s="173" t="s">
        <v>8004</v>
      </c>
      <c r="E3298" s="163" t="s">
        <v>4470</v>
      </c>
      <c r="F3298" s="164">
        <v>124.8</v>
      </c>
      <c r="G3298" s="164">
        <v>350.73</v>
      </c>
      <c r="H3298" s="164">
        <v>43771.1</v>
      </c>
      <c r="I3298" s="175">
        <v>503</v>
      </c>
    </row>
    <row r="3299" customHeight="1" spans="1:9">
      <c r="A3299" s="72">
        <v>3293</v>
      </c>
      <c r="B3299" s="173" t="s">
        <v>27</v>
      </c>
      <c r="C3299" s="173" t="s">
        <v>4292</v>
      </c>
      <c r="D3299" s="173" t="s">
        <v>8005</v>
      </c>
      <c r="E3299" s="163" t="s">
        <v>482</v>
      </c>
      <c r="F3299" s="164">
        <v>60.8</v>
      </c>
      <c r="G3299" s="164">
        <v>350.73</v>
      </c>
      <c r="H3299" s="164">
        <v>21324.38</v>
      </c>
      <c r="I3299" s="175">
        <v>508</v>
      </c>
    </row>
    <row r="3300" customHeight="1" spans="1:9">
      <c r="A3300" s="72">
        <v>3294</v>
      </c>
      <c r="B3300" s="173" t="s">
        <v>27</v>
      </c>
      <c r="C3300" s="173" t="s">
        <v>4292</v>
      </c>
      <c r="D3300" s="173" t="s">
        <v>7134</v>
      </c>
      <c r="E3300" s="163" t="s">
        <v>774</v>
      </c>
      <c r="F3300" s="164">
        <v>41.6</v>
      </c>
      <c r="G3300" s="164">
        <v>350.73</v>
      </c>
      <c r="H3300" s="164">
        <v>14590.37</v>
      </c>
      <c r="I3300" s="175">
        <v>503</v>
      </c>
    </row>
    <row r="3301" customHeight="1" spans="1:9">
      <c r="A3301" s="72">
        <v>3295</v>
      </c>
      <c r="B3301" s="173" t="s">
        <v>27</v>
      </c>
      <c r="C3301" s="173" t="s">
        <v>4292</v>
      </c>
      <c r="D3301" s="173" t="s">
        <v>65</v>
      </c>
      <c r="E3301" s="163" t="s">
        <v>66</v>
      </c>
      <c r="F3301" s="164">
        <v>24.6</v>
      </c>
      <c r="G3301" s="164">
        <v>350.73</v>
      </c>
      <c r="H3301" s="164">
        <v>8627.96</v>
      </c>
      <c r="I3301" s="175">
        <v>503</v>
      </c>
    </row>
    <row r="3302" customHeight="1" spans="1:9">
      <c r="A3302" s="72">
        <v>3296</v>
      </c>
      <c r="B3302" s="173" t="s">
        <v>27</v>
      </c>
      <c r="C3302" s="173" t="s">
        <v>4292</v>
      </c>
      <c r="D3302" s="173" t="s">
        <v>8006</v>
      </c>
      <c r="E3302" s="163" t="s">
        <v>4721</v>
      </c>
      <c r="F3302" s="164">
        <v>7.7</v>
      </c>
      <c r="G3302" s="164">
        <v>350.73</v>
      </c>
      <c r="H3302" s="164">
        <v>2700.62</v>
      </c>
      <c r="I3302" s="175">
        <v>478</v>
      </c>
    </row>
    <row r="3303" customHeight="1" spans="1:9">
      <c r="A3303" s="72">
        <v>3297</v>
      </c>
      <c r="B3303" s="173" t="s">
        <v>27</v>
      </c>
      <c r="C3303" s="173" t="s">
        <v>4292</v>
      </c>
      <c r="D3303" s="173" t="s">
        <v>8007</v>
      </c>
      <c r="E3303" s="163" t="s">
        <v>4470</v>
      </c>
      <c r="F3303" s="164">
        <v>28</v>
      </c>
      <c r="G3303" s="164">
        <v>350.73</v>
      </c>
      <c r="H3303" s="164">
        <v>9820.44</v>
      </c>
      <c r="I3303" s="175">
        <v>503</v>
      </c>
    </row>
    <row r="3304" customHeight="1" spans="1:9">
      <c r="A3304" s="72">
        <v>3298</v>
      </c>
      <c r="B3304" s="173" t="s">
        <v>27</v>
      </c>
      <c r="C3304" s="173" t="s">
        <v>4292</v>
      </c>
      <c r="D3304" s="173" t="s">
        <v>8008</v>
      </c>
      <c r="E3304" s="163" t="s">
        <v>567</v>
      </c>
      <c r="F3304" s="164">
        <v>94.3</v>
      </c>
      <c r="G3304" s="164">
        <v>350.73</v>
      </c>
      <c r="H3304" s="164">
        <v>33073.84</v>
      </c>
      <c r="I3304" s="175">
        <v>508</v>
      </c>
    </row>
    <row r="3305" customHeight="1" spans="1:9">
      <c r="A3305" s="72">
        <v>3299</v>
      </c>
      <c r="B3305" s="173" t="s">
        <v>27</v>
      </c>
      <c r="C3305" s="173" t="s">
        <v>4292</v>
      </c>
      <c r="D3305" s="173" t="s">
        <v>8009</v>
      </c>
      <c r="E3305" s="163" t="s">
        <v>7462</v>
      </c>
      <c r="F3305" s="164">
        <v>32.9</v>
      </c>
      <c r="G3305" s="164">
        <v>350.73</v>
      </c>
      <c r="H3305" s="164">
        <v>11539.02</v>
      </c>
      <c r="I3305" s="175">
        <v>503</v>
      </c>
    </row>
    <row r="3306" customHeight="1" spans="1:9">
      <c r="A3306" s="72">
        <v>3300</v>
      </c>
      <c r="B3306" s="173" t="s">
        <v>27</v>
      </c>
      <c r="C3306" s="173" t="s">
        <v>4292</v>
      </c>
      <c r="D3306" s="173" t="s">
        <v>8010</v>
      </c>
      <c r="E3306" s="163" t="s">
        <v>316</v>
      </c>
      <c r="F3306" s="164">
        <v>45.3</v>
      </c>
      <c r="G3306" s="164">
        <v>350.73</v>
      </c>
      <c r="H3306" s="164">
        <v>15888.07</v>
      </c>
      <c r="I3306" s="175">
        <v>503</v>
      </c>
    </row>
    <row r="3307" customHeight="1" spans="1:9">
      <c r="A3307" s="72">
        <v>3301</v>
      </c>
      <c r="B3307" s="173" t="s">
        <v>27</v>
      </c>
      <c r="C3307" s="173" t="s">
        <v>4292</v>
      </c>
      <c r="D3307" s="173" t="s">
        <v>8011</v>
      </c>
      <c r="E3307" s="163" t="s">
        <v>482</v>
      </c>
      <c r="F3307" s="164">
        <v>132.4</v>
      </c>
      <c r="G3307" s="164">
        <v>350.73</v>
      </c>
      <c r="H3307" s="164">
        <v>46436.65</v>
      </c>
      <c r="I3307" s="175">
        <v>504</v>
      </c>
    </row>
    <row r="3308" customHeight="1" spans="1:9">
      <c r="A3308" s="72">
        <v>3302</v>
      </c>
      <c r="B3308" s="173" t="s">
        <v>27</v>
      </c>
      <c r="C3308" s="173" t="s">
        <v>4292</v>
      </c>
      <c r="D3308" s="173" t="s">
        <v>4294</v>
      </c>
      <c r="E3308" s="163" t="s">
        <v>58</v>
      </c>
      <c r="F3308" s="164">
        <v>142.6</v>
      </c>
      <c r="G3308" s="164">
        <v>350.73</v>
      </c>
      <c r="H3308" s="164">
        <v>50014.1</v>
      </c>
      <c r="I3308" s="175">
        <v>497</v>
      </c>
    </row>
    <row r="3309" customHeight="1" spans="1:9">
      <c r="A3309" s="72">
        <v>3303</v>
      </c>
      <c r="B3309" s="173" t="s">
        <v>27</v>
      </c>
      <c r="C3309" s="173" t="s">
        <v>4292</v>
      </c>
      <c r="D3309" s="173" t="s">
        <v>4164</v>
      </c>
      <c r="E3309" s="163" t="s">
        <v>2285</v>
      </c>
      <c r="F3309" s="164">
        <v>146.5</v>
      </c>
      <c r="G3309" s="164">
        <v>350.73</v>
      </c>
      <c r="H3309" s="164">
        <v>51381.95</v>
      </c>
      <c r="I3309" s="175">
        <v>504</v>
      </c>
    </row>
    <row r="3310" customHeight="1" spans="1:9">
      <c r="A3310" s="72">
        <v>3304</v>
      </c>
      <c r="B3310" s="173" t="s">
        <v>27</v>
      </c>
      <c r="C3310" s="173" t="s">
        <v>4292</v>
      </c>
      <c r="D3310" s="173" t="s">
        <v>4099</v>
      </c>
      <c r="E3310" s="163" t="s">
        <v>233</v>
      </c>
      <c r="F3310" s="164">
        <v>227.4</v>
      </c>
      <c r="G3310" s="164">
        <v>350.73</v>
      </c>
      <c r="H3310" s="164">
        <v>79756</v>
      </c>
      <c r="I3310" s="175">
        <v>471</v>
      </c>
    </row>
    <row r="3311" customHeight="1" spans="1:9">
      <c r="A3311" s="72">
        <v>3305</v>
      </c>
      <c r="B3311" s="173" t="s">
        <v>27</v>
      </c>
      <c r="C3311" s="173" t="s">
        <v>4292</v>
      </c>
      <c r="D3311" s="173" t="s">
        <v>8012</v>
      </c>
      <c r="E3311" s="163" t="s">
        <v>298</v>
      </c>
      <c r="F3311" s="164">
        <v>74.7</v>
      </c>
      <c r="G3311" s="164">
        <v>350.73</v>
      </c>
      <c r="H3311" s="164">
        <v>26199.53</v>
      </c>
      <c r="I3311" s="175">
        <v>496</v>
      </c>
    </row>
    <row r="3312" customHeight="1" spans="1:9">
      <c r="A3312" s="72">
        <v>3306</v>
      </c>
      <c r="B3312" s="173" t="s">
        <v>27</v>
      </c>
      <c r="C3312" s="173" t="s">
        <v>4292</v>
      </c>
      <c r="D3312" s="173" t="s">
        <v>8013</v>
      </c>
      <c r="E3312" s="163" t="s">
        <v>79</v>
      </c>
      <c r="F3312" s="164">
        <v>49</v>
      </c>
      <c r="G3312" s="164">
        <v>350.73</v>
      </c>
      <c r="H3312" s="164">
        <v>17185.77</v>
      </c>
      <c r="I3312" s="175">
        <v>506</v>
      </c>
    </row>
    <row r="3313" customHeight="1" spans="1:9">
      <c r="A3313" s="72">
        <v>3307</v>
      </c>
      <c r="B3313" s="173" t="s">
        <v>27</v>
      </c>
      <c r="C3313" s="173" t="s">
        <v>4292</v>
      </c>
      <c r="D3313" s="173" t="s">
        <v>8014</v>
      </c>
      <c r="E3313" s="163" t="s">
        <v>123</v>
      </c>
      <c r="F3313" s="164">
        <v>37.3</v>
      </c>
      <c r="G3313" s="164">
        <v>350.73</v>
      </c>
      <c r="H3313" s="164">
        <v>13082.23</v>
      </c>
      <c r="I3313" s="175">
        <v>497</v>
      </c>
    </row>
    <row r="3314" customHeight="1" spans="1:9">
      <c r="A3314" s="72">
        <v>3308</v>
      </c>
      <c r="B3314" s="173" t="s">
        <v>27</v>
      </c>
      <c r="C3314" s="173" t="s">
        <v>4292</v>
      </c>
      <c r="D3314" s="173" t="s">
        <v>8015</v>
      </c>
      <c r="E3314" s="163" t="s">
        <v>87</v>
      </c>
      <c r="F3314" s="164">
        <v>27.7</v>
      </c>
      <c r="G3314" s="164">
        <v>350.73</v>
      </c>
      <c r="H3314" s="164">
        <v>9715.22</v>
      </c>
      <c r="I3314" s="175">
        <v>503</v>
      </c>
    </row>
    <row r="3315" customHeight="1" spans="1:9">
      <c r="A3315" s="72">
        <v>3309</v>
      </c>
      <c r="B3315" s="173" t="s">
        <v>27</v>
      </c>
      <c r="C3315" s="173" t="s">
        <v>4292</v>
      </c>
      <c r="D3315" s="173" t="s">
        <v>247</v>
      </c>
      <c r="E3315" s="163" t="s">
        <v>193</v>
      </c>
      <c r="F3315" s="164">
        <v>284.5</v>
      </c>
      <c r="G3315" s="164">
        <v>350.73</v>
      </c>
      <c r="H3315" s="164">
        <v>99782.69</v>
      </c>
      <c r="I3315" s="175">
        <v>471</v>
      </c>
    </row>
    <row r="3316" customHeight="1" spans="1:9">
      <c r="A3316" s="72">
        <v>3310</v>
      </c>
      <c r="B3316" s="173" t="s">
        <v>27</v>
      </c>
      <c r="C3316" s="173" t="s">
        <v>4292</v>
      </c>
      <c r="D3316" s="173" t="s">
        <v>8016</v>
      </c>
      <c r="E3316" s="163" t="s">
        <v>111</v>
      </c>
      <c r="F3316" s="164">
        <v>12.8</v>
      </c>
      <c r="G3316" s="164">
        <v>350.73</v>
      </c>
      <c r="H3316" s="164">
        <v>4489.34</v>
      </c>
      <c r="I3316" s="175">
        <v>503</v>
      </c>
    </row>
    <row r="3317" customHeight="1" spans="1:9">
      <c r="A3317" s="72">
        <v>3311</v>
      </c>
      <c r="B3317" s="173" t="s">
        <v>27</v>
      </c>
      <c r="C3317" s="173" t="s">
        <v>4292</v>
      </c>
      <c r="D3317" s="173" t="s">
        <v>8017</v>
      </c>
      <c r="E3317" s="163" t="s">
        <v>123</v>
      </c>
      <c r="F3317" s="164">
        <v>20</v>
      </c>
      <c r="G3317" s="164">
        <v>350.73</v>
      </c>
      <c r="H3317" s="164">
        <v>7014.6</v>
      </c>
      <c r="I3317" s="175">
        <v>503</v>
      </c>
    </row>
    <row r="3318" customHeight="1" spans="1:9">
      <c r="A3318" s="72">
        <v>3312</v>
      </c>
      <c r="B3318" s="173" t="s">
        <v>27</v>
      </c>
      <c r="C3318" s="173" t="s">
        <v>4292</v>
      </c>
      <c r="D3318" s="173" t="s">
        <v>155</v>
      </c>
      <c r="E3318" s="163" t="s">
        <v>87</v>
      </c>
      <c r="F3318" s="164">
        <v>18.2</v>
      </c>
      <c r="G3318" s="164">
        <v>350.73</v>
      </c>
      <c r="H3318" s="164">
        <v>6383.29</v>
      </c>
      <c r="I3318" s="175">
        <v>475</v>
      </c>
    </row>
    <row r="3319" customHeight="1" spans="1:9">
      <c r="A3319" s="72">
        <v>3313</v>
      </c>
      <c r="B3319" s="173" t="s">
        <v>27</v>
      </c>
      <c r="C3319" s="173" t="s">
        <v>4292</v>
      </c>
      <c r="D3319" s="173" t="s">
        <v>8018</v>
      </c>
      <c r="E3319" s="163" t="s">
        <v>167</v>
      </c>
      <c r="F3319" s="164">
        <v>70</v>
      </c>
      <c r="G3319" s="164">
        <v>350.73</v>
      </c>
      <c r="H3319" s="164">
        <v>24551.1</v>
      </c>
      <c r="I3319" s="175">
        <v>495</v>
      </c>
    </row>
    <row r="3320" customHeight="1" spans="1:9">
      <c r="A3320" s="72">
        <v>3314</v>
      </c>
      <c r="B3320" s="173" t="s">
        <v>27</v>
      </c>
      <c r="C3320" s="173" t="s">
        <v>4292</v>
      </c>
      <c r="D3320" s="173" t="s">
        <v>416</v>
      </c>
      <c r="E3320" s="163" t="s">
        <v>417</v>
      </c>
      <c r="F3320" s="164">
        <v>62.3</v>
      </c>
      <c r="G3320" s="164">
        <v>350.73</v>
      </c>
      <c r="H3320" s="164">
        <v>21850.48</v>
      </c>
      <c r="I3320" s="175">
        <v>475</v>
      </c>
    </row>
    <row r="3321" customHeight="1" spans="1:9">
      <c r="A3321" s="72">
        <v>3315</v>
      </c>
      <c r="B3321" s="173" t="s">
        <v>27</v>
      </c>
      <c r="C3321" s="173" t="s">
        <v>4292</v>
      </c>
      <c r="D3321" s="173" t="s">
        <v>8019</v>
      </c>
      <c r="E3321" s="163" t="s">
        <v>72</v>
      </c>
      <c r="F3321" s="164">
        <v>106.3</v>
      </c>
      <c r="G3321" s="164">
        <v>350.73</v>
      </c>
      <c r="H3321" s="164">
        <v>37282.6</v>
      </c>
      <c r="I3321" s="175">
        <v>503</v>
      </c>
    </row>
    <row r="3322" customHeight="1" spans="1:9">
      <c r="A3322" s="72">
        <v>3316</v>
      </c>
      <c r="B3322" s="173" t="s">
        <v>27</v>
      </c>
      <c r="C3322" s="173" t="s">
        <v>4292</v>
      </c>
      <c r="D3322" s="173" t="s">
        <v>146</v>
      </c>
      <c r="E3322" s="163" t="s">
        <v>147</v>
      </c>
      <c r="F3322" s="164">
        <v>28.1</v>
      </c>
      <c r="G3322" s="164">
        <v>350.73</v>
      </c>
      <c r="H3322" s="164">
        <v>9855.51</v>
      </c>
      <c r="I3322" s="175">
        <v>475</v>
      </c>
    </row>
    <row r="3323" customHeight="1" spans="1:9">
      <c r="A3323" s="72">
        <v>3317</v>
      </c>
      <c r="B3323" s="173" t="s">
        <v>27</v>
      </c>
      <c r="C3323" s="173" t="s">
        <v>4292</v>
      </c>
      <c r="D3323" s="173" t="s">
        <v>8020</v>
      </c>
      <c r="E3323" s="163" t="s">
        <v>153</v>
      </c>
      <c r="F3323" s="164">
        <v>105</v>
      </c>
      <c r="G3323" s="164">
        <v>350.73</v>
      </c>
      <c r="H3323" s="164">
        <v>36826.65</v>
      </c>
      <c r="I3323" s="175">
        <v>479</v>
      </c>
    </row>
    <row r="3324" customHeight="1" spans="1:9">
      <c r="A3324" s="72">
        <v>3318</v>
      </c>
      <c r="B3324" s="173" t="s">
        <v>27</v>
      </c>
      <c r="C3324" s="173" t="s">
        <v>4292</v>
      </c>
      <c r="D3324" s="173" t="s">
        <v>8021</v>
      </c>
      <c r="E3324" s="163" t="s">
        <v>128</v>
      </c>
      <c r="F3324" s="164">
        <v>29.8</v>
      </c>
      <c r="G3324" s="164">
        <v>350.73</v>
      </c>
      <c r="H3324" s="164">
        <v>10451.75</v>
      </c>
      <c r="I3324" s="175">
        <v>503</v>
      </c>
    </row>
    <row r="3325" customHeight="1" spans="1:9">
      <c r="A3325" s="72">
        <v>3319</v>
      </c>
      <c r="B3325" s="173" t="s">
        <v>27</v>
      </c>
      <c r="C3325" s="173" t="s">
        <v>4292</v>
      </c>
      <c r="D3325" s="173" t="s">
        <v>8022</v>
      </c>
      <c r="E3325" s="163" t="s">
        <v>227</v>
      </c>
      <c r="F3325" s="164">
        <v>12</v>
      </c>
      <c r="G3325" s="164">
        <v>350.73</v>
      </c>
      <c r="H3325" s="164">
        <v>4208.76</v>
      </c>
      <c r="I3325" s="175">
        <v>474</v>
      </c>
    </row>
    <row r="3326" customHeight="1" spans="1:9">
      <c r="A3326" s="72">
        <v>3320</v>
      </c>
      <c r="B3326" s="173" t="s">
        <v>27</v>
      </c>
      <c r="C3326" s="173" t="s">
        <v>4292</v>
      </c>
      <c r="D3326" s="173" t="s">
        <v>8023</v>
      </c>
      <c r="E3326" s="163" t="s">
        <v>8024</v>
      </c>
      <c r="F3326" s="164">
        <v>5.1</v>
      </c>
      <c r="G3326" s="164">
        <v>350.73</v>
      </c>
      <c r="H3326" s="164">
        <v>1788.72</v>
      </c>
      <c r="I3326" s="175">
        <v>479</v>
      </c>
    </row>
    <row r="3327" customHeight="1" spans="1:9">
      <c r="A3327" s="72">
        <v>3321</v>
      </c>
      <c r="B3327" s="173" t="s">
        <v>27</v>
      </c>
      <c r="C3327" s="173" t="s">
        <v>4292</v>
      </c>
      <c r="D3327" s="173" t="s">
        <v>4297</v>
      </c>
      <c r="E3327" s="163" t="s">
        <v>58</v>
      </c>
      <c r="F3327" s="164">
        <v>67.6</v>
      </c>
      <c r="G3327" s="164">
        <v>350.73</v>
      </c>
      <c r="H3327" s="164">
        <v>23709.35</v>
      </c>
      <c r="I3327" s="175">
        <v>479</v>
      </c>
    </row>
    <row r="3328" customHeight="1" spans="1:9">
      <c r="A3328" s="72">
        <v>3322</v>
      </c>
      <c r="B3328" s="173" t="s">
        <v>27</v>
      </c>
      <c r="C3328" s="173" t="s">
        <v>4292</v>
      </c>
      <c r="D3328" s="173" t="s">
        <v>8025</v>
      </c>
      <c r="E3328" s="163" t="s">
        <v>471</v>
      </c>
      <c r="F3328" s="164">
        <v>8.9</v>
      </c>
      <c r="G3328" s="164">
        <v>350.73</v>
      </c>
      <c r="H3328" s="164">
        <v>3121.5</v>
      </c>
      <c r="I3328" s="175">
        <v>480</v>
      </c>
    </row>
    <row r="3329" customHeight="1" spans="1:9">
      <c r="A3329" s="72">
        <v>3323</v>
      </c>
      <c r="B3329" s="173" t="s">
        <v>27</v>
      </c>
      <c r="C3329" s="173" t="s">
        <v>4292</v>
      </c>
      <c r="D3329" s="173" t="s">
        <v>8026</v>
      </c>
      <c r="E3329" s="163" t="s">
        <v>8027</v>
      </c>
      <c r="F3329" s="164">
        <v>40.5</v>
      </c>
      <c r="G3329" s="164">
        <v>350.73</v>
      </c>
      <c r="H3329" s="164">
        <v>14204.57</v>
      </c>
      <c r="I3329" s="175">
        <v>504</v>
      </c>
    </row>
    <row r="3330" customHeight="1" spans="1:9">
      <c r="A3330" s="72">
        <v>3324</v>
      </c>
      <c r="B3330" s="173" t="s">
        <v>27</v>
      </c>
      <c r="C3330" s="173" t="s">
        <v>4292</v>
      </c>
      <c r="D3330" s="173" t="s">
        <v>1421</v>
      </c>
      <c r="E3330" s="163" t="s">
        <v>505</v>
      </c>
      <c r="F3330" s="164">
        <v>30</v>
      </c>
      <c r="G3330" s="164">
        <v>350.73</v>
      </c>
      <c r="H3330" s="164">
        <v>10521.9</v>
      </c>
      <c r="I3330" s="175">
        <v>474</v>
      </c>
    </row>
    <row r="3331" customHeight="1" spans="1:9">
      <c r="A3331" s="72">
        <v>3325</v>
      </c>
      <c r="B3331" s="173" t="s">
        <v>27</v>
      </c>
      <c r="C3331" s="173" t="s">
        <v>4292</v>
      </c>
      <c r="D3331" s="173" t="s">
        <v>8028</v>
      </c>
      <c r="E3331" s="163" t="s">
        <v>227</v>
      </c>
      <c r="F3331" s="164">
        <v>38.5</v>
      </c>
      <c r="G3331" s="164">
        <v>350.73</v>
      </c>
      <c r="H3331" s="164">
        <v>13503.11</v>
      </c>
      <c r="I3331" s="175">
        <v>485</v>
      </c>
    </row>
    <row r="3332" customHeight="1" spans="1:9">
      <c r="A3332" s="72">
        <v>3326</v>
      </c>
      <c r="B3332" s="173" t="s">
        <v>27</v>
      </c>
      <c r="C3332" s="173" t="s">
        <v>4292</v>
      </c>
      <c r="D3332" s="173" t="s">
        <v>8029</v>
      </c>
      <c r="E3332" s="163" t="s">
        <v>227</v>
      </c>
      <c r="F3332" s="164">
        <v>168.9</v>
      </c>
      <c r="G3332" s="164">
        <v>350.73</v>
      </c>
      <c r="H3332" s="164">
        <v>59238.3</v>
      </c>
      <c r="I3332" s="175">
        <v>470</v>
      </c>
    </row>
    <row r="3333" customHeight="1" spans="1:9">
      <c r="A3333" s="72">
        <v>3327</v>
      </c>
      <c r="B3333" s="173" t="s">
        <v>27</v>
      </c>
      <c r="C3333" s="173" t="s">
        <v>4292</v>
      </c>
      <c r="D3333" s="173" t="s">
        <v>8030</v>
      </c>
      <c r="E3333" s="163" t="s">
        <v>5235</v>
      </c>
      <c r="F3333" s="164">
        <v>1</v>
      </c>
      <c r="G3333" s="164">
        <v>350.73</v>
      </c>
      <c r="H3333" s="164">
        <v>350.73</v>
      </c>
      <c r="I3333" s="175">
        <v>478</v>
      </c>
    </row>
    <row r="3334" customHeight="1" spans="1:9">
      <c r="A3334" s="72">
        <v>3328</v>
      </c>
      <c r="B3334" s="173" t="s">
        <v>27</v>
      </c>
      <c r="C3334" s="173" t="s">
        <v>4292</v>
      </c>
      <c r="D3334" s="173" t="s">
        <v>8031</v>
      </c>
      <c r="E3334" s="163" t="s">
        <v>8032</v>
      </c>
      <c r="F3334" s="164">
        <v>2.9</v>
      </c>
      <c r="G3334" s="164">
        <v>350.73</v>
      </c>
      <c r="H3334" s="164">
        <v>1017.12</v>
      </c>
      <c r="I3334" s="175">
        <v>475</v>
      </c>
    </row>
    <row r="3335" customHeight="1" spans="1:9">
      <c r="A3335" s="72">
        <v>3329</v>
      </c>
      <c r="B3335" s="173" t="s">
        <v>27</v>
      </c>
      <c r="C3335" s="173" t="s">
        <v>4292</v>
      </c>
      <c r="D3335" s="173" t="s">
        <v>8033</v>
      </c>
      <c r="E3335" s="163" t="s">
        <v>66</v>
      </c>
      <c r="F3335" s="164">
        <v>15.4</v>
      </c>
      <c r="G3335" s="164">
        <v>350.73</v>
      </c>
      <c r="H3335" s="164">
        <v>5401.24</v>
      </c>
      <c r="I3335" s="175">
        <v>504</v>
      </c>
    </row>
    <row r="3336" customHeight="1" spans="1:9">
      <c r="A3336" s="72">
        <v>3330</v>
      </c>
      <c r="B3336" s="173" t="s">
        <v>27</v>
      </c>
      <c r="C3336" s="173" t="s">
        <v>4292</v>
      </c>
      <c r="D3336" s="173" t="s">
        <v>8034</v>
      </c>
      <c r="E3336" s="163" t="s">
        <v>55</v>
      </c>
      <c r="F3336" s="164">
        <v>46.1</v>
      </c>
      <c r="G3336" s="164">
        <v>350.73</v>
      </c>
      <c r="H3336" s="164">
        <v>16168.65</v>
      </c>
      <c r="I3336" s="175">
        <v>503</v>
      </c>
    </row>
    <row r="3337" customHeight="1" spans="1:9">
      <c r="A3337" s="72">
        <v>3331</v>
      </c>
      <c r="B3337" s="173" t="s">
        <v>27</v>
      </c>
      <c r="C3337" s="173" t="s">
        <v>4292</v>
      </c>
      <c r="D3337" s="173" t="s">
        <v>8035</v>
      </c>
      <c r="E3337" s="163" t="s">
        <v>1654</v>
      </c>
      <c r="F3337" s="164">
        <v>27</v>
      </c>
      <c r="G3337" s="164">
        <v>350.73</v>
      </c>
      <c r="H3337" s="164">
        <v>9469.71</v>
      </c>
      <c r="I3337" s="175">
        <v>503</v>
      </c>
    </row>
    <row r="3338" customHeight="1" spans="1:9">
      <c r="A3338" s="72">
        <v>3332</v>
      </c>
      <c r="B3338" s="173" t="s">
        <v>27</v>
      </c>
      <c r="C3338" s="173" t="s">
        <v>4292</v>
      </c>
      <c r="D3338" s="173" t="s">
        <v>8036</v>
      </c>
      <c r="E3338" s="163" t="s">
        <v>58</v>
      </c>
      <c r="F3338" s="164">
        <v>8.7</v>
      </c>
      <c r="G3338" s="164">
        <v>350.73</v>
      </c>
      <c r="H3338" s="164">
        <v>3051.35</v>
      </c>
      <c r="I3338" s="175">
        <v>497</v>
      </c>
    </row>
    <row r="3339" customHeight="1" spans="1:9">
      <c r="A3339" s="72">
        <v>3333</v>
      </c>
      <c r="B3339" s="173" t="s">
        <v>27</v>
      </c>
      <c r="C3339" s="173" t="s">
        <v>4292</v>
      </c>
      <c r="D3339" s="173" t="s">
        <v>2998</v>
      </c>
      <c r="E3339" s="163" t="s">
        <v>167</v>
      </c>
      <c r="F3339" s="164">
        <v>11.8</v>
      </c>
      <c r="G3339" s="164">
        <v>350.73</v>
      </c>
      <c r="H3339" s="164">
        <v>4138.61</v>
      </c>
      <c r="I3339" s="175">
        <v>473</v>
      </c>
    </row>
    <row r="3340" customHeight="1" spans="1:9">
      <c r="A3340" s="72">
        <v>3334</v>
      </c>
      <c r="B3340" s="173" t="s">
        <v>27</v>
      </c>
      <c r="C3340" s="173" t="s">
        <v>4292</v>
      </c>
      <c r="D3340" s="173" t="s">
        <v>8037</v>
      </c>
      <c r="E3340" s="163" t="s">
        <v>403</v>
      </c>
      <c r="F3340" s="164">
        <v>7.6</v>
      </c>
      <c r="G3340" s="164">
        <v>350.73</v>
      </c>
      <c r="H3340" s="164">
        <v>2665.55</v>
      </c>
      <c r="I3340" s="175">
        <v>474</v>
      </c>
    </row>
    <row r="3341" customHeight="1" spans="1:9">
      <c r="A3341" s="72">
        <v>3335</v>
      </c>
      <c r="B3341" s="173" t="s">
        <v>27</v>
      </c>
      <c r="C3341" s="173" t="s">
        <v>4292</v>
      </c>
      <c r="D3341" s="173" t="s">
        <v>4298</v>
      </c>
      <c r="E3341" s="163" t="s">
        <v>202</v>
      </c>
      <c r="F3341" s="164">
        <v>40</v>
      </c>
      <c r="G3341" s="164">
        <v>350.73</v>
      </c>
      <c r="H3341" s="164">
        <v>14029.2</v>
      </c>
      <c r="I3341" s="175">
        <v>474</v>
      </c>
    </row>
    <row r="3342" customHeight="1" spans="1:9">
      <c r="A3342" s="72">
        <v>3336</v>
      </c>
      <c r="B3342" s="173" t="s">
        <v>27</v>
      </c>
      <c r="C3342" s="173" t="s">
        <v>4292</v>
      </c>
      <c r="D3342" s="173" t="s">
        <v>8038</v>
      </c>
      <c r="E3342" s="163" t="s">
        <v>61</v>
      </c>
      <c r="F3342" s="164">
        <v>101.6</v>
      </c>
      <c r="G3342" s="164">
        <v>350.73</v>
      </c>
      <c r="H3342" s="164">
        <v>35634.17</v>
      </c>
      <c r="I3342" s="175">
        <v>497</v>
      </c>
    </row>
    <row r="3343" customHeight="1" spans="1:9">
      <c r="A3343" s="72">
        <v>3337</v>
      </c>
      <c r="B3343" s="173" t="s">
        <v>27</v>
      </c>
      <c r="C3343" s="173" t="s">
        <v>4292</v>
      </c>
      <c r="D3343" s="173" t="s">
        <v>144</v>
      </c>
      <c r="E3343" s="163" t="s">
        <v>93</v>
      </c>
      <c r="F3343" s="164">
        <v>6.2</v>
      </c>
      <c r="G3343" s="164">
        <v>350.73</v>
      </c>
      <c r="H3343" s="164">
        <v>2174.53</v>
      </c>
      <c r="I3343" s="175">
        <v>477</v>
      </c>
    </row>
    <row r="3344" customHeight="1" spans="1:9">
      <c r="A3344" s="72">
        <v>3338</v>
      </c>
      <c r="B3344" s="173" t="s">
        <v>27</v>
      </c>
      <c r="C3344" s="173" t="s">
        <v>4292</v>
      </c>
      <c r="D3344" s="173" t="s">
        <v>7640</v>
      </c>
      <c r="E3344" s="163" t="s">
        <v>8039</v>
      </c>
      <c r="F3344" s="164">
        <v>11.1</v>
      </c>
      <c r="G3344" s="164">
        <v>350.73</v>
      </c>
      <c r="H3344" s="164">
        <v>3893.1</v>
      </c>
      <c r="I3344" s="175">
        <v>479</v>
      </c>
    </row>
    <row r="3345" customHeight="1" spans="1:9">
      <c r="A3345" s="72">
        <v>3339</v>
      </c>
      <c r="B3345" s="173" t="s">
        <v>27</v>
      </c>
      <c r="C3345" s="173" t="s">
        <v>4292</v>
      </c>
      <c r="D3345" s="173" t="s">
        <v>4616</v>
      </c>
      <c r="E3345" s="163" t="s">
        <v>74</v>
      </c>
      <c r="F3345" s="164">
        <v>45.9</v>
      </c>
      <c r="G3345" s="164">
        <v>350.73</v>
      </c>
      <c r="H3345" s="164">
        <v>16098.51</v>
      </c>
      <c r="I3345" s="175">
        <v>470</v>
      </c>
    </row>
    <row r="3346" customHeight="1" spans="1:9">
      <c r="A3346" s="72">
        <v>3340</v>
      </c>
      <c r="B3346" s="173" t="s">
        <v>27</v>
      </c>
      <c r="C3346" s="173" t="s">
        <v>4292</v>
      </c>
      <c r="D3346" s="173" t="s">
        <v>8040</v>
      </c>
      <c r="E3346" s="163" t="s">
        <v>4262</v>
      </c>
      <c r="F3346" s="164">
        <v>12.2</v>
      </c>
      <c r="G3346" s="164">
        <v>350.73</v>
      </c>
      <c r="H3346" s="164">
        <v>4278.91</v>
      </c>
      <c r="I3346" s="175">
        <v>474</v>
      </c>
    </row>
    <row r="3347" customHeight="1" spans="1:9">
      <c r="A3347" s="72">
        <v>3341</v>
      </c>
      <c r="B3347" s="173" t="s">
        <v>27</v>
      </c>
      <c r="C3347" s="173" t="s">
        <v>4292</v>
      </c>
      <c r="D3347" s="173" t="s">
        <v>4299</v>
      </c>
      <c r="E3347" s="163" t="s">
        <v>52</v>
      </c>
      <c r="F3347" s="164">
        <v>29.8</v>
      </c>
      <c r="G3347" s="164">
        <v>350.73</v>
      </c>
      <c r="H3347" s="164">
        <v>10451.75</v>
      </c>
      <c r="I3347" s="175">
        <v>504</v>
      </c>
    </row>
    <row r="3348" customHeight="1" spans="1:9">
      <c r="A3348" s="72">
        <v>3342</v>
      </c>
      <c r="B3348" s="173" t="s">
        <v>27</v>
      </c>
      <c r="C3348" s="173" t="s">
        <v>4292</v>
      </c>
      <c r="D3348" s="173" t="s">
        <v>8041</v>
      </c>
      <c r="E3348" s="163" t="s">
        <v>8042</v>
      </c>
      <c r="F3348" s="164">
        <v>30.1</v>
      </c>
      <c r="G3348" s="164">
        <v>350.73</v>
      </c>
      <c r="H3348" s="164">
        <v>10556.97</v>
      </c>
      <c r="I3348" s="175">
        <v>479</v>
      </c>
    </row>
    <row r="3349" customHeight="1" spans="1:9">
      <c r="A3349" s="72">
        <v>3343</v>
      </c>
      <c r="B3349" s="173" t="s">
        <v>27</v>
      </c>
      <c r="C3349" s="173" t="s">
        <v>4292</v>
      </c>
      <c r="D3349" s="173" t="s">
        <v>4300</v>
      </c>
      <c r="E3349" s="163" t="s">
        <v>394</v>
      </c>
      <c r="F3349" s="164">
        <v>48.4</v>
      </c>
      <c r="G3349" s="164">
        <v>350.73</v>
      </c>
      <c r="H3349" s="164">
        <v>16975.33</v>
      </c>
      <c r="I3349" s="175">
        <v>479</v>
      </c>
    </row>
    <row r="3350" customHeight="1" spans="1:9">
      <c r="A3350" s="72">
        <v>3344</v>
      </c>
      <c r="B3350" s="173" t="s">
        <v>27</v>
      </c>
      <c r="C3350" s="173" t="s">
        <v>4292</v>
      </c>
      <c r="D3350" s="173" t="s">
        <v>8043</v>
      </c>
      <c r="E3350" s="163" t="s">
        <v>4515</v>
      </c>
      <c r="F3350" s="164">
        <v>5.5</v>
      </c>
      <c r="G3350" s="164">
        <v>350.73</v>
      </c>
      <c r="H3350" s="164">
        <v>1929.02</v>
      </c>
      <c r="I3350" s="175">
        <v>497</v>
      </c>
    </row>
    <row r="3351" customHeight="1" spans="1:9">
      <c r="A3351" s="72">
        <v>3345</v>
      </c>
      <c r="B3351" s="173" t="s">
        <v>27</v>
      </c>
      <c r="C3351" s="173" t="s">
        <v>4292</v>
      </c>
      <c r="D3351" s="173" t="s">
        <v>8044</v>
      </c>
      <c r="E3351" s="163" t="s">
        <v>182</v>
      </c>
      <c r="F3351" s="164">
        <v>126.6</v>
      </c>
      <c r="G3351" s="164">
        <v>350.73</v>
      </c>
      <c r="H3351" s="164">
        <v>44402.42</v>
      </c>
      <c r="I3351" s="175">
        <v>470</v>
      </c>
    </row>
    <row r="3352" customHeight="1" spans="1:9">
      <c r="A3352" s="72">
        <v>3346</v>
      </c>
      <c r="B3352" s="173" t="s">
        <v>27</v>
      </c>
      <c r="C3352" s="173" t="s">
        <v>4292</v>
      </c>
      <c r="D3352" s="173" t="s">
        <v>8045</v>
      </c>
      <c r="E3352" s="163" t="s">
        <v>90</v>
      </c>
      <c r="F3352" s="164">
        <v>36.7</v>
      </c>
      <c r="G3352" s="164">
        <v>350.73</v>
      </c>
      <c r="H3352" s="164">
        <v>12871.79</v>
      </c>
      <c r="I3352" s="175">
        <v>503</v>
      </c>
    </row>
    <row r="3353" customHeight="1" spans="1:9">
      <c r="A3353" s="72">
        <v>3347</v>
      </c>
      <c r="B3353" s="173" t="s">
        <v>27</v>
      </c>
      <c r="C3353" s="173" t="s">
        <v>4292</v>
      </c>
      <c r="D3353" s="173" t="s">
        <v>8046</v>
      </c>
      <c r="E3353" s="163" t="s">
        <v>123</v>
      </c>
      <c r="F3353" s="164">
        <v>105.2</v>
      </c>
      <c r="G3353" s="164">
        <v>350.73</v>
      </c>
      <c r="H3353" s="164">
        <v>36896.8</v>
      </c>
      <c r="I3353" s="175">
        <v>503</v>
      </c>
    </row>
    <row r="3354" customHeight="1" spans="1:9">
      <c r="A3354" s="72">
        <v>3348</v>
      </c>
      <c r="B3354" s="173" t="s">
        <v>27</v>
      </c>
      <c r="C3354" s="173" t="s">
        <v>4292</v>
      </c>
      <c r="D3354" s="173" t="s">
        <v>8047</v>
      </c>
      <c r="E3354" s="163" t="s">
        <v>8048</v>
      </c>
      <c r="F3354" s="164">
        <v>93.1</v>
      </c>
      <c r="G3354" s="164">
        <v>350.73</v>
      </c>
      <c r="H3354" s="164">
        <v>32652.96</v>
      </c>
      <c r="I3354" s="175">
        <v>486</v>
      </c>
    </row>
    <row r="3355" customHeight="1" spans="1:9">
      <c r="A3355" s="72">
        <v>3349</v>
      </c>
      <c r="B3355" s="173" t="s">
        <v>27</v>
      </c>
      <c r="C3355" s="173" t="s">
        <v>4292</v>
      </c>
      <c r="D3355" s="173" t="s">
        <v>60</v>
      </c>
      <c r="E3355" s="163" t="s">
        <v>61</v>
      </c>
      <c r="F3355" s="164">
        <v>35.3</v>
      </c>
      <c r="G3355" s="164">
        <v>350.73</v>
      </c>
      <c r="H3355" s="164">
        <v>12380.77</v>
      </c>
      <c r="I3355" s="175">
        <v>500</v>
      </c>
    </row>
    <row r="3356" customHeight="1" spans="1:9">
      <c r="A3356" s="72">
        <v>3350</v>
      </c>
      <c r="B3356" s="173" t="s">
        <v>27</v>
      </c>
      <c r="C3356" s="173" t="s">
        <v>4292</v>
      </c>
      <c r="D3356" s="173" t="s">
        <v>519</v>
      </c>
      <c r="E3356" s="163" t="s">
        <v>520</v>
      </c>
      <c r="F3356" s="164">
        <v>2.4</v>
      </c>
      <c r="G3356" s="164">
        <v>350.73</v>
      </c>
      <c r="H3356" s="164">
        <v>841.75</v>
      </c>
      <c r="I3356" s="175">
        <v>475</v>
      </c>
    </row>
    <row r="3357" customHeight="1" spans="1:9">
      <c r="A3357" s="72">
        <v>3351</v>
      </c>
      <c r="B3357" s="173" t="s">
        <v>27</v>
      </c>
      <c r="C3357" s="173" t="s">
        <v>4292</v>
      </c>
      <c r="D3357" s="173" t="s">
        <v>8049</v>
      </c>
      <c r="E3357" s="163" t="s">
        <v>55</v>
      </c>
      <c r="F3357" s="164">
        <v>11.2</v>
      </c>
      <c r="G3357" s="164">
        <v>350.73</v>
      </c>
      <c r="H3357" s="164">
        <v>3928.18</v>
      </c>
      <c r="I3357" s="175">
        <v>504</v>
      </c>
    </row>
    <row r="3358" customHeight="1" spans="1:9">
      <c r="A3358" s="72">
        <v>3352</v>
      </c>
      <c r="B3358" s="173" t="s">
        <v>27</v>
      </c>
      <c r="C3358" s="173" t="s">
        <v>4292</v>
      </c>
      <c r="D3358" s="173" t="s">
        <v>8050</v>
      </c>
      <c r="E3358" s="163" t="s">
        <v>8051</v>
      </c>
      <c r="F3358" s="164">
        <v>50.3</v>
      </c>
      <c r="G3358" s="164">
        <v>350.73</v>
      </c>
      <c r="H3358" s="164">
        <v>17641.72</v>
      </c>
      <c r="I3358" s="175">
        <v>473</v>
      </c>
    </row>
    <row r="3359" customHeight="1" spans="1:9">
      <c r="A3359" s="72">
        <v>3353</v>
      </c>
      <c r="B3359" s="173" t="s">
        <v>27</v>
      </c>
      <c r="C3359" s="173" t="s">
        <v>4292</v>
      </c>
      <c r="D3359" s="173" t="s">
        <v>8052</v>
      </c>
      <c r="E3359" s="163" t="s">
        <v>8053</v>
      </c>
      <c r="F3359" s="164">
        <v>42.7</v>
      </c>
      <c r="G3359" s="164">
        <v>350.73</v>
      </c>
      <c r="H3359" s="164">
        <v>14976.17</v>
      </c>
      <c r="I3359" s="175">
        <v>503</v>
      </c>
    </row>
    <row r="3360" customHeight="1" spans="1:9">
      <c r="A3360" s="72">
        <v>3354</v>
      </c>
      <c r="B3360" s="173" t="s">
        <v>27</v>
      </c>
      <c r="C3360" s="173" t="s">
        <v>4292</v>
      </c>
      <c r="D3360" s="173" t="s">
        <v>8054</v>
      </c>
      <c r="E3360" s="163" t="s">
        <v>426</v>
      </c>
      <c r="F3360" s="164">
        <v>44.7</v>
      </c>
      <c r="G3360" s="164">
        <v>350.73</v>
      </c>
      <c r="H3360" s="164">
        <v>15677.63</v>
      </c>
      <c r="I3360" s="175">
        <v>473</v>
      </c>
    </row>
    <row r="3361" customHeight="1" spans="1:9">
      <c r="A3361" s="72">
        <v>3355</v>
      </c>
      <c r="B3361" s="173" t="s">
        <v>27</v>
      </c>
      <c r="C3361" s="173" t="s">
        <v>4292</v>
      </c>
      <c r="D3361" s="173" t="s">
        <v>8055</v>
      </c>
      <c r="E3361" s="163" t="s">
        <v>219</v>
      </c>
      <c r="F3361" s="164">
        <v>4</v>
      </c>
      <c r="G3361" s="164">
        <v>350.73</v>
      </c>
      <c r="H3361" s="164">
        <v>1402.92</v>
      </c>
      <c r="I3361" s="175">
        <v>495</v>
      </c>
    </row>
    <row r="3362" customHeight="1" spans="1:9">
      <c r="A3362" s="72">
        <v>3356</v>
      </c>
      <c r="B3362" s="173" t="s">
        <v>27</v>
      </c>
      <c r="C3362" s="173" t="s">
        <v>4292</v>
      </c>
      <c r="D3362" s="173" t="s">
        <v>8056</v>
      </c>
      <c r="E3362" s="163" t="s">
        <v>66</v>
      </c>
      <c r="F3362" s="164">
        <v>165.3</v>
      </c>
      <c r="G3362" s="164">
        <v>350.73</v>
      </c>
      <c r="H3362" s="164">
        <v>57975.67</v>
      </c>
      <c r="I3362" s="175">
        <v>477</v>
      </c>
    </row>
    <row r="3363" customHeight="1" spans="1:9">
      <c r="A3363" s="72">
        <v>3357</v>
      </c>
      <c r="B3363" s="173" t="s">
        <v>27</v>
      </c>
      <c r="C3363" s="173" t="s">
        <v>4292</v>
      </c>
      <c r="D3363" s="173" t="s">
        <v>8057</v>
      </c>
      <c r="E3363" s="163" t="s">
        <v>128</v>
      </c>
      <c r="F3363" s="164">
        <v>14.5</v>
      </c>
      <c r="G3363" s="164">
        <v>350.73</v>
      </c>
      <c r="H3363" s="164">
        <v>5085.59</v>
      </c>
      <c r="I3363" s="175">
        <v>489</v>
      </c>
    </row>
    <row r="3364" customHeight="1" spans="1:9">
      <c r="A3364" s="72">
        <v>3358</v>
      </c>
      <c r="B3364" s="173" t="s">
        <v>27</v>
      </c>
      <c r="C3364" s="173" t="s">
        <v>4292</v>
      </c>
      <c r="D3364" s="173" t="s">
        <v>8058</v>
      </c>
      <c r="E3364" s="163" t="s">
        <v>111</v>
      </c>
      <c r="F3364" s="164">
        <v>1.6</v>
      </c>
      <c r="G3364" s="164">
        <v>350.73</v>
      </c>
      <c r="H3364" s="164">
        <v>561.17</v>
      </c>
      <c r="I3364" s="175">
        <v>497</v>
      </c>
    </row>
    <row r="3365" customHeight="1" spans="1:9">
      <c r="A3365" s="72">
        <v>3359</v>
      </c>
      <c r="B3365" s="173" t="s">
        <v>27</v>
      </c>
      <c r="C3365" s="173" t="s">
        <v>4292</v>
      </c>
      <c r="D3365" s="173" t="s">
        <v>8059</v>
      </c>
      <c r="E3365" s="163" t="s">
        <v>79</v>
      </c>
      <c r="F3365" s="164">
        <v>9.7</v>
      </c>
      <c r="G3365" s="164">
        <v>350.73</v>
      </c>
      <c r="H3365" s="164">
        <v>3402.08</v>
      </c>
      <c r="I3365" s="175">
        <v>479</v>
      </c>
    </row>
    <row r="3366" customHeight="1" spans="1:9">
      <c r="A3366" s="72">
        <v>3360</v>
      </c>
      <c r="B3366" s="173" t="s">
        <v>27</v>
      </c>
      <c r="C3366" s="173" t="s">
        <v>4292</v>
      </c>
      <c r="D3366" s="173" t="s">
        <v>8060</v>
      </c>
      <c r="E3366" s="163" t="s">
        <v>128</v>
      </c>
      <c r="F3366" s="164">
        <v>68.5</v>
      </c>
      <c r="G3366" s="164">
        <v>350.73</v>
      </c>
      <c r="H3366" s="164">
        <v>24025.01</v>
      </c>
      <c r="I3366" s="175">
        <v>503</v>
      </c>
    </row>
    <row r="3367" customHeight="1" spans="1:9">
      <c r="A3367" s="72">
        <v>3361</v>
      </c>
      <c r="B3367" s="173" t="s">
        <v>27</v>
      </c>
      <c r="C3367" s="173" t="s">
        <v>4292</v>
      </c>
      <c r="D3367" s="173" t="s">
        <v>8061</v>
      </c>
      <c r="E3367" s="163" t="s">
        <v>74</v>
      </c>
      <c r="F3367" s="164">
        <v>88.9</v>
      </c>
      <c r="G3367" s="164">
        <v>350.73</v>
      </c>
      <c r="H3367" s="164">
        <v>31179.9</v>
      </c>
      <c r="I3367" s="175">
        <v>477</v>
      </c>
    </row>
    <row r="3368" customHeight="1" spans="1:9">
      <c r="A3368" s="72">
        <v>3362</v>
      </c>
      <c r="B3368" s="173" t="s">
        <v>27</v>
      </c>
      <c r="C3368" s="173" t="s">
        <v>4292</v>
      </c>
      <c r="D3368" s="173" t="s">
        <v>8062</v>
      </c>
      <c r="E3368" s="163" t="s">
        <v>87</v>
      </c>
      <c r="F3368" s="164">
        <v>10.9</v>
      </c>
      <c r="G3368" s="164">
        <v>350.73</v>
      </c>
      <c r="H3368" s="164">
        <v>3822.96</v>
      </c>
      <c r="I3368" s="175">
        <v>506</v>
      </c>
    </row>
    <row r="3369" customHeight="1" spans="1:9">
      <c r="A3369" s="72">
        <v>3363</v>
      </c>
      <c r="B3369" s="173" t="s">
        <v>27</v>
      </c>
      <c r="C3369" s="173" t="s">
        <v>4292</v>
      </c>
      <c r="D3369" s="173" t="s">
        <v>6871</v>
      </c>
      <c r="E3369" s="163" t="s">
        <v>6872</v>
      </c>
      <c r="F3369" s="164">
        <v>83.5</v>
      </c>
      <c r="G3369" s="164">
        <v>350.73</v>
      </c>
      <c r="H3369" s="164">
        <v>29285.96</v>
      </c>
      <c r="I3369" s="175">
        <v>508</v>
      </c>
    </row>
    <row r="3370" customHeight="1" spans="1:9">
      <c r="A3370" s="72">
        <v>3364</v>
      </c>
      <c r="B3370" s="173" t="s">
        <v>27</v>
      </c>
      <c r="C3370" s="173" t="s">
        <v>4292</v>
      </c>
      <c r="D3370" s="173" t="s">
        <v>8063</v>
      </c>
      <c r="E3370" s="163" t="s">
        <v>87</v>
      </c>
      <c r="F3370" s="164">
        <v>106.6</v>
      </c>
      <c r="G3370" s="164">
        <v>350.73</v>
      </c>
      <c r="H3370" s="164">
        <v>37387.82</v>
      </c>
      <c r="I3370" s="175">
        <v>504</v>
      </c>
    </row>
    <row r="3371" customHeight="1" spans="1:9">
      <c r="A3371" s="72">
        <v>3365</v>
      </c>
      <c r="B3371" s="173" t="s">
        <v>27</v>
      </c>
      <c r="C3371" s="173" t="s">
        <v>4292</v>
      </c>
      <c r="D3371" s="173" t="s">
        <v>4488</v>
      </c>
      <c r="E3371" s="163" t="s">
        <v>76</v>
      </c>
      <c r="F3371" s="164">
        <v>99.6</v>
      </c>
      <c r="G3371" s="164">
        <v>350.73</v>
      </c>
      <c r="H3371" s="164">
        <v>34932.71</v>
      </c>
      <c r="I3371" s="175">
        <v>504</v>
      </c>
    </row>
    <row r="3372" customHeight="1" spans="1:9">
      <c r="A3372" s="72">
        <v>3366</v>
      </c>
      <c r="B3372" s="173" t="s">
        <v>27</v>
      </c>
      <c r="C3372" s="173" t="s">
        <v>4292</v>
      </c>
      <c r="D3372" s="173" t="s">
        <v>2811</v>
      </c>
      <c r="E3372" s="163" t="s">
        <v>1497</v>
      </c>
      <c r="F3372" s="164">
        <v>36.2</v>
      </c>
      <c r="G3372" s="164">
        <v>350.73</v>
      </c>
      <c r="H3372" s="164">
        <v>12696.43</v>
      </c>
      <c r="I3372" s="175">
        <v>501</v>
      </c>
    </row>
    <row r="3373" customHeight="1" spans="1:9">
      <c r="A3373" s="72">
        <v>3367</v>
      </c>
      <c r="B3373" s="173" t="s">
        <v>27</v>
      </c>
      <c r="C3373" s="173" t="s">
        <v>4292</v>
      </c>
      <c r="D3373" s="173" t="s">
        <v>8064</v>
      </c>
      <c r="E3373" s="163" t="s">
        <v>123</v>
      </c>
      <c r="F3373" s="164">
        <v>51.3</v>
      </c>
      <c r="G3373" s="164">
        <v>350.73</v>
      </c>
      <c r="H3373" s="164">
        <v>17992.45</v>
      </c>
      <c r="I3373" s="175">
        <v>497</v>
      </c>
    </row>
    <row r="3374" customHeight="1" spans="1:9">
      <c r="A3374" s="72">
        <v>3368</v>
      </c>
      <c r="B3374" s="173" t="s">
        <v>27</v>
      </c>
      <c r="C3374" s="173" t="s">
        <v>4292</v>
      </c>
      <c r="D3374" s="173" t="s">
        <v>8065</v>
      </c>
      <c r="E3374" s="163" t="s">
        <v>216</v>
      </c>
      <c r="F3374" s="164">
        <v>119.3</v>
      </c>
      <c r="G3374" s="164">
        <v>350.73</v>
      </c>
      <c r="H3374" s="164">
        <v>41842.09</v>
      </c>
      <c r="I3374" s="175">
        <v>508</v>
      </c>
    </row>
    <row r="3375" customHeight="1" spans="1:9">
      <c r="A3375" s="72">
        <v>3369</v>
      </c>
      <c r="B3375" s="173" t="s">
        <v>27</v>
      </c>
      <c r="C3375" s="173" t="s">
        <v>4292</v>
      </c>
      <c r="D3375" s="173" t="s">
        <v>8066</v>
      </c>
      <c r="E3375" s="163" t="s">
        <v>114</v>
      </c>
      <c r="F3375" s="164">
        <v>16.4</v>
      </c>
      <c r="G3375" s="164">
        <v>350.73</v>
      </c>
      <c r="H3375" s="164">
        <v>5751.97</v>
      </c>
      <c r="I3375" s="175">
        <v>504</v>
      </c>
    </row>
    <row r="3376" customHeight="1" spans="1:9">
      <c r="A3376" s="72">
        <v>3370</v>
      </c>
      <c r="B3376" s="173" t="s">
        <v>27</v>
      </c>
      <c r="C3376" s="173" t="s">
        <v>4292</v>
      </c>
      <c r="D3376" s="173" t="s">
        <v>4303</v>
      </c>
      <c r="E3376" s="163" t="s">
        <v>4304</v>
      </c>
      <c r="F3376" s="164">
        <v>366.5</v>
      </c>
      <c r="G3376" s="164">
        <v>350.73</v>
      </c>
      <c r="H3376" s="164">
        <v>128542.55</v>
      </c>
      <c r="I3376" s="175">
        <v>471</v>
      </c>
    </row>
    <row r="3377" customHeight="1" spans="1:9">
      <c r="A3377" s="72">
        <v>3371</v>
      </c>
      <c r="B3377" s="173" t="s">
        <v>27</v>
      </c>
      <c r="C3377" s="173" t="s">
        <v>4292</v>
      </c>
      <c r="D3377" s="173" t="s">
        <v>8067</v>
      </c>
      <c r="E3377" s="163" t="s">
        <v>459</v>
      </c>
      <c r="F3377" s="164">
        <v>2</v>
      </c>
      <c r="G3377" s="164">
        <v>350.73</v>
      </c>
      <c r="H3377" s="164">
        <v>701.46</v>
      </c>
      <c r="I3377" s="175">
        <v>475</v>
      </c>
    </row>
    <row r="3378" customHeight="1" spans="1:9">
      <c r="A3378" s="72">
        <v>3372</v>
      </c>
      <c r="B3378" s="173" t="s">
        <v>27</v>
      </c>
      <c r="C3378" s="173" t="s">
        <v>4292</v>
      </c>
      <c r="D3378" s="173" t="s">
        <v>4836</v>
      </c>
      <c r="E3378" s="163" t="s">
        <v>256</v>
      </c>
      <c r="F3378" s="164">
        <v>8</v>
      </c>
      <c r="G3378" s="164">
        <v>350.73</v>
      </c>
      <c r="H3378" s="164">
        <v>2805.84</v>
      </c>
      <c r="I3378" s="175">
        <v>508</v>
      </c>
    </row>
    <row r="3379" customHeight="1" spans="1:9">
      <c r="A3379" s="72">
        <v>3373</v>
      </c>
      <c r="B3379" s="173" t="s">
        <v>27</v>
      </c>
      <c r="C3379" s="173" t="s">
        <v>4292</v>
      </c>
      <c r="D3379" s="173" t="s">
        <v>4305</v>
      </c>
      <c r="E3379" s="163" t="s">
        <v>61</v>
      </c>
      <c r="F3379" s="164">
        <v>64.3</v>
      </c>
      <c r="G3379" s="164">
        <v>350.73</v>
      </c>
      <c r="H3379" s="164">
        <v>22551.94</v>
      </c>
      <c r="I3379" s="175">
        <v>480</v>
      </c>
    </row>
    <row r="3380" customHeight="1" spans="1:9">
      <c r="A3380" s="72">
        <v>3374</v>
      </c>
      <c r="B3380" s="173" t="s">
        <v>27</v>
      </c>
      <c r="C3380" s="173" t="s">
        <v>4292</v>
      </c>
      <c r="D3380" s="173" t="s">
        <v>414</v>
      </c>
      <c r="E3380" s="163" t="s">
        <v>412</v>
      </c>
      <c r="F3380" s="164">
        <v>50</v>
      </c>
      <c r="G3380" s="164">
        <v>350.73</v>
      </c>
      <c r="H3380" s="164">
        <v>17536.5</v>
      </c>
      <c r="I3380" s="175">
        <v>495</v>
      </c>
    </row>
    <row r="3381" customHeight="1" spans="1:9">
      <c r="A3381" s="72">
        <v>3375</v>
      </c>
      <c r="B3381" s="173" t="s">
        <v>27</v>
      </c>
      <c r="C3381" s="173" t="s">
        <v>4292</v>
      </c>
      <c r="D3381" s="173" t="s">
        <v>4306</v>
      </c>
      <c r="E3381" s="163" t="s">
        <v>4307</v>
      </c>
      <c r="F3381" s="164">
        <v>39.9</v>
      </c>
      <c r="G3381" s="164">
        <v>350.73</v>
      </c>
      <c r="H3381" s="164">
        <v>13994.13</v>
      </c>
      <c r="I3381" s="175">
        <v>477</v>
      </c>
    </row>
    <row r="3382" customHeight="1" spans="1:9">
      <c r="A3382" s="72">
        <v>3376</v>
      </c>
      <c r="B3382" s="173" t="s">
        <v>27</v>
      </c>
      <c r="C3382" s="173" t="s">
        <v>4292</v>
      </c>
      <c r="D3382" s="173" t="s">
        <v>8068</v>
      </c>
      <c r="E3382" s="163" t="s">
        <v>8069</v>
      </c>
      <c r="F3382" s="164">
        <v>61.5</v>
      </c>
      <c r="G3382" s="164">
        <v>350.73</v>
      </c>
      <c r="H3382" s="164">
        <v>21569.9</v>
      </c>
      <c r="I3382" s="175">
        <v>477</v>
      </c>
    </row>
    <row r="3383" customHeight="1" spans="1:9">
      <c r="A3383" s="72">
        <v>3377</v>
      </c>
      <c r="B3383" s="173" t="s">
        <v>27</v>
      </c>
      <c r="C3383" s="173" t="s">
        <v>4292</v>
      </c>
      <c r="D3383" s="173" t="s">
        <v>4308</v>
      </c>
      <c r="E3383" s="163" t="s">
        <v>58</v>
      </c>
      <c r="F3383" s="164">
        <v>64.5</v>
      </c>
      <c r="G3383" s="164">
        <v>350.73</v>
      </c>
      <c r="H3383" s="164">
        <v>22622.09</v>
      </c>
      <c r="I3383" s="175">
        <v>497</v>
      </c>
    </row>
    <row r="3384" customHeight="1" spans="1:9">
      <c r="A3384" s="72">
        <v>3378</v>
      </c>
      <c r="B3384" s="173" t="s">
        <v>27</v>
      </c>
      <c r="C3384" s="173" t="s">
        <v>4292</v>
      </c>
      <c r="D3384" s="173" t="s">
        <v>8070</v>
      </c>
      <c r="E3384" s="163" t="s">
        <v>58</v>
      </c>
      <c r="F3384" s="164">
        <v>8.6</v>
      </c>
      <c r="G3384" s="164">
        <v>350.73</v>
      </c>
      <c r="H3384" s="164">
        <v>3016.28</v>
      </c>
      <c r="I3384" s="175">
        <v>479</v>
      </c>
    </row>
    <row r="3385" customHeight="1" spans="1:9">
      <c r="A3385" s="72">
        <v>3379</v>
      </c>
      <c r="B3385" s="173" t="s">
        <v>27</v>
      </c>
      <c r="C3385" s="173" t="s">
        <v>4292</v>
      </c>
      <c r="D3385" s="173" t="s">
        <v>4500</v>
      </c>
      <c r="E3385" s="163" t="s">
        <v>58</v>
      </c>
      <c r="F3385" s="164">
        <v>69.1</v>
      </c>
      <c r="G3385" s="164">
        <v>350.73</v>
      </c>
      <c r="H3385" s="164">
        <v>24235.44</v>
      </c>
      <c r="I3385" s="175">
        <v>503</v>
      </c>
    </row>
    <row r="3386" customHeight="1" spans="1:9">
      <c r="A3386" s="72">
        <v>3380</v>
      </c>
      <c r="B3386" s="173" t="s">
        <v>27</v>
      </c>
      <c r="C3386" s="173" t="s">
        <v>4292</v>
      </c>
      <c r="D3386" s="173" t="s">
        <v>4551</v>
      </c>
      <c r="E3386" s="163" t="s">
        <v>123</v>
      </c>
      <c r="F3386" s="164">
        <v>23.6</v>
      </c>
      <c r="G3386" s="164">
        <v>350.73</v>
      </c>
      <c r="H3386" s="164">
        <v>8277.23</v>
      </c>
      <c r="I3386" s="175">
        <v>500</v>
      </c>
    </row>
    <row r="3387" customHeight="1" spans="1:9">
      <c r="A3387" s="72">
        <v>3381</v>
      </c>
      <c r="B3387" s="173" t="s">
        <v>27</v>
      </c>
      <c r="C3387" s="173" t="s">
        <v>4292</v>
      </c>
      <c r="D3387" s="173" t="s">
        <v>8071</v>
      </c>
      <c r="E3387" s="163" t="s">
        <v>66</v>
      </c>
      <c r="F3387" s="164">
        <v>8.1</v>
      </c>
      <c r="G3387" s="164">
        <v>350.73</v>
      </c>
      <c r="H3387" s="164">
        <v>2840.91</v>
      </c>
      <c r="I3387" s="175">
        <v>505</v>
      </c>
    </row>
    <row r="3388" customHeight="1" spans="1:9">
      <c r="A3388" s="72">
        <v>3382</v>
      </c>
      <c r="B3388" s="173" t="s">
        <v>27</v>
      </c>
      <c r="C3388" s="173" t="s">
        <v>4292</v>
      </c>
      <c r="D3388" s="173" t="s">
        <v>8072</v>
      </c>
      <c r="E3388" s="163" t="s">
        <v>74</v>
      </c>
      <c r="F3388" s="164">
        <v>35</v>
      </c>
      <c r="G3388" s="164">
        <v>350.73</v>
      </c>
      <c r="H3388" s="164">
        <v>12275.55</v>
      </c>
      <c r="I3388" s="175">
        <v>503</v>
      </c>
    </row>
    <row r="3389" customHeight="1" spans="1:9">
      <c r="A3389" s="72">
        <v>3383</v>
      </c>
      <c r="B3389" s="173" t="s">
        <v>27</v>
      </c>
      <c r="C3389" s="173" t="s">
        <v>4292</v>
      </c>
      <c r="D3389" s="173" t="s">
        <v>8073</v>
      </c>
      <c r="E3389" s="163" t="s">
        <v>87</v>
      </c>
      <c r="F3389" s="164">
        <v>85.9</v>
      </c>
      <c r="G3389" s="164">
        <v>350.73</v>
      </c>
      <c r="H3389" s="164">
        <v>30127.71</v>
      </c>
      <c r="I3389" s="175">
        <v>500</v>
      </c>
    </row>
    <row r="3390" customHeight="1" spans="1:9">
      <c r="A3390" s="72">
        <v>3384</v>
      </c>
      <c r="B3390" s="173" t="s">
        <v>27</v>
      </c>
      <c r="C3390" s="173" t="s">
        <v>4292</v>
      </c>
      <c r="D3390" s="173" t="s">
        <v>8074</v>
      </c>
      <c r="E3390" s="163" t="s">
        <v>4440</v>
      </c>
      <c r="F3390" s="164">
        <v>4.7</v>
      </c>
      <c r="G3390" s="164">
        <v>350.73</v>
      </c>
      <c r="H3390" s="164">
        <v>1648.43</v>
      </c>
      <c r="I3390" s="175">
        <v>496</v>
      </c>
    </row>
    <row r="3391" customHeight="1" spans="1:9">
      <c r="A3391" s="72">
        <v>3385</v>
      </c>
      <c r="B3391" s="173" t="s">
        <v>27</v>
      </c>
      <c r="C3391" s="173" t="s">
        <v>4292</v>
      </c>
      <c r="D3391" s="173" t="s">
        <v>8075</v>
      </c>
      <c r="E3391" s="163" t="s">
        <v>316</v>
      </c>
      <c r="F3391" s="164">
        <v>66.6</v>
      </c>
      <c r="G3391" s="164">
        <v>350.73</v>
      </c>
      <c r="H3391" s="164">
        <v>23358.62</v>
      </c>
      <c r="I3391" s="175">
        <v>503</v>
      </c>
    </row>
    <row r="3392" customHeight="1" spans="1:9">
      <c r="A3392" s="72">
        <v>3386</v>
      </c>
      <c r="B3392" s="173" t="s">
        <v>27</v>
      </c>
      <c r="C3392" s="173" t="s">
        <v>4292</v>
      </c>
      <c r="D3392" s="173" t="s">
        <v>4545</v>
      </c>
      <c r="E3392" s="163" t="s">
        <v>61</v>
      </c>
      <c r="F3392" s="164">
        <v>58</v>
      </c>
      <c r="G3392" s="164">
        <v>350.73</v>
      </c>
      <c r="H3392" s="164">
        <v>20342.34</v>
      </c>
      <c r="I3392" s="175">
        <v>503</v>
      </c>
    </row>
    <row r="3393" customHeight="1" spans="1:9">
      <c r="A3393" s="72">
        <v>3387</v>
      </c>
      <c r="B3393" s="173" t="s">
        <v>27</v>
      </c>
      <c r="C3393" s="173" t="s">
        <v>4292</v>
      </c>
      <c r="D3393" s="173" t="s">
        <v>8076</v>
      </c>
      <c r="E3393" s="163" t="s">
        <v>69</v>
      </c>
      <c r="F3393" s="164">
        <v>74.4</v>
      </c>
      <c r="G3393" s="164">
        <v>350.73</v>
      </c>
      <c r="H3393" s="164">
        <v>26094.31</v>
      </c>
      <c r="I3393" s="175">
        <v>503</v>
      </c>
    </row>
    <row r="3394" customHeight="1" spans="1:9">
      <c r="A3394" s="72">
        <v>3388</v>
      </c>
      <c r="B3394" s="173" t="s">
        <v>27</v>
      </c>
      <c r="C3394" s="173" t="s">
        <v>4292</v>
      </c>
      <c r="D3394" s="173" t="s">
        <v>8077</v>
      </c>
      <c r="E3394" s="163" t="s">
        <v>6961</v>
      </c>
      <c r="F3394" s="164">
        <v>12.6</v>
      </c>
      <c r="G3394" s="164">
        <v>350.73</v>
      </c>
      <c r="H3394" s="164">
        <v>4419.2</v>
      </c>
      <c r="I3394" s="175">
        <v>475</v>
      </c>
    </row>
    <row r="3395" customHeight="1" spans="1:9">
      <c r="A3395" s="72">
        <v>3389</v>
      </c>
      <c r="B3395" s="173" t="s">
        <v>27</v>
      </c>
      <c r="C3395" s="173" t="s">
        <v>4292</v>
      </c>
      <c r="D3395" s="173" t="s">
        <v>142</v>
      </c>
      <c r="E3395" s="163" t="s">
        <v>93</v>
      </c>
      <c r="F3395" s="164">
        <v>10.1</v>
      </c>
      <c r="G3395" s="164">
        <v>350.73</v>
      </c>
      <c r="H3395" s="164">
        <v>3542.37</v>
      </c>
      <c r="I3395" s="175">
        <v>477</v>
      </c>
    </row>
    <row r="3396" customHeight="1" spans="1:9">
      <c r="A3396" s="72">
        <v>3390</v>
      </c>
      <c r="B3396" s="173" t="s">
        <v>27</v>
      </c>
      <c r="C3396" s="173" t="s">
        <v>4292</v>
      </c>
      <c r="D3396" s="173" t="s">
        <v>4558</v>
      </c>
      <c r="E3396" s="163" t="s">
        <v>93</v>
      </c>
      <c r="F3396" s="164">
        <v>14.4</v>
      </c>
      <c r="G3396" s="164">
        <v>350.73</v>
      </c>
      <c r="H3396" s="164">
        <v>5050.51</v>
      </c>
      <c r="I3396" s="175">
        <v>497</v>
      </c>
    </row>
    <row r="3397" customHeight="1" spans="1:9">
      <c r="A3397" s="72">
        <v>3391</v>
      </c>
      <c r="B3397" s="173" t="s">
        <v>27</v>
      </c>
      <c r="C3397" s="173" t="s">
        <v>4292</v>
      </c>
      <c r="D3397" s="173" t="s">
        <v>157</v>
      </c>
      <c r="E3397" s="163" t="s">
        <v>63</v>
      </c>
      <c r="F3397" s="164">
        <v>30</v>
      </c>
      <c r="G3397" s="164">
        <v>350.73</v>
      </c>
      <c r="H3397" s="164">
        <v>10521.9</v>
      </c>
      <c r="I3397" s="175">
        <v>475</v>
      </c>
    </row>
    <row r="3398" customHeight="1" spans="1:9">
      <c r="A3398" s="72">
        <v>3392</v>
      </c>
      <c r="B3398" s="173" t="s">
        <v>27</v>
      </c>
      <c r="C3398" s="173" t="s">
        <v>4292</v>
      </c>
      <c r="D3398" s="173" t="s">
        <v>8078</v>
      </c>
      <c r="E3398" s="163" t="s">
        <v>66</v>
      </c>
      <c r="F3398" s="164">
        <v>45.3</v>
      </c>
      <c r="G3398" s="164">
        <v>350.73</v>
      </c>
      <c r="H3398" s="164">
        <v>15888.07</v>
      </c>
      <c r="I3398" s="175">
        <v>504</v>
      </c>
    </row>
    <row r="3399" customHeight="1" spans="1:9">
      <c r="A3399" s="72">
        <v>3393</v>
      </c>
      <c r="B3399" s="173" t="s">
        <v>27</v>
      </c>
      <c r="C3399" s="173" t="s">
        <v>4292</v>
      </c>
      <c r="D3399" s="173" t="s">
        <v>4309</v>
      </c>
      <c r="E3399" s="163" t="s">
        <v>123</v>
      </c>
      <c r="F3399" s="164">
        <v>4.2</v>
      </c>
      <c r="G3399" s="164">
        <v>350.73</v>
      </c>
      <c r="H3399" s="164">
        <v>1473.07</v>
      </c>
      <c r="I3399" s="175">
        <v>497</v>
      </c>
    </row>
    <row r="3400" customHeight="1" spans="1:9">
      <c r="A3400" s="72">
        <v>3394</v>
      </c>
      <c r="B3400" s="173" t="s">
        <v>27</v>
      </c>
      <c r="C3400" s="173" t="s">
        <v>4292</v>
      </c>
      <c r="D3400" s="173" t="s">
        <v>8079</v>
      </c>
      <c r="E3400" s="163" t="s">
        <v>8080</v>
      </c>
      <c r="F3400" s="164">
        <v>10.6</v>
      </c>
      <c r="G3400" s="164">
        <v>350.73</v>
      </c>
      <c r="H3400" s="164">
        <v>3717.74</v>
      </c>
      <c r="I3400" s="175">
        <v>475</v>
      </c>
    </row>
    <row r="3401" customHeight="1" spans="1:9">
      <c r="A3401" s="72">
        <v>3395</v>
      </c>
      <c r="B3401" s="173" t="s">
        <v>27</v>
      </c>
      <c r="C3401" s="173" t="s">
        <v>4292</v>
      </c>
      <c r="D3401" s="173" t="s">
        <v>4310</v>
      </c>
      <c r="E3401" s="163" t="s">
        <v>172</v>
      </c>
      <c r="F3401" s="164">
        <v>200</v>
      </c>
      <c r="G3401" s="164">
        <v>350.73</v>
      </c>
      <c r="H3401" s="164">
        <v>70146</v>
      </c>
      <c r="I3401" s="175">
        <v>503</v>
      </c>
    </row>
    <row r="3402" customHeight="1" spans="1:9">
      <c r="A3402" s="72">
        <v>3396</v>
      </c>
      <c r="B3402" s="173" t="s">
        <v>27</v>
      </c>
      <c r="C3402" s="173" t="s">
        <v>4292</v>
      </c>
      <c r="D3402" s="173" t="s">
        <v>8081</v>
      </c>
      <c r="E3402" s="163" t="s">
        <v>4304</v>
      </c>
      <c r="F3402" s="164">
        <v>2.9</v>
      </c>
      <c r="G3402" s="164">
        <v>350.73</v>
      </c>
      <c r="H3402" s="164">
        <v>1017.12</v>
      </c>
      <c r="I3402" s="175">
        <v>479</v>
      </c>
    </row>
    <row r="3403" customHeight="1" spans="1:9">
      <c r="A3403" s="72">
        <v>3397</v>
      </c>
      <c r="B3403" s="173" t="s">
        <v>27</v>
      </c>
      <c r="C3403" s="173" t="s">
        <v>4292</v>
      </c>
      <c r="D3403" s="173" t="s">
        <v>190</v>
      </c>
      <c r="E3403" s="163" t="s">
        <v>61</v>
      </c>
      <c r="F3403" s="164">
        <v>133.5</v>
      </c>
      <c r="G3403" s="164">
        <v>350.73</v>
      </c>
      <c r="H3403" s="164">
        <v>46822.46</v>
      </c>
      <c r="I3403" s="175">
        <v>477</v>
      </c>
    </row>
    <row r="3404" customHeight="1" spans="1:9">
      <c r="A3404" s="72">
        <v>3398</v>
      </c>
      <c r="B3404" s="173" t="s">
        <v>27</v>
      </c>
      <c r="C3404" s="173" t="s">
        <v>4292</v>
      </c>
      <c r="D3404" s="173" t="s">
        <v>4589</v>
      </c>
      <c r="E3404" s="163" t="s">
        <v>66</v>
      </c>
      <c r="F3404" s="164">
        <v>8.7</v>
      </c>
      <c r="G3404" s="164">
        <v>350.73</v>
      </c>
      <c r="H3404" s="164">
        <v>3051.35</v>
      </c>
      <c r="I3404" s="175">
        <v>477</v>
      </c>
    </row>
    <row r="3405" customHeight="1" spans="1:9">
      <c r="A3405" s="72">
        <v>3399</v>
      </c>
      <c r="B3405" s="173" t="s">
        <v>27</v>
      </c>
      <c r="C3405" s="173" t="s">
        <v>4292</v>
      </c>
      <c r="D3405" s="173" t="s">
        <v>8082</v>
      </c>
      <c r="E3405" s="163" t="s">
        <v>8039</v>
      </c>
      <c r="F3405" s="164">
        <v>11.2</v>
      </c>
      <c r="G3405" s="164">
        <v>350.73</v>
      </c>
      <c r="H3405" s="164">
        <v>3928.18</v>
      </c>
      <c r="I3405" s="175">
        <v>479</v>
      </c>
    </row>
    <row r="3406" customHeight="1" spans="1:9">
      <c r="A3406" s="72">
        <v>3400</v>
      </c>
      <c r="B3406" s="173" t="s">
        <v>27</v>
      </c>
      <c r="C3406" s="173" t="s">
        <v>4292</v>
      </c>
      <c r="D3406" s="173" t="s">
        <v>138</v>
      </c>
      <c r="E3406" s="163" t="s">
        <v>58</v>
      </c>
      <c r="F3406" s="164">
        <v>79.1</v>
      </c>
      <c r="G3406" s="164">
        <v>350.73</v>
      </c>
      <c r="H3406" s="164">
        <v>27742.74</v>
      </c>
      <c r="I3406" s="175">
        <v>477</v>
      </c>
    </row>
    <row r="3407" customHeight="1" spans="1:9">
      <c r="A3407" s="72">
        <v>3401</v>
      </c>
      <c r="B3407" s="173" t="s">
        <v>27</v>
      </c>
      <c r="C3407" s="173" t="s">
        <v>4292</v>
      </c>
      <c r="D3407" s="173" t="s">
        <v>4593</v>
      </c>
      <c r="E3407" s="163" t="s">
        <v>66</v>
      </c>
      <c r="F3407" s="164">
        <v>130.5</v>
      </c>
      <c r="G3407" s="164">
        <v>350.73</v>
      </c>
      <c r="H3407" s="164">
        <v>45770.27</v>
      </c>
      <c r="I3407" s="175">
        <v>477</v>
      </c>
    </row>
    <row r="3408" customHeight="1" spans="1:9">
      <c r="A3408" s="72">
        <v>3402</v>
      </c>
      <c r="B3408" s="173" t="s">
        <v>27</v>
      </c>
      <c r="C3408" s="173" t="s">
        <v>4292</v>
      </c>
      <c r="D3408" s="173" t="s">
        <v>8083</v>
      </c>
      <c r="E3408" s="163" t="s">
        <v>4742</v>
      </c>
      <c r="F3408" s="164">
        <v>14.8</v>
      </c>
      <c r="G3408" s="164">
        <v>350.73</v>
      </c>
      <c r="H3408" s="164">
        <v>5190.8</v>
      </c>
      <c r="I3408" s="175">
        <v>503</v>
      </c>
    </row>
    <row r="3409" customHeight="1" spans="1:9">
      <c r="A3409" s="72">
        <v>3403</v>
      </c>
      <c r="B3409" s="173" t="s">
        <v>27</v>
      </c>
      <c r="C3409" s="173" t="s">
        <v>4292</v>
      </c>
      <c r="D3409" s="173" t="s">
        <v>411</v>
      </c>
      <c r="E3409" s="163" t="s">
        <v>412</v>
      </c>
      <c r="F3409" s="164">
        <v>116</v>
      </c>
      <c r="G3409" s="164">
        <v>350.73</v>
      </c>
      <c r="H3409" s="164">
        <v>40684.68</v>
      </c>
      <c r="I3409" s="175">
        <v>476</v>
      </c>
    </row>
    <row r="3410" customHeight="1" spans="1:9">
      <c r="A3410" s="72">
        <v>3404</v>
      </c>
      <c r="B3410" s="173" t="s">
        <v>27</v>
      </c>
      <c r="C3410" s="173" t="s">
        <v>4292</v>
      </c>
      <c r="D3410" s="173" t="s">
        <v>402</v>
      </c>
      <c r="E3410" s="163" t="s">
        <v>403</v>
      </c>
      <c r="F3410" s="164">
        <v>34</v>
      </c>
      <c r="G3410" s="164">
        <v>350.73</v>
      </c>
      <c r="H3410" s="164">
        <v>11924.82</v>
      </c>
      <c r="I3410" s="175">
        <v>475</v>
      </c>
    </row>
    <row r="3411" customHeight="1" spans="1:9">
      <c r="A3411" s="72">
        <v>3405</v>
      </c>
      <c r="B3411" s="173" t="s">
        <v>27</v>
      </c>
      <c r="C3411" s="173" t="s">
        <v>4292</v>
      </c>
      <c r="D3411" s="173" t="s">
        <v>8084</v>
      </c>
      <c r="E3411" s="163" t="s">
        <v>8085</v>
      </c>
      <c r="F3411" s="164">
        <v>106.3</v>
      </c>
      <c r="G3411" s="164">
        <v>350.73</v>
      </c>
      <c r="H3411" s="164">
        <v>37282.6</v>
      </c>
      <c r="I3411" s="175">
        <v>506</v>
      </c>
    </row>
    <row r="3412" customHeight="1" spans="1:9">
      <c r="A3412" s="72">
        <v>3406</v>
      </c>
      <c r="B3412" s="173" t="s">
        <v>27</v>
      </c>
      <c r="C3412" s="173" t="s">
        <v>4292</v>
      </c>
      <c r="D3412" s="173" t="s">
        <v>8086</v>
      </c>
      <c r="E3412" s="163" t="s">
        <v>496</v>
      </c>
      <c r="F3412" s="164">
        <v>86.7</v>
      </c>
      <c r="G3412" s="164">
        <v>350.73</v>
      </c>
      <c r="H3412" s="164">
        <v>30408.29</v>
      </c>
      <c r="I3412" s="175">
        <v>485</v>
      </c>
    </row>
    <row r="3413" customHeight="1" spans="1:9">
      <c r="A3413" s="72">
        <v>3407</v>
      </c>
      <c r="B3413" s="173" t="s">
        <v>27</v>
      </c>
      <c r="C3413" s="173" t="s">
        <v>4292</v>
      </c>
      <c r="D3413" s="173" t="s">
        <v>8087</v>
      </c>
      <c r="E3413" s="163" t="s">
        <v>55</v>
      </c>
      <c r="F3413" s="164">
        <v>56.5</v>
      </c>
      <c r="G3413" s="164">
        <v>350.73</v>
      </c>
      <c r="H3413" s="164">
        <v>19816.25</v>
      </c>
      <c r="I3413" s="175">
        <v>504</v>
      </c>
    </row>
    <row r="3414" customHeight="1" spans="1:9">
      <c r="A3414" s="72">
        <v>3408</v>
      </c>
      <c r="B3414" s="173" t="s">
        <v>27</v>
      </c>
      <c r="C3414" s="173" t="s">
        <v>4292</v>
      </c>
      <c r="D3414" s="173" t="s">
        <v>4312</v>
      </c>
      <c r="E3414" s="163" t="s">
        <v>87</v>
      </c>
      <c r="F3414" s="164">
        <v>10.7</v>
      </c>
      <c r="G3414" s="164">
        <v>350.73</v>
      </c>
      <c r="H3414" s="164">
        <v>3752.81</v>
      </c>
      <c r="I3414" s="175">
        <v>506</v>
      </c>
    </row>
    <row r="3415" customHeight="1" spans="1:9">
      <c r="A3415" s="72">
        <v>3409</v>
      </c>
      <c r="B3415" s="173" t="s">
        <v>27</v>
      </c>
      <c r="C3415" s="173" t="s">
        <v>4292</v>
      </c>
      <c r="D3415" s="173" t="s">
        <v>7460</v>
      </c>
      <c r="E3415" s="163" t="s">
        <v>8088</v>
      </c>
      <c r="F3415" s="164">
        <v>309</v>
      </c>
      <c r="G3415" s="164">
        <v>350.73</v>
      </c>
      <c r="H3415" s="164">
        <v>108375.57</v>
      </c>
      <c r="I3415" s="175">
        <v>503</v>
      </c>
    </row>
    <row r="3416" customHeight="1" spans="1:9">
      <c r="A3416" s="72">
        <v>3410</v>
      </c>
      <c r="B3416" s="173" t="s">
        <v>27</v>
      </c>
      <c r="C3416" s="173" t="s">
        <v>4292</v>
      </c>
      <c r="D3416" s="173" t="s">
        <v>8089</v>
      </c>
      <c r="E3416" s="163" t="s">
        <v>182</v>
      </c>
      <c r="F3416" s="164">
        <v>11.8</v>
      </c>
      <c r="G3416" s="164">
        <v>350.73</v>
      </c>
      <c r="H3416" s="164">
        <v>4138.61</v>
      </c>
      <c r="I3416" s="175">
        <v>485</v>
      </c>
    </row>
    <row r="3417" customHeight="1" spans="1:9">
      <c r="A3417" s="72">
        <v>3411</v>
      </c>
      <c r="B3417" s="173" t="s">
        <v>27</v>
      </c>
      <c r="C3417" s="173" t="s">
        <v>4292</v>
      </c>
      <c r="D3417" s="173" t="s">
        <v>8090</v>
      </c>
      <c r="E3417" s="163" t="s">
        <v>850</v>
      </c>
      <c r="F3417" s="164">
        <v>7.7</v>
      </c>
      <c r="G3417" s="164">
        <v>350.73</v>
      </c>
      <c r="H3417" s="164">
        <v>2700.62</v>
      </c>
      <c r="I3417" s="175">
        <v>508</v>
      </c>
    </row>
    <row r="3418" customHeight="1" spans="1:9">
      <c r="A3418" s="72">
        <v>3412</v>
      </c>
      <c r="B3418" s="173" t="s">
        <v>27</v>
      </c>
      <c r="C3418" s="173" t="s">
        <v>4313</v>
      </c>
      <c r="D3418" s="173" t="s">
        <v>8091</v>
      </c>
      <c r="E3418" s="163" t="s">
        <v>8092</v>
      </c>
      <c r="F3418" s="164">
        <v>15</v>
      </c>
      <c r="G3418" s="164">
        <v>350.73</v>
      </c>
      <c r="H3418" s="164">
        <v>5260.95</v>
      </c>
      <c r="I3418" s="175">
        <v>621</v>
      </c>
    </row>
    <row r="3419" customHeight="1" spans="1:9">
      <c r="A3419" s="72">
        <v>3413</v>
      </c>
      <c r="B3419" s="173" t="s">
        <v>27</v>
      </c>
      <c r="C3419" s="173" t="s">
        <v>4313</v>
      </c>
      <c r="D3419" s="173" t="s">
        <v>6068</v>
      </c>
      <c r="E3419" s="163" t="s">
        <v>6069</v>
      </c>
      <c r="F3419" s="164">
        <v>34</v>
      </c>
      <c r="G3419" s="164">
        <v>350.73</v>
      </c>
      <c r="H3419" s="164">
        <v>11924.82</v>
      </c>
      <c r="I3419" s="175">
        <v>642</v>
      </c>
    </row>
    <row r="3420" customHeight="1" spans="1:9">
      <c r="A3420" s="72">
        <v>3414</v>
      </c>
      <c r="B3420" s="173" t="s">
        <v>27</v>
      </c>
      <c r="C3420" s="173" t="s">
        <v>4313</v>
      </c>
      <c r="D3420" s="173" t="s">
        <v>8093</v>
      </c>
      <c r="E3420" s="163" t="s">
        <v>90</v>
      </c>
      <c r="F3420" s="164">
        <v>50</v>
      </c>
      <c r="G3420" s="164">
        <v>350.73</v>
      </c>
      <c r="H3420" s="164">
        <v>17536.5</v>
      </c>
      <c r="I3420" s="175">
        <v>625</v>
      </c>
    </row>
    <row r="3421" customHeight="1" spans="1:9">
      <c r="A3421" s="72">
        <v>3415</v>
      </c>
      <c r="B3421" s="173" t="s">
        <v>27</v>
      </c>
      <c r="C3421" s="173" t="s">
        <v>4313</v>
      </c>
      <c r="D3421" s="173" t="s">
        <v>8094</v>
      </c>
      <c r="E3421" s="163" t="s">
        <v>1588</v>
      </c>
      <c r="F3421" s="164">
        <v>82</v>
      </c>
      <c r="G3421" s="164">
        <v>350.73</v>
      </c>
      <c r="H3421" s="164">
        <v>28759.86</v>
      </c>
      <c r="I3421" s="175">
        <v>625</v>
      </c>
    </row>
    <row r="3422" customHeight="1" spans="1:9">
      <c r="A3422" s="72">
        <v>3416</v>
      </c>
      <c r="B3422" s="173" t="s">
        <v>27</v>
      </c>
      <c r="C3422" s="173" t="s">
        <v>4313</v>
      </c>
      <c r="D3422" s="173" t="s">
        <v>6632</v>
      </c>
      <c r="E3422" s="163" t="s">
        <v>2291</v>
      </c>
      <c r="F3422" s="164">
        <v>180</v>
      </c>
      <c r="G3422" s="164">
        <v>350.73</v>
      </c>
      <c r="H3422" s="164">
        <v>63131.4</v>
      </c>
      <c r="I3422" s="175">
        <v>644</v>
      </c>
    </row>
    <row r="3423" customHeight="1" spans="1:9">
      <c r="A3423" s="72">
        <v>3417</v>
      </c>
      <c r="B3423" s="173" t="s">
        <v>27</v>
      </c>
      <c r="C3423" s="173" t="s">
        <v>4313</v>
      </c>
      <c r="D3423" s="173" t="s">
        <v>6657</v>
      </c>
      <c r="E3423" s="163" t="s">
        <v>2565</v>
      </c>
      <c r="F3423" s="164">
        <v>18</v>
      </c>
      <c r="G3423" s="164">
        <v>350.73</v>
      </c>
      <c r="H3423" s="164">
        <v>6313.14</v>
      </c>
      <c r="I3423" s="175">
        <v>647</v>
      </c>
    </row>
    <row r="3424" customHeight="1" spans="1:9">
      <c r="A3424" s="72">
        <v>3418</v>
      </c>
      <c r="B3424" s="173" t="s">
        <v>27</v>
      </c>
      <c r="C3424" s="173" t="s">
        <v>4313</v>
      </c>
      <c r="D3424" s="173" t="s">
        <v>3577</v>
      </c>
      <c r="E3424" s="163" t="s">
        <v>2305</v>
      </c>
      <c r="F3424" s="164">
        <v>176</v>
      </c>
      <c r="G3424" s="164">
        <v>350.73</v>
      </c>
      <c r="H3424" s="164">
        <v>61728.48</v>
      </c>
      <c r="I3424" s="175">
        <v>644</v>
      </c>
    </row>
    <row r="3425" customHeight="1" spans="1:9">
      <c r="A3425" s="72">
        <v>3419</v>
      </c>
      <c r="B3425" s="173" t="s">
        <v>27</v>
      </c>
      <c r="C3425" s="173" t="s">
        <v>4313</v>
      </c>
      <c r="D3425" s="173" t="s">
        <v>8095</v>
      </c>
      <c r="E3425" s="163" t="s">
        <v>8096</v>
      </c>
      <c r="F3425" s="164">
        <v>30</v>
      </c>
      <c r="G3425" s="164">
        <v>350.73</v>
      </c>
      <c r="H3425" s="164">
        <v>10521.9</v>
      </c>
      <c r="I3425" s="175">
        <v>647</v>
      </c>
    </row>
    <row r="3426" customHeight="1" spans="1:9">
      <c r="A3426" s="72">
        <v>3420</v>
      </c>
      <c r="B3426" s="173" t="s">
        <v>27</v>
      </c>
      <c r="C3426" s="173" t="s">
        <v>4313</v>
      </c>
      <c r="D3426" s="173" t="s">
        <v>8097</v>
      </c>
      <c r="E3426" s="163" t="s">
        <v>2423</v>
      </c>
      <c r="F3426" s="164">
        <v>20</v>
      </c>
      <c r="G3426" s="164">
        <v>350.73</v>
      </c>
      <c r="H3426" s="164">
        <v>7014.6</v>
      </c>
      <c r="I3426" s="175">
        <v>620</v>
      </c>
    </row>
    <row r="3427" customHeight="1" spans="1:9">
      <c r="A3427" s="72">
        <v>3421</v>
      </c>
      <c r="B3427" s="173" t="s">
        <v>27</v>
      </c>
      <c r="C3427" s="173" t="s">
        <v>4313</v>
      </c>
      <c r="D3427" s="173" t="s">
        <v>6019</v>
      </c>
      <c r="E3427" s="163" t="s">
        <v>2469</v>
      </c>
      <c r="F3427" s="164">
        <v>30</v>
      </c>
      <c r="G3427" s="164">
        <v>350.73</v>
      </c>
      <c r="H3427" s="164">
        <v>10521.9</v>
      </c>
      <c r="I3427" s="175">
        <v>619</v>
      </c>
    </row>
    <row r="3428" customHeight="1" spans="1:9">
      <c r="A3428" s="72">
        <v>3422</v>
      </c>
      <c r="B3428" s="173" t="s">
        <v>27</v>
      </c>
      <c r="C3428" s="173" t="s">
        <v>4313</v>
      </c>
      <c r="D3428" s="173" t="s">
        <v>2314</v>
      </c>
      <c r="E3428" s="163" t="s">
        <v>2315</v>
      </c>
      <c r="F3428" s="164">
        <v>60</v>
      </c>
      <c r="G3428" s="164">
        <v>350.73</v>
      </c>
      <c r="H3428" s="164">
        <v>21043.8</v>
      </c>
      <c r="I3428" s="175">
        <v>616</v>
      </c>
    </row>
    <row r="3429" customHeight="1" spans="1:9">
      <c r="A3429" s="72">
        <v>3423</v>
      </c>
      <c r="B3429" s="173" t="s">
        <v>27</v>
      </c>
      <c r="C3429" s="173" t="s">
        <v>4313</v>
      </c>
      <c r="D3429" s="173" t="s">
        <v>8098</v>
      </c>
      <c r="E3429" s="163" t="s">
        <v>2315</v>
      </c>
      <c r="F3429" s="164">
        <v>30</v>
      </c>
      <c r="G3429" s="164">
        <v>350.73</v>
      </c>
      <c r="H3429" s="164">
        <v>10521.9</v>
      </c>
      <c r="I3429" s="175">
        <v>639</v>
      </c>
    </row>
    <row r="3430" customHeight="1" spans="1:9">
      <c r="A3430" s="72">
        <v>3424</v>
      </c>
      <c r="B3430" s="173" t="s">
        <v>27</v>
      </c>
      <c r="C3430" s="173" t="s">
        <v>4313</v>
      </c>
      <c r="D3430" s="173" t="s">
        <v>4317</v>
      </c>
      <c r="E3430" s="163" t="s">
        <v>1583</v>
      </c>
      <c r="F3430" s="164">
        <v>110</v>
      </c>
      <c r="G3430" s="164">
        <v>350.73</v>
      </c>
      <c r="H3430" s="164">
        <v>38580.3</v>
      </c>
      <c r="I3430" s="175">
        <v>620</v>
      </c>
    </row>
    <row r="3431" customHeight="1" spans="1:9">
      <c r="A3431" s="72">
        <v>3425</v>
      </c>
      <c r="B3431" s="173" t="s">
        <v>27</v>
      </c>
      <c r="C3431" s="173" t="s">
        <v>4313</v>
      </c>
      <c r="D3431" s="173" t="s">
        <v>8099</v>
      </c>
      <c r="E3431" s="163" t="s">
        <v>1597</v>
      </c>
      <c r="F3431" s="164">
        <v>58</v>
      </c>
      <c r="G3431" s="164">
        <v>350.73</v>
      </c>
      <c r="H3431" s="164">
        <v>20342.34</v>
      </c>
      <c r="I3431" s="175">
        <v>621</v>
      </c>
    </row>
    <row r="3432" customHeight="1" spans="1:9">
      <c r="A3432" s="72">
        <v>3426</v>
      </c>
      <c r="B3432" s="173" t="s">
        <v>27</v>
      </c>
      <c r="C3432" s="173" t="s">
        <v>4313</v>
      </c>
      <c r="D3432" s="173" t="s">
        <v>8100</v>
      </c>
      <c r="E3432" s="163" t="s">
        <v>2031</v>
      </c>
      <c r="F3432" s="164">
        <v>96</v>
      </c>
      <c r="G3432" s="164">
        <v>350.73</v>
      </c>
      <c r="H3432" s="164">
        <v>33670.08</v>
      </c>
      <c r="I3432" s="175">
        <v>638</v>
      </c>
    </row>
    <row r="3433" customHeight="1" spans="1:9">
      <c r="A3433" s="72">
        <v>3427</v>
      </c>
      <c r="B3433" s="173" t="s">
        <v>27</v>
      </c>
      <c r="C3433" s="173" t="s">
        <v>4313</v>
      </c>
      <c r="D3433" s="173" t="s">
        <v>8101</v>
      </c>
      <c r="E3433" s="163" t="s">
        <v>1588</v>
      </c>
      <c r="F3433" s="164">
        <v>60</v>
      </c>
      <c r="G3433" s="164">
        <v>350.73</v>
      </c>
      <c r="H3433" s="164">
        <v>21043.8</v>
      </c>
      <c r="I3433" s="175">
        <v>644</v>
      </c>
    </row>
    <row r="3434" customHeight="1" spans="1:9">
      <c r="A3434" s="72">
        <v>3428</v>
      </c>
      <c r="B3434" s="173" t="s">
        <v>27</v>
      </c>
      <c r="C3434" s="173" t="s">
        <v>4313</v>
      </c>
      <c r="D3434" s="173" t="s">
        <v>8102</v>
      </c>
      <c r="E3434" s="163" t="s">
        <v>1558</v>
      </c>
      <c r="F3434" s="164">
        <v>20</v>
      </c>
      <c r="G3434" s="164">
        <v>350.73</v>
      </c>
      <c r="H3434" s="164">
        <v>7014.6</v>
      </c>
      <c r="I3434" s="175">
        <v>637</v>
      </c>
    </row>
    <row r="3435" customHeight="1" spans="1:9">
      <c r="A3435" s="72">
        <v>3429</v>
      </c>
      <c r="B3435" s="173" t="s">
        <v>27</v>
      </c>
      <c r="C3435" s="173" t="s">
        <v>4313</v>
      </c>
      <c r="D3435" s="173" t="s">
        <v>4319</v>
      </c>
      <c r="E3435" s="163" t="s">
        <v>4320</v>
      </c>
      <c r="F3435" s="164">
        <v>100</v>
      </c>
      <c r="G3435" s="164">
        <v>350.73</v>
      </c>
      <c r="H3435" s="164">
        <v>35073</v>
      </c>
      <c r="I3435" s="175">
        <v>636</v>
      </c>
    </row>
    <row r="3436" customHeight="1" spans="1:9">
      <c r="A3436" s="72">
        <v>3430</v>
      </c>
      <c r="B3436" s="173" t="s">
        <v>27</v>
      </c>
      <c r="C3436" s="173" t="s">
        <v>4313</v>
      </c>
      <c r="D3436" s="173" t="s">
        <v>4321</v>
      </c>
      <c r="E3436" s="163" t="s">
        <v>2315</v>
      </c>
      <c r="F3436" s="164">
        <v>180</v>
      </c>
      <c r="G3436" s="164">
        <v>350.73</v>
      </c>
      <c r="H3436" s="164">
        <v>63131.4</v>
      </c>
      <c r="I3436" s="175">
        <v>643</v>
      </c>
    </row>
    <row r="3437" customHeight="1" spans="1:9">
      <c r="A3437" s="72">
        <v>3431</v>
      </c>
      <c r="B3437" s="173" t="s">
        <v>27</v>
      </c>
      <c r="C3437" s="173" t="s">
        <v>4313</v>
      </c>
      <c r="D3437" s="173" t="s">
        <v>4322</v>
      </c>
      <c r="E3437" s="163" t="s">
        <v>4323</v>
      </c>
      <c r="F3437" s="164">
        <v>90</v>
      </c>
      <c r="G3437" s="164">
        <v>350.73</v>
      </c>
      <c r="H3437" s="164">
        <v>31565.7</v>
      </c>
      <c r="I3437" s="175">
        <v>647</v>
      </c>
    </row>
    <row r="3438" customHeight="1" spans="1:9">
      <c r="A3438" s="72">
        <v>3432</v>
      </c>
      <c r="B3438" s="173" t="s">
        <v>27</v>
      </c>
      <c r="C3438" s="173" t="s">
        <v>4313</v>
      </c>
      <c r="D3438" s="173" t="s">
        <v>4324</v>
      </c>
      <c r="E3438" s="163" t="s">
        <v>4325</v>
      </c>
      <c r="F3438" s="164">
        <v>115</v>
      </c>
      <c r="G3438" s="164">
        <v>350.73</v>
      </c>
      <c r="H3438" s="164">
        <v>40333.95</v>
      </c>
      <c r="I3438" s="175">
        <v>624</v>
      </c>
    </row>
    <row r="3439" customHeight="1" spans="1:9">
      <c r="A3439" s="72">
        <v>3433</v>
      </c>
      <c r="B3439" s="173" t="s">
        <v>27</v>
      </c>
      <c r="C3439" s="173" t="s">
        <v>4313</v>
      </c>
      <c r="D3439" s="173" t="s">
        <v>8103</v>
      </c>
      <c r="E3439" s="163" t="s">
        <v>4354</v>
      </c>
      <c r="F3439" s="164">
        <v>120</v>
      </c>
      <c r="G3439" s="164">
        <v>350.73</v>
      </c>
      <c r="H3439" s="164">
        <v>42087.6</v>
      </c>
      <c r="I3439" s="175">
        <v>625</v>
      </c>
    </row>
    <row r="3440" customHeight="1" spans="1:9">
      <c r="A3440" s="72">
        <v>3434</v>
      </c>
      <c r="B3440" s="173" t="s">
        <v>27</v>
      </c>
      <c r="C3440" s="173" t="s">
        <v>4313</v>
      </c>
      <c r="D3440" s="173" t="s">
        <v>4326</v>
      </c>
      <c r="E3440" s="163" t="s">
        <v>4327</v>
      </c>
      <c r="F3440" s="164">
        <v>105</v>
      </c>
      <c r="G3440" s="164">
        <v>350.73</v>
      </c>
      <c r="H3440" s="164">
        <v>36826.65</v>
      </c>
      <c r="I3440" s="175">
        <v>636</v>
      </c>
    </row>
    <row r="3441" customHeight="1" spans="1:9">
      <c r="A3441" s="72">
        <v>3435</v>
      </c>
      <c r="B3441" s="173" t="s">
        <v>27</v>
      </c>
      <c r="C3441" s="173" t="s">
        <v>4313</v>
      </c>
      <c r="D3441" s="173" t="s">
        <v>4328</v>
      </c>
      <c r="E3441" s="163" t="s">
        <v>4329</v>
      </c>
      <c r="F3441" s="164">
        <v>103</v>
      </c>
      <c r="G3441" s="164">
        <v>350.73</v>
      </c>
      <c r="H3441" s="164">
        <v>36125.19</v>
      </c>
      <c r="I3441" s="175">
        <v>637</v>
      </c>
    </row>
    <row r="3442" customHeight="1" spans="1:9">
      <c r="A3442" s="72">
        <v>3436</v>
      </c>
      <c r="B3442" s="173" t="s">
        <v>27</v>
      </c>
      <c r="C3442" s="173" t="s">
        <v>4313</v>
      </c>
      <c r="D3442" s="173" t="s">
        <v>6118</v>
      </c>
      <c r="E3442" s="163" t="s">
        <v>2586</v>
      </c>
      <c r="F3442" s="164">
        <v>45</v>
      </c>
      <c r="G3442" s="164">
        <v>350.73</v>
      </c>
      <c r="H3442" s="164">
        <v>15782.85</v>
      </c>
      <c r="I3442" s="175">
        <v>638</v>
      </c>
    </row>
    <row r="3443" customHeight="1" spans="1:9">
      <c r="A3443" s="72">
        <v>3437</v>
      </c>
      <c r="B3443" s="173" t="s">
        <v>27</v>
      </c>
      <c r="C3443" s="173" t="s">
        <v>4313</v>
      </c>
      <c r="D3443" s="173" t="s">
        <v>4330</v>
      </c>
      <c r="E3443" s="163" t="s">
        <v>2234</v>
      </c>
      <c r="F3443" s="164">
        <v>40</v>
      </c>
      <c r="G3443" s="164">
        <v>350.73</v>
      </c>
      <c r="H3443" s="164">
        <v>14029.2</v>
      </c>
      <c r="I3443" s="175">
        <v>638</v>
      </c>
    </row>
    <row r="3444" customHeight="1" spans="1:9">
      <c r="A3444" s="72">
        <v>3438</v>
      </c>
      <c r="B3444" s="173" t="s">
        <v>27</v>
      </c>
      <c r="C3444" s="173" t="s">
        <v>4313</v>
      </c>
      <c r="D3444" s="173" t="s">
        <v>2944</v>
      </c>
      <c r="E3444" s="163" t="s">
        <v>2395</v>
      </c>
      <c r="F3444" s="164">
        <v>13</v>
      </c>
      <c r="G3444" s="164">
        <v>350.73</v>
      </c>
      <c r="H3444" s="164">
        <v>4559.49</v>
      </c>
      <c r="I3444" s="175">
        <v>636</v>
      </c>
    </row>
    <row r="3445" customHeight="1" spans="1:9">
      <c r="A3445" s="72">
        <v>3439</v>
      </c>
      <c r="B3445" s="173" t="s">
        <v>27</v>
      </c>
      <c r="C3445" s="173" t="s">
        <v>4313</v>
      </c>
      <c r="D3445" s="173" t="s">
        <v>2979</v>
      </c>
      <c r="E3445" s="163" t="s">
        <v>2259</v>
      </c>
      <c r="F3445" s="164">
        <v>45</v>
      </c>
      <c r="G3445" s="164">
        <v>350.73</v>
      </c>
      <c r="H3445" s="164">
        <v>15782.85</v>
      </c>
      <c r="I3445" s="175">
        <v>633</v>
      </c>
    </row>
    <row r="3446" customHeight="1" spans="1:9">
      <c r="A3446" s="72">
        <v>3440</v>
      </c>
      <c r="B3446" s="173" t="s">
        <v>27</v>
      </c>
      <c r="C3446" s="173" t="s">
        <v>4313</v>
      </c>
      <c r="D3446" s="173" t="s">
        <v>2322</v>
      </c>
      <c r="E3446" s="163" t="s">
        <v>520</v>
      </c>
      <c r="F3446" s="164">
        <v>30</v>
      </c>
      <c r="G3446" s="164">
        <v>350.73</v>
      </c>
      <c r="H3446" s="164">
        <v>10521.9</v>
      </c>
      <c r="I3446" s="175">
        <v>638</v>
      </c>
    </row>
    <row r="3447" customHeight="1" spans="1:9">
      <c r="A3447" s="72">
        <v>3441</v>
      </c>
      <c r="B3447" s="173" t="s">
        <v>27</v>
      </c>
      <c r="C3447" s="173" t="s">
        <v>4313</v>
      </c>
      <c r="D3447" s="173" t="s">
        <v>8104</v>
      </c>
      <c r="E3447" s="163" t="s">
        <v>2469</v>
      </c>
      <c r="F3447" s="164">
        <v>100</v>
      </c>
      <c r="G3447" s="164">
        <v>350.73</v>
      </c>
      <c r="H3447" s="164">
        <v>35073</v>
      </c>
      <c r="I3447" s="175">
        <v>638</v>
      </c>
    </row>
    <row r="3448" customHeight="1" spans="1:9">
      <c r="A3448" s="72">
        <v>3442</v>
      </c>
      <c r="B3448" s="173" t="s">
        <v>27</v>
      </c>
      <c r="C3448" s="173" t="s">
        <v>4313</v>
      </c>
      <c r="D3448" s="173" t="s">
        <v>4331</v>
      </c>
      <c r="E3448" s="163" t="s">
        <v>2395</v>
      </c>
      <c r="F3448" s="164">
        <v>65</v>
      </c>
      <c r="G3448" s="164">
        <v>350.73</v>
      </c>
      <c r="H3448" s="164">
        <v>22797.45</v>
      </c>
      <c r="I3448" s="175">
        <v>633</v>
      </c>
    </row>
    <row r="3449" customHeight="1" spans="1:9">
      <c r="A3449" s="72">
        <v>3443</v>
      </c>
      <c r="B3449" s="173" t="s">
        <v>27</v>
      </c>
      <c r="C3449" s="173" t="s">
        <v>4313</v>
      </c>
      <c r="D3449" s="173" t="s">
        <v>8105</v>
      </c>
      <c r="E3449" s="163" t="s">
        <v>2752</v>
      </c>
      <c r="F3449" s="164">
        <v>70</v>
      </c>
      <c r="G3449" s="164">
        <v>350.73</v>
      </c>
      <c r="H3449" s="164">
        <v>24551.1</v>
      </c>
      <c r="I3449" s="175">
        <v>639</v>
      </c>
    </row>
    <row r="3450" customHeight="1" spans="1:9">
      <c r="A3450" s="72">
        <v>3444</v>
      </c>
      <c r="B3450" s="173" t="s">
        <v>27</v>
      </c>
      <c r="C3450" s="173" t="s">
        <v>4313</v>
      </c>
      <c r="D3450" s="173" t="s">
        <v>6059</v>
      </c>
      <c r="E3450" s="163" t="s">
        <v>6060</v>
      </c>
      <c r="F3450" s="164">
        <v>135</v>
      </c>
      <c r="G3450" s="164">
        <v>350.73</v>
      </c>
      <c r="H3450" s="164">
        <v>47348.55</v>
      </c>
      <c r="I3450" s="175">
        <v>639</v>
      </c>
    </row>
    <row r="3451" customHeight="1" spans="1:9">
      <c r="A3451" s="72">
        <v>3445</v>
      </c>
      <c r="B3451" s="173" t="s">
        <v>27</v>
      </c>
      <c r="C3451" s="173" t="s">
        <v>4313</v>
      </c>
      <c r="D3451" s="173" t="s">
        <v>8106</v>
      </c>
      <c r="E3451" s="163" t="s">
        <v>8107</v>
      </c>
      <c r="F3451" s="164">
        <v>100</v>
      </c>
      <c r="G3451" s="164">
        <v>350.73</v>
      </c>
      <c r="H3451" s="164">
        <v>35073</v>
      </c>
      <c r="I3451" s="175">
        <v>639</v>
      </c>
    </row>
    <row r="3452" customHeight="1" spans="1:9">
      <c r="A3452" s="72">
        <v>3446</v>
      </c>
      <c r="B3452" s="173" t="s">
        <v>27</v>
      </c>
      <c r="C3452" s="173" t="s">
        <v>4313</v>
      </c>
      <c r="D3452" s="173" t="s">
        <v>4332</v>
      </c>
      <c r="E3452" s="163" t="s">
        <v>4333</v>
      </c>
      <c r="F3452" s="164">
        <v>70</v>
      </c>
      <c r="G3452" s="164">
        <v>350.73</v>
      </c>
      <c r="H3452" s="164">
        <v>24551.1</v>
      </c>
      <c r="I3452" s="175">
        <v>648</v>
      </c>
    </row>
    <row r="3453" customHeight="1" spans="1:9">
      <c r="A3453" s="72">
        <v>3447</v>
      </c>
      <c r="B3453" s="173" t="s">
        <v>27</v>
      </c>
      <c r="C3453" s="173" t="s">
        <v>4313</v>
      </c>
      <c r="D3453" s="173" t="s">
        <v>8108</v>
      </c>
      <c r="E3453" s="163" t="s">
        <v>8109</v>
      </c>
      <c r="F3453" s="164">
        <v>75</v>
      </c>
      <c r="G3453" s="164">
        <v>350.73</v>
      </c>
      <c r="H3453" s="164">
        <v>26304.75</v>
      </c>
      <c r="I3453" s="175">
        <v>643</v>
      </c>
    </row>
    <row r="3454" customHeight="1" spans="1:9">
      <c r="A3454" s="72">
        <v>3448</v>
      </c>
      <c r="B3454" s="173" t="s">
        <v>27</v>
      </c>
      <c r="C3454" s="173" t="s">
        <v>4313</v>
      </c>
      <c r="D3454" s="173" t="s">
        <v>8110</v>
      </c>
      <c r="E3454" s="163" t="s">
        <v>2586</v>
      </c>
      <c r="F3454" s="164">
        <v>30</v>
      </c>
      <c r="G3454" s="164">
        <v>350.73</v>
      </c>
      <c r="H3454" s="164">
        <v>10521.9</v>
      </c>
      <c r="I3454" s="175">
        <v>643</v>
      </c>
    </row>
    <row r="3455" customHeight="1" spans="1:9">
      <c r="A3455" s="72">
        <v>3449</v>
      </c>
      <c r="B3455" s="173" t="s">
        <v>27</v>
      </c>
      <c r="C3455" s="173" t="s">
        <v>4313</v>
      </c>
      <c r="D3455" s="173" t="s">
        <v>8111</v>
      </c>
      <c r="E3455" s="163" t="s">
        <v>1571</v>
      </c>
      <c r="F3455" s="164">
        <v>255</v>
      </c>
      <c r="G3455" s="164">
        <v>350.73</v>
      </c>
      <c r="H3455" s="164">
        <v>89436.15</v>
      </c>
      <c r="I3455" s="175">
        <v>639</v>
      </c>
    </row>
    <row r="3456" customHeight="1" spans="1:9">
      <c r="A3456" s="72">
        <v>3450</v>
      </c>
      <c r="B3456" s="173" t="s">
        <v>27</v>
      </c>
      <c r="C3456" s="173" t="s">
        <v>4313</v>
      </c>
      <c r="D3456" s="173" t="s">
        <v>4334</v>
      </c>
      <c r="E3456" s="163" t="s">
        <v>4335</v>
      </c>
      <c r="F3456" s="164">
        <v>90</v>
      </c>
      <c r="G3456" s="164">
        <v>350.73</v>
      </c>
      <c r="H3456" s="164">
        <v>31565.7</v>
      </c>
      <c r="I3456" s="175">
        <v>639</v>
      </c>
    </row>
    <row r="3457" customHeight="1" spans="1:9">
      <c r="A3457" s="72">
        <v>3451</v>
      </c>
      <c r="B3457" s="173" t="s">
        <v>27</v>
      </c>
      <c r="C3457" s="173" t="s">
        <v>4313</v>
      </c>
      <c r="D3457" s="173" t="s">
        <v>4336</v>
      </c>
      <c r="E3457" s="163" t="s">
        <v>4337</v>
      </c>
      <c r="F3457" s="164">
        <v>75</v>
      </c>
      <c r="G3457" s="164">
        <v>350.73</v>
      </c>
      <c r="H3457" s="164">
        <v>26304.75</v>
      </c>
      <c r="I3457" s="175">
        <v>618</v>
      </c>
    </row>
    <row r="3458" customHeight="1" spans="1:9">
      <c r="A3458" s="72">
        <v>3452</v>
      </c>
      <c r="B3458" s="173" t="s">
        <v>27</v>
      </c>
      <c r="C3458" s="173" t="s">
        <v>4313</v>
      </c>
      <c r="D3458" s="173" t="s">
        <v>4338</v>
      </c>
      <c r="E3458" s="163" t="s">
        <v>4097</v>
      </c>
      <c r="F3458" s="164">
        <v>10</v>
      </c>
      <c r="G3458" s="164">
        <v>350.73</v>
      </c>
      <c r="H3458" s="164">
        <v>3507.3</v>
      </c>
      <c r="I3458" s="175">
        <v>638</v>
      </c>
    </row>
    <row r="3459" customHeight="1" spans="1:9">
      <c r="A3459" s="72">
        <v>3453</v>
      </c>
      <c r="B3459" s="173" t="s">
        <v>27</v>
      </c>
      <c r="C3459" s="173" t="s">
        <v>4313</v>
      </c>
      <c r="D3459" s="173" t="s">
        <v>8112</v>
      </c>
      <c r="E3459" s="163" t="s">
        <v>8113</v>
      </c>
      <c r="F3459" s="164">
        <v>12</v>
      </c>
      <c r="G3459" s="164">
        <v>350.73</v>
      </c>
      <c r="H3459" s="164">
        <v>4208.76</v>
      </c>
      <c r="I3459" s="175">
        <v>638</v>
      </c>
    </row>
    <row r="3460" customHeight="1" spans="1:9">
      <c r="A3460" s="72">
        <v>3454</v>
      </c>
      <c r="B3460" s="173" t="s">
        <v>27</v>
      </c>
      <c r="C3460" s="173" t="s">
        <v>4313</v>
      </c>
      <c r="D3460" s="173" t="s">
        <v>8114</v>
      </c>
      <c r="E3460" s="163" t="s">
        <v>3254</v>
      </c>
      <c r="F3460" s="164">
        <v>73</v>
      </c>
      <c r="G3460" s="164">
        <v>350.73</v>
      </c>
      <c r="H3460" s="164">
        <v>25603.29</v>
      </c>
      <c r="I3460" s="175">
        <v>639</v>
      </c>
    </row>
    <row r="3461" customHeight="1" spans="1:9">
      <c r="A3461" s="72">
        <v>3455</v>
      </c>
      <c r="B3461" s="173" t="s">
        <v>27</v>
      </c>
      <c r="C3461" s="173" t="s">
        <v>4313</v>
      </c>
      <c r="D3461" s="173" t="s">
        <v>8115</v>
      </c>
      <c r="E3461" s="163" t="s">
        <v>8116</v>
      </c>
      <c r="F3461" s="164">
        <v>107</v>
      </c>
      <c r="G3461" s="164">
        <v>350.73</v>
      </c>
      <c r="H3461" s="164">
        <v>37528.11</v>
      </c>
      <c r="I3461" s="175">
        <v>639</v>
      </c>
    </row>
    <row r="3462" customHeight="1" spans="1:9">
      <c r="A3462" s="72">
        <v>3456</v>
      </c>
      <c r="B3462" s="173" t="s">
        <v>27</v>
      </c>
      <c r="C3462" s="173" t="s">
        <v>4313</v>
      </c>
      <c r="D3462" s="173" t="s">
        <v>4341</v>
      </c>
      <c r="E3462" s="163" t="s">
        <v>4342</v>
      </c>
      <c r="F3462" s="164">
        <v>118</v>
      </c>
      <c r="G3462" s="164">
        <v>350.73</v>
      </c>
      <c r="H3462" s="164">
        <v>41386.14</v>
      </c>
      <c r="I3462" s="175">
        <v>638</v>
      </c>
    </row>
    <row r="3463" customHeight="1" spans="1:9">
      <c r="A3463" s="72">
        <v>3457</v>
      </c>
      <c r="B3463" s="173" t="s">
        <v>27</v>
      </c>
      <c r="C3463" s="173" t="s">
        <v>4313</v>
      </c>
      <c r="D3463" s="173" t="s">
        <v>4343</v>
      </c>
      <c r="E3463" s="163" t="s">
        <v>4344</v>
      </c>
      <c r="F3463" s="164">
        <v>150</v>
      </c>
      <c r="G3463" s="164">
        <v>350.73</v>
      </c>
      <c r="H3463" s="164">
        <v>52609.5</v>
      </c>
      <c r="I3463" s="175">
        <v>618</v>
      </c>
    </row>
    <row r="3464" customHeight="1" spans="1:9">
      <c r="A3464" s="72">
        <v>3458</v>
      </c>
      <c r="B3464" s="173" t="s">
        <v>27</v>
      </c>
      <c r="C3464" s="173" t="s">
        <v>4313</v>
      </c>
      <c r="D3464" s="173" t="s">
        <v>8117</v>
      </c>
      <c r="E3464" s="163" t="s">
        <v>8118</v>
      </c>
      <c r="F3464" s="164">
        <v>48</v>
      </c>
      <c r="G3464" s="164">
        <v>350.73</v>
      </c>
      <c r="H3464" s="164">
        <v>16835.04</v>
      </c>
      <c r="I3464" s="175">
        <v>635</v>
      </c>
    </row>
    <row r="3465" customHeight="1" spans="1:9">
      <c r="A3465" s="72">
        <v>3459</v>
      </c>
      <c r="B3465" s="173" t="s">
        <v>27</v>
      </c>
      <c r="C3465" s="173" t="s">
        <v>4313</v>
      </c>
      <c r="D3465" s="173" t="s">
        <v>4345</v>
      </c>
      <c r="E3465" s="163" t="s">
        <v>2291</v>
      </c>
      <c r="F3465" s="164">
        <v>150</v>
      </c>
      <c r="G3465" s="164">
        <v>350.73</v>
      </c>
      <c r="H3465" s="164">
        <v>52609.5</v>
      </c>
      <c r="I3465" s="175">
        <v>636</v>
      </c>
    </row>
    <row r="3466" customHeight="1" spans="1:9">
      <c r="A3466" s="72">
        <v>3460</v>
      </c>
      <c r="B3466" s="173" t="s">
        <v>27</v>
      </c>
      <c r="C3466" s="173" t="s">
        <v>4313</v>
      </c>
      <c r="D3466" s="173" t="s">
        <v>4346</v>
      </c>
      <c r="E3466" s="163" t="s">
        <v>4347</v>
      </c>
      <c r="F3466" s="164">
        <v>46</v>
      </c>
      <c r="G3466" s="164">
        <v>350.73</v>
      </c>
      <c r="H3466" s="164">
        <v>16133.58</v>
      </c>
      <c r="I3466" s="175">
        <v>618</v>
      </c>
    </row>
    <row r="3467" customHeight="1" spans="1:9">
      <c r="A3467" s="72">
        <v>3461</v>
      </c>
      <c r="B3467" s="173" t="s">
        <v>27</v>
      </c>
      <c r="C3467" s="173" t="s">
        <v>4313</v>
      </c>
      <c r="D3467" s="173" t="s">
        <v>2290</v>
      </c>
      <c r="E3467" s="163" t="s">
        <v>2291</v>
      </c>
      <c r="F3467" s="164">
        <v>30</v>
      </c>
      <c r="G3467" s="164">
        <v>350.73</v>
      </c>
      <c r="H3467" s="164">
        <v>10521.9</v>
      </c>
      <c r="I3467" s="175">
        <v>636</v>
      </c>
    </row>
    <row r="3468" customHeight="1" spans="1:9">
      <c r="A3468" s="72">
        <v>3462</v>
      </c>
      <c r="B3468" s="173" t="s">
        <v>27</v>
      </c>
      <c r="C3468" s="173" t="s">
        <v>4313</v>
      </c>
      <c r="D3468" s="173" t="s">
        <v>8119</v>
      </c>
      <c r="E3468" s="163" t="s">
        <v>1686</v>
      </c>
      <c r="F3468" s="164">
        <v>50</v>
      </c>
      <c r="G3468" s="164">
        <v>350.73</v>
      </c>
      <c r="H3468" s="164">
        <v>17536.5</v>
      </c>
      <c r="I3468" s="175">
        <v>617</v>
      </c>
    </row>
    <row r="3469" customHeight="1" spans="1:9">
      <c r="A3469" s="72">
        <v>3463</v>
      </c>
      <c r="B3469" s="173" t="s">
        <v>27</v>
      </c>
      <c r="C3469" s="173" t="s">
        <v>4313</v>
      </c>
      <c r="D3469" s="173" t="s">
        <v>2960</v>
      </c>
      <c r="E3469" s="163" t="s">
        <v>2234</v>
      </c>
      <c r="F3469" s="164">
        <v>44</v>
      </c>
      <c r="G3469" s="164">
        <v>350.73</v>
      </c>
      <c r="H3469" s="164">
        <v>15432.12</v>
      </c>
      <c r="I3469" s="175">
        <v>618</v>
      </c>
    </row>
    <row r="3470" customHeight="1" spans="1:9">
      <c r="A3470" s="72">
        <v>3464</v>
      </c>
      <c r="B3470" s="173" t="s">
        <v>27</v>
      </c>
      <c r="C3470" s="173" t="s">
        <v>4313</v>
      </c>
      <c r="D3470" s="173" t="s">
        <v>8120</v>
      </c>
      <c r="E3470" s="163" t="s">
        <v>196</v>
      </c>
      <c r="F3470" s="164">
        <v>70</v>
      </c>
      <c r="G3470" s="164">
        <v>350.73</v>
      </c>
      <c r="H3470" s="164">
        <v>24551.1</v>
      </c>
      <c r="I3470" s="175">
        <v>621</v>
      </c>
    </row>
    <row r="3471" customHeight="1" spans="1:9">
      <c r="A3471" s="72">
        <v>3465</v>
      </c>
      <c r="B3471" s="173" t="s">
        <v>27</v>
      </c>
      <c r="C3471" s="173" t="s">
        <v>4313</v>
      </c>
      <c r="D3471" s="173" t="s">
        <v>4350</v>
      </c>
      <c r="E3471" s="163" t="s">
        <v>2315</v>
      </c>
      <c r="F3471" s="164">
        <v>101</v>
      </c>
      <c r="G3471" s="164">
        <v>350.73</v>
      </c>
      <c r="H3471" s="164">
        <v>35423.73</v>
      </c>
      <c r="I3471" s="175">
        <v>616</v>
      </c>
    </row>
    <row r="3472" customHeight="1" spans="1:9">
      <c r="A3472" s="72">
        <v>3466</v>
      </c>
      <c r="B3472" s="173" t="s">
        <v>27</v>
      </c>
      <c r="C3472" s="173" t="s">
        <v>4313</v>
      </c>
      <c r="D3472" s="173" t="s">
        <v>4351</v>
      </c>
      <c r="E3472" s="163" t="s">
        <v>1752</v>
      </c>
      <c r="F3472" s="164">
        <v>150</v>
      </c>
      <c r="G3472" s="164">
        <v>350.73</v>
      </c>
      <c r="H3472" s="164">
        <v>52609.5</v>
      </c>
      <c r="I3472" s="175">
        <v>618</v>
      </c>
    </row>
    <row r="3473" customHeight="1" spans="1:9">
      <c r="A3473" s="72">
        <v>3467</v>
      </c>
      <c r="B3473" s="173" t="s">
        <v>27</v>
      </c>
      <c r="C3473" s="173" t="s">
        <v>4313</v>
      </c>
      <c r="D3473" s="173" t="s">
        <v>2233</v>
      </c>
      <c r="E3473" s="163" t="s">
        <v>2234</v>
      </c>
      <c r="F3473" s="164">
        <v>120</v>
      </c>
      <c r="G3473" s="164">
        <v>350.73</v>
      </c>
      <c r="H3473" s="164">
        <v>42087.6</v>
      </c>
      <c r="I3473" s="175">
        <v>618</v>
      </c>
    </row>
    <row r="3474" customHeight="1" spans="1:9">
      <c r="A3474" s="72">
        <v>3468</v>
      </c>
      <c r="B3474" s="173" t="s">
        <v>27</v>
      </c>
      <c r="C3474" s="173" t="s">
        <v>4313</v>
      </c>
      <c r="D3474" s="173" t="s">
        <v>4356</v>
      </c>
      <c r="E3474" s="163" t="s">
        <v>4357</v>
      </c>
      <c r="F3474" s="164">
        <v>75</v>
      </c>
      <c r="G3474" s="164">
        <v>350.73</v>
      </c>
      <c r="H3474" s="164">
        <v>26304.75</v>
      </c>
      <c r="I3474" s="175">
        <v>618</v>
      </c>
    </row>
    <row r="3475" customHeight="1" spans="1:9">
      <c r="A3475" s="72">
        <v>3469</v>
      </c>
      <c r="B3475" s="173" t="s">
        <v>27</v>
      </c>
      <c r="C3475" s="173" t="s">
        <v>4313</v>
      </c>
      <c r="D3475" s="173" t="s">
        <v>8121</v>
      </c>
      <c r="E3475" s="163" t="s">
        <v>2902</v>
      </c>
      <c r="F3475" s="164">
        <v>90</v>
      </c>
      <c r="G3475" s="164">
        <v>350.73</v>
      </c>
      <c r="H3475" s="164">
        <v>31565.7</v>
      </c>
      <c r="I3475" s="175">
        <v>621</v>
      </c>
    </row>
    <row r="3476" customHeight="1" spans="1:9">
      <c r="A3476" s="72">
        <v>3470</v>
      </c>
      <c r="B3476" s="173" t="s">
        <v>27</v>
      </c>
      <c r="C3476" s="173" t="s">
        <v>4313</v>
      </c>
      <c r="D3476" s="173" t="s">
        <v>8122</v>
      </c>
      <c r="E3476" s="163" t="s">
        <v>1526</v>
      </c>
      <c r="F3476" s="164">
        <v>118</v>
      </c>
      <c r="G3476" s="164">
        <v>350.73</v>
      </c>
      <c r="H3476" s="164">
        <v>41386.14</v>
      </c>
      <c r="I3476" s="175">
        <v>616</v>
      </c>
    </row>
    <row r="3477" customHeight="1" spans="1:9">
      <c r="A3477" s="72">
        <v>3471</v>
      </c>
      <c r="B3477" s="173" t="s">
        <v>27</v>
      </c>
      <c r="C3477" s="173" t="s">
        <v>4313</v>
      </c>
      <c r="D3477" s="173" t="s">
        <v>4359</v>
      </c>
      <c r="E3477" s="163" t="s">
        <v>4360</v>
      </c>
      <c r="F3477" s="164">
        <v>50</v>
      </c>
      <c r="G3477" s="164">
        <v>350.73</v>
      </c>
      <c r="H3477" s="164">
        <v>17536.5</v>
      </c>
      <c r="I3477" s="175">
        <v>627</v>
      </c>
    </row>
    <row r="3478" customHeight="1" spans="1:9">
      <c r="A3478" s="72">
        <v>3472</v>
      </c>
      <c r="B3478" s="173" t="s">
        <v>27</v>
      </c>
      <c r="C3478" s="173" t="s">
        <v>4313</v>
      </c>
      <c r="D3478" s="173" t="s">
        <v>2073</v>
      </c>
      <c r="E3478" s="163" t="s">
        <v>1529</v>
      </c>
      <c r="F3478" s="164">
        <v>60</v>
      </c>
      <c r="G3478" s="164">
        <v>350.73</v>
      </c>
      <c r="H3478" s="164">
        <v>21043.8</v>
      </c>
      <c r="I3478" s="175">
        <v>616</v>
      </c>
    </row>
    <row r="3479" customHeight="1" spans="1:9">
      <c r="A3479" s="72">
        <v>3473</v>
      </c>
      <c r="B3479" s="173" t="s">
        <v>27</v>
      </c>
      <c r="C3479" s="173" t="s">
        <v>4313</v>
      </c>
      <c r="D3479" s="173" t="s">
        <v>8123</v>
      </c>
      <c r="E3479" s="163" t="s">
        <v>8124</v>
      </c>
      <c r="F3479" s="164">
        <v>95</v>
      </c>
      <c r="G3479" s="164">
        <v>350.73</v>
      </c>
      <c r="H3479" s="164">
        <v>33319.35</v>
      </c>
      <c r="I3479" s="175">
        <v>626</v>
      </c>
    </row>
    <row r="3480" customHeight="1" spans="1:9">
      <c r="A3480" s="72">
        <v>3474</v>
      </c>
      <c r="B3480" s="173" t="s">
        <v>27</v>
      </c>
      <c r="C3480" s="173" t="s">
        <v>4313</v>
      </c>
      <c r="D3480" s="173" t="s">
        <v>4361</v>
      </c>
      <c r="E3480" s="163" t="s">
        <v>4092</v>
      </c>
      <c r="F3480" s="164">
        <v>50</v>
      </c>
      <c r="G3480" s="164">
        <v>350.73</v>
      </c>
      <c r="H3480" s="164">
        <v>17536.5</v>
      </c>
      <c r="I3480" s="175">
        <v>627</v>
      </c>
    </row>
    <row r="3481" customHeight="1" spans="1:9">
      <c r="A3481" s="72">
        <v>3475</v>
      </c>
      <c r="B3481" s="173" t="s">
        <v>27</v>
      </c>
      <c r="C3481" s="173" t="s">
        <v>4313</v>
      </c>
      <c r="D3481" s="173" t="s">
        <v>8125</v>
      </c>
      <c r="E3481" s="163" t="s">
        <v>2123</v>
      </c>
      <c r="F3481" s="164">
        <v>49</v>
      </c>
      <c r="G3481" s="164">
        <v>350.73</v>
      </c>
      <c r="H3481" s="164">
        <v>17185.77</v>
      </c>
      <c r="I3481" s="175">
        <v>616</v>
      </c>
    </row>
    <row r="3482" customHeight="1" spans="1:9">
      <c r="A3482" s="72">
        <v>3476</v>
      </c>
      <c r="B3482" s="173" t="s">
        <v>27</v>
      </c>
      <c r="C3482" s="173" t="s">
        <v>4313</v>
      </c>
      <c r="D3482" s="173" t="s">
        <v>2064</v>
      </c>
      <c r="E3482" s="163" t="s">
        <v>4224</v>
      </c>
      <c r="F3482" s="164">
        <v>50</v>
      </c>
      <c r="G3482" s="164">
        <v>350.73</v>
      </c>
      <c r="H3482" s="164">
        <v>17536.5</v>
      </c>
      <c r="I3482" s="175">
        <v>647</v>
      </c>
    </row>
    <row r="3483" customHeight="1" spans="1:9">
      <c r="A3483" s="72">
        <v>3477</v>
      </c>
      <c r="B3483" s="173" t="s">
        <v>27</v>
      </c>
      <c r="C3483" s="173" t="s">
        <v>4313</v>
      </c>
      <c r="D3483" s="173" t="s">
        <v>2083</v>
      </c>
      <c r="E3483" s="163" t="s">
        <v>1597</v>
      </c>
      <c r="F3483" s="164">
        <v>70</v>
      </c>
      <c r="G3483" s="164">
        <v>350.73</v>
      </c>
      <c r="H3483" s="164">
        <v>24551.1</v>
      </c>
      <c r="I3483" s="175">
        <v>618</v>
      </c>
    </row>
    <row r="3484" customHeight="1" spans="1:9">
      <c r="A3484" s="72">
        <v>3478</v>
      </c>
      <c r="B3484" s="173" t="s">
        <v>27</v>
      </c>
      <c r="C3484" s="173" t="s">
        <v>4313</v>
      </c>
      <c r="D3484" s="173" t="s">
        <v>5816</v>
      </c>
      <c r="E3484" s="163" t="s">
        <v>1926</v>
      </c>
      <c r="F3484" s="164">
        <v>30</v>
      </c>
      <c r="G3484" s="164">
        <v>350.73</v>
      </c>
      <c r="H3484" s="164">
        <v>10521.9</v>
      </c>
      <c r="I3484" s="175">
        <v>618</v>
      </c>
    </row>
    <row r="3485" customHeight="1" spans="1:9">
      <c r="A3485" s="72">
        <v>3479</v>
      </c>
      <c r="B3485" s="173" t="s">
        <v>27</v>
      </c>
      <c r="C3485" s="173" t="s">
        <v>4313</v>
      </c>
      <c r="D3485" s="173" t="s">
        <v>4365</v>
      </c>
      <c r="E3485" s="163" t="s">
        <v>1602</v>
      </c>
      <c r="F3485" s="164">
        <v>75</v>
      </c>
      <c r="G3485" s="164">
        <v>350.73</v>
      </c>
      <c r="H3485" s="164">
        <v>26304.75</v>
      </c>
      <c r="I3485" s="175">
        <v>620</v>
      </c>
    </row>
    <row r="3486" customHeight="1" spans="1:9">
      <c r="A3486" s="72">
        <v>3480</v>
      </c>
      <c r="B3486" s="173" t="s">
        <v>27</v>
      </c>
      <c r="C3486" s="173" t="s">
        <v>4313</v>
      </c>
      <c r="D3486" s="173" t="s">
        <v>4367</v>
      </c>
      <c r="E3486" s="163" t="s">
        <v>1558</v>
      </c>
      <c r="F3486" s="164">
        <v>30</v>
      </c>
      <c r="G3486" s="164">
        <v>350.73</v>
      </c>
      <c r="H3486" s="164">
        <v>10521.9</v>
      </c>
      <c r="I3486" s="175">
        <v>619</v>
      </c>
    </row>
    <row r="3487" customHeight="1" spans="1:9">
      <c r="A3487" s="72">
        <v>3481</v>
      </c>
      <c r="B3487" s="173" t="s">
        <v>27</v>
      </c>
      <c r="C3487" s="173" t="s">
        <v>4313</v>
      </c>
      <c r="D3487" s="173" t="s">
        <v>4368</v>
      </c>
      <c r="E3487" s="163" t="s">
        <v>2243</v>
      </c>
      <c r="F3487" s="164">
        <v>60</v>
      </c>
      <c r="G3487" s="164">
        <v>350.73</v>
      </c>
      <c r="H3487" s="164">
        <v>21043.8</v>
      </c>
      <c r="I3487" s="175">
        <v>620</v>
      </c>
    </row>
    <row r="3488" customHeight="1" spans="1:9">
      <c r="A3488" s="72">
        <v>3482</v>
      </c>
      <c r="B3488" s="173" t="s">
        <v>27</v>
      </c>
      <c r="C3488" s="173" t="s">
        <v>4313</v>
      </c>
      <c r="D3488" s="173" t="s">
        <v>4369</v>
      </c>
      <c r="E3488" s="163" t="s">
        <v>4370</v>
      </c>
      <c r="F3488" s="164">
        <v>60</v>
      </c>
      <c r="G3488" s="164">
        <v>350.73</v>
      </c>
      <c r="H3488" s="164">
        <v>21043.8</v>
      </c>
      <c r="I3488" s="175">
        <v>627</v>
      </c>
    </row>
    <row r="3489" customHeight="1" spans="1:9">
      <c r="A3489" s="72">
        <v>3483</v>
      </c>
      <c r="B3489" s="173" t="s">
        <v>27</v>
      </c>
      <c r="C3489" s="173" t="s">
        <v>4313</v>
      </c>
      <c r="D3489" s="173" t="s">
        <v>8126</v>
      </c>
      <c r="E3489" s="163" t="s">
        <v>2237</v>
      </c>
      <c r="F3489" s="164">
        <v>136</v>
      </c>
      <c r="G3489" s="164">
        <v>350.73</v>
      </c>
      <c r="H3489" s="164">
        <v>47699.28</v>
      </c>
      <c r="I3489" s="175">
        <v>638</v>
      </c>
    </row>
    <row r="3490" customHeight="1" spans="1:9">
      <c r="A3490" s="72">
        <v>3484</v>
      </c>
      <c r="B3490" s="173" t="s">
        <v>27</v>
      </c>
      <c r="C3490" s="173" t="s">
        <v>4313</v>
      </c>
      <c r="D3490" s="173" t="s">
        <v>8127</v>
      </c>
      <c r="E3490" s="163" t="s">
        <v>285</v>
      </c>
      <c r="F3490" s="164">
        <v>227</v>
      </c>
      <c r="G3490" s="164">
        <v>350.73</v>
      </c>
      <c r="H3490" s="164">
        <v>79615.71</v>
      </c>
      <c r="I3490" s="175">
        <v>641</v>
      </c>
    </row>
    <row r="3491" customHeight="1" spans="1:9">
      <c r="A3491" s="72">
        <v>3485</v>
      </c>
      <c r="B3491" s="173" t="s">
        <v>27</v>
      </c>
      <c r="C3491" s="173" t="s">
        <v>4313</v>
      </c>
      <c r="D3491" s="173" t="s">
        <v>8128</v>
      </c>
      <c r="E3491" s="163" t="s">
        <v>1609</v>
      </c>
      <c r="F3491" s="164">
        <v>240</v>
      </c>
      <c r="G3491" s="164">
        <v>350.73</v>
      </c>
      <c r="H3491" s="164">
        <v>84175.2</v>
      </c>
      <c r="I3491" s="175">
        <v>619</v>
      </c>
    </row>
    <row r="3492" customHeight="1" spans="1:9">
      <c r="A3492" s="72">
        <v>3486</v>
      </c>
      <c r="B3492" s="173" t="s">
        <v>27</v>
      </c>
      <c r="C3492" s="173" t="s">
        <v>4313</v>
      </c>
      <c r="D3492" s="173" t="s">
        <v>8129</v>
      </c>
      <c r="E3492" s="163" t="s">
        <v>164</v>
      </c>
      <c r="F3492" s="164">
        <v>200</v>
      </c>
      <c r="G3492" s="164">
        <v>350.73</v>
      </c>
      <c r="H3492" s="164">
        <v>70146</v>
      </c>
      <c r="I3492" s="175">
        <v>618</v>
      </c>
    </row>
    <row r="3493" customHeight="1" spans="1:9">
      <c r="A3493" s="72">
        <v>3487</v>
      </c>
      <c r="B3493" s="173" t="s">
        <v>27</v>
      </c>
      <c r="C3493" s="173" t="s">
        <v>4313</v>
      </c>
      <c r="D3493" s="173" t="s">
        <v>8130</v>
      </c>
      <c r="E3493" s="163" t="s">
        <v>5195</v>
      </c>
      <c r="F3493" s="164">
        <v>136</v>
      </c>
      <c r="G3493" s="164">
        <v>350.73</v>
      </c>
      <c r="H3493" s="164">
        <v>47699.28</v>
      </c>
      <c r="I3493" s="175">
        <v>619</v>
      </c>
    </row>
    <row r="3494" customHeight="1" spans="1:9">
      <c r="A3494" s="72">
        <v>3488</v>
      </c>
      <c r="B3494" s="173" t="s">
        <v>27</v>
      </c>
      <c r="C3494" s="173" t="s">
        <v>4313</v>
      </c>
      <c r="D3494" s="173" t="s">
        <v>8131</v>
      </c>
      <c r="E3494" s="163" t="s">
        <v>601</v>
      </c>
      <c r="F3494" s="164">
        <v>10</v>
      </c>
      <c r="G3494" s="164">
        <v>350.73</v>
      </c>
      <c r="H3494" s="164">
        <v>3507.3</v>
      </c>
      <c r="I3494" s="175">
        <v>643</v>
      </c>
    </row>
    <row r="3495" customHeight="1" spans="1:9">
      <c r="A3495" s="72">
        <v>3489</v>
      </c>
      <c r="B3495" s="173" t="s">
        <v>27</v>
      </c>
      <c r="C3495" s="173" t="s">
        <v>4313</v>
      </c>
      <c r="D3495" s="173" t="s">
        <v>4372</v>
      </c>
      <c r="E3495" s="163" t="s">
        <v>4373</v>
      </c>
      <c r="F3495" s="164">
        <v>70</v>
      </c>
      <c r="G3495" s="164">
        <v>350.73</v>
      </c>
      <c r="H3495" s="164">
        <v>24551.1</v>
      </c>
      <c r="I3495" s="175">
        <v>627</v>
      </c>
    </row>
    <row r="3496" customHeight="1" spans="1:9">
      <c r="A3496" s="72">
        <v>3490</v>
      </c>
      <c r="B3496" s="173" t="s">
        <v>27</v>
      </c>
      <c r="C3496" s="173" t="s">
        <v>4313</v>
      </c>
      <c r="D3496" s="173" t="s">
        <v>8132</v>
      </c>
      <c r="E3496" s="163" t="s">
        <v>2332</v>
      </c>
      <c r="F3496" s="164">
        <v>400</v>
      </c>
      <c r="G3496" s="164">
        <v>350.73</v>
      </c>
      <c r="H3496" s="164">
        <v>140292</v>
      </c>
      <c r="I3496" s="175">
        <v>626</v>
      </c>
    </row>
    <row r="3497" customHeight="1" spans="1:9">
      <c r="A3497" s="72">
        <v>3491</v>
      </c>
      <c r="B3497" s="173" t="s">
        <v>27</v>
      </c>
      <c r="C3497" s="173" t="s">
        <v>4313</v>
      </c>
      <c r="D3497" s="173" t="s">
        <v>8133</v>
      </c>
      <c r="E3497" s="163" t="s">
        <v>1583</v>
      </c>
      <c r="F3497" s="164">
        <v>125</v>
      </c>
      <c r="G3497" s="164">
        <v>350.73</v>
      </c>
      <c r="H3497" s="164">
        <v>43841.25</v>
      </c>
      <c r="I3497" s="175">
        <v>626</v>
      </c>
    </row>
    <row r="3498" customHeight="1" spans="1:9">
      <c r="A3498" s="72">
        <v>3492</v>
      </c>
      <c r="B3498" s="173" t="s">
        <v>27</v>
      </c>
      <c r="C3498" s="173" t="s">
        <v>4313</v>
      </c>
      <c r="D3498" s="173" t="s">
        <v>1954</v>
      </c>
      <c r="E3498" s="163" t="s">
        <v>500</v>
      </c>
      <c r="F3498" s="164">
        <v>110</v>
      </c>
      <c r="G3498" s="164">
        <v>350.73</v>
      </c>
      <c r="H3498" s="164">
        <v>38580.3</v>
      </c>
      <c r="I3498" s="175">
        <v>616</v>
      </c>
    </row>
    <row r="3499" customHeight="1" spans="1:9">
      <c r="A3499" s="72">
        <v>3493</v>
      </c>
      <c r="B3499" s="173" t="s">
        <v>27</v>
      </c>
      <c r="C3499" s="173" t="s">
        <v>4313</v>
      </c>
      <c r="D3499" s="173" t="s">
        <v>8134</v>
      </c>
      <c r="E3499" s="163" t="s">
        <v>2332</v>
      </c>
      <c r="F3499" s="164">
        <v>13</v>
      </c>
      <c r="G3499" s="164">
        <v>350.73</v>
      </c>
      <c r="H3499" s="164">
        <v>4559.49</v>
      </c>
      <c r="I3499" s="175" t="s">
        <v>8135</v>
      </c>
    </row>
    <row r="3500" customHeight="1" spans="1:9">
      <c r="A3500" s="72">
        <v>3494</v>
      </c>
      <c r="B3500" s="173" t="s">
        <v>27</v>
      </c>
      <c r="C3500" s="173" t="s">
        <v>4313</v>
      </c>
      <c r="D3500" s="173" t="s">
        <v>2739</v>
      </c>
      <c r="E3500" s="163" t="s">
        <v>8136</v>
      </c>
      <c r="F3500" s="164">
        <v>19</v>
      </c>
      <c r="G3500" s="164">
        <v>350.73</v>
      </c>
      <c r="H3500" s="164">
        <v>6663.87</v>
      </c>
      <c r="I3500" s="175">
        <v>626</v>
      </c>
    </row>
    <row r="3501" customHeight="1" spans="1:9">
      <c r="A3501" s="72">
        <v>3495</v>
      </c>
      <c r="B3501" s="173" t="s">
        <v>27</v>
      </c>
      <c r="C3501" s="173" t="s">
        <v>4313</v>
      </c>
      <c r="D3501" s="173" t="s">
        <v>8137</v>
      </c>
      <c r="E3501" s="163" t="s">
        <v>1686</v>
      </c>
      <c r="F3501" s="164">
        <v>24</v>
      </c>
      <c r="G3501" s="164">
        <v>350.73</v>
      </c>
      <c r="H3501" s="164">
        <v>8417.52</v>
      </c>
      <c r="I3501" s="175">
        <v>616</v>
      </c>
    </row>
    <row r="3502" customHeight="1" spans="1:9">
      <c r="A3502" s="72">
        <v>3496</v>
      </c>
      <c r="B3502" s="173" t="s">
        <v>27</v>
      </c>
      <c r="C3502" s="173" t="s">
        <v>4313</v>
      </c>
      <c r="D3502" s="173" t="s">
        <v>3582</v>
      </c>
      <c r="E3502" s="163" t="s">
        <v>3583</v>
      </c>
      <c r="F3502" s="164">
        <v>270</v>
      </c>
      <c r="G3502" s="164">
        <v>350.73</v>
      </c>
      <c r="H3502" s="164">
        <v>94697.1</v>
      </c>
      <c r="I3502" s="175">
        <v>626</v>
      </c>
    </row>
    <row r="3503" customHeight="1" spans="1:9">
      <c r="A3503" s="72">
        <v>3497</v>
      </c>
      <c r="B3503" s="173" t="s">
        <v>27</v>
      </c>
      <c r="C3503" s="173" t="s">
        <v>4313</v>
      </c>
      <c r="D3503" s="173" t="s">
        <v>8138</v>
      </c>
      <c r="E3503" s="163" t="s">
        <v>1602</v>
      </c>
      <c r="F3503" s="164">
        <v>14</v>
      </c>
      <c r="G3503" s="164">
        <v>350.73</v>
      </c>
      <c r="H3503" s="164">
        <v>4910.22</v>
      </c>
      <c r="I3503" s="175"/>
    </row>
    <row r="3504" customHeight="1" spans="1:9">
      <c r="A3504" s="72">
        <v>3498</v>
      </c>
      <c r="B3504" s="173" t="s">
        <v>27</v>
      </c>
      <c r="C3504" s="173" t="s">
        <v>4313</v>
      </c>
      <c r="D3504" s="173" t="s">
        <v>499</v>
      </c>
      <c r="E3504" s="163" t="s">
        <v>1642</v>
      </c>
      <c r="F3504" s="164">
        <v>30</v>
      </c>
      <c r="G3504" s="164">
        <v>350.73</v>
      </c>
      <c r="H3504" s="164">
        <v>10521.9</v>
      </c>
      <c r="I3504" s="175">
        <v>627</v>
      </c>
    </row>
    <row r="3505" customHeight="1" spans="1:9">
      <c r="A3505" s="72">
        <v>3499</v>
      </c>
      <c r="B3505" s="173" t="s">
        <v>27</v>
      </c>
      <c r="C3505" s="173" t="s">
        <v>4313</v>
      </c>
      <c r="D3505" s="173" t="s">
        <v>4376</v>
      </c>
      <c r="E3505" s="163" t="s">
        <v>4377</v>
      </c>
      <c r="F3505" s="164">
        <v>30</v>
      </c>
      <c r="G3505" s="164">
        <v>350.73</v>
      </c>
      <c r="H3505" s="164">
        <v>10521.9</v>
      </c>
      <c r="I3505" s="175">
        <v>616</v>
      </c>
    </row>
    <row r="3506" customHeight="1" spans="1:9">
      <c r="A3506" s="72">
        <v>3500</v>
      </c>
      <c r="B3506" s="173" t="s">
        <v>27</v>
      </c>
      <c r="C3506" s="173" t="s">
        <v>4313</v>
      </c>
      <c r="D3506" s="173" t="s">
        <v>2084</v>
      </c>
      <c r="E3506" s="163" t="s">
        <v>1563</v>
      </c>
      <c r="F3506" s="164">
        <v>80</v>
      </c>
      <c r="G3506" s="164">
        <v>350.73</v>
      </c>
      <c r="H3506" s="164">
        <v>28058.4</v>
      </c>
      <c r="I3506" s="175">
        <v>627</v>
      </c>
    </row>
    <row r="3507" customHeight="1" spans="1:9">
      <c r="A3507" s="72">
        <v>3501</v>
      </c>
      <c r="B3507" s="173" t="s">
        <v>27</v>
      </c>
      <c r="C3507" s="173" t="s">
        <v>4313</v>
      </c>
      <c r="D3507" s="173" t="s">
        <v>5833</v>
      </c>
      <c r="E3507" s="163" t="s">
        <v>1497</v>
      </c>
      <c r="F3507" s="164">
        <v>10</v>
      </c>
      <c r="G3507" s="164">
        <v>350.73</v>
      </c>
      <c r="H3507" s="164">
        <v>3507.3</v>
      </c>
      <c r="I3507" s="175">
        <v>643</v>
      </c>
    </row>
    <row r="3508" customHeight="1" spans="1:9">
      <c r="A3508" s="72">
        <v>3502</v>
      </c>
      <c r="B3508" s="173" t="s">
        <v>27</v>
      </c>
      <c r="C3508" s="173" t="s">
        <v>4313</v>
      </c>
      <c r="D3508" s="173" t="s">
        <v>4380</v>
      </c>
      <c r="E3508" s="163" t="s">
        <v>1588</v>
      </c>
      <c r="F3508" s="164">
        <v>19</v>
      </c>
      <c r="G3508" s="164">
        <v>350.73</v>
      </c>
      <c r="H3508" s="164">
        <v>6663.87</v>
      </c>
      <c r="I3508" s="175">
        <v>643</v>
      </c>
    </row>
    <row r="3509" customHeight="1" spans="1:9">
      <c r="A3509" s="72">
        <v>3503</v>
      </c>
      <c r="B3509" s="173" t="s">
        <v>27</v>
      </c>
      <c r="C3509" s="173" t="s">
        <v>4313</v>
      </c>
      <c r="D3509" s="173" t="s">
        <v>4381</v>
      </c>
      <c r="E3509" s="163" t="s">
        <v>1529</v>
      </c>
      <c r="F3509" s="164">
        <v>60</v>
      </c>
      <c r="G3509" s="164">
        <v>350.73</v>
      </c>
      <c r="H3509" s="164">
        <v>21043.8</v>
      </c>
      <c r="I3509" s="175">
        <v>643</v>
      </c>
    </row>
    <row r="3510" customHeight="1" spans="1:9">
      <c r="A3510" s="72">
        <v>3504</v>
      </c>
      <c r="B3510" s="173" t="s">
        <v>27</v>
      </c>
      <c r="C3510" s="173" t="s">
        <v>4313</v>
      </c>
      <c r="D3510" s="173" t="s">
        <v>4383</v>
      </c>
      <c r="E3510" s="163" t="s">
        <v>4384</v>
      </c>
      <c r="F3510" s="164">
        <v>25</v>
      </c>
      <c r="G3510" s="164">
        <v>350.73</v>
      </c>
      <c r="H3510" s="164">
        <v>8768.25</v>
      </c>
      <c r="I3510" s="175">
        <v>620</v>
      </c>
    </row>
    <row r="3511" customHeight="1" spans="1:9">
      <c r="A3511" s="72">
        <v>3505</v>
      </c>
      <c r="B3511" s="173" t="s">
        <v>27</v>
      </c>
      <c r="C3511" s="173" t="s">
        <v>4313</v>
      </c>
      <c r="D3511" s="173" t="s">
        <v>2988</v>
      </c>
      <c r="E3511" s="163" t="s">
        <v>2259</v>
      </c>
      <c r="F3511" s="164">
        <v>4</v>
      </c>
      <c r="G3511" s="164">
        <v>350.73</v>
      </c>
      <c r="H3511" s="164">
        <v>1402.92</v>
      </c>
      <c r="I3511" s="175">
        <v>619</v>
      </c>
    </row>
    <row r="3512" customHeight="1" spans="1:9">
      <c r="A3512" s="72">
        <v>3506</v>
      </c>
      <c r="B3512" s="173" t="s">
        <v>27</v>
      </c>
      <c r="C3512" s="173" t="s">
        <v>4313</v>
      </c>
      <c r="D3512" s="173" t="s">
        <v>2082</v>
      </c>
      <c r="E3512" s="163" t="s">
        <v>1602</v>
      </c>
      <c r="F3512" s="164">
        <v>50</v>
      </c>
      <c r="G3512" s="164">
        <v>350.73</v>
      </c>
      <c r="H3512" s="164">
        <v>17536.5</v>
      </c>
      <c r="I3512" s="175">
        <v>638</v>
      </c>
    </row>
    <row r="3513" customHeight="1" spans="1:9">
      <c r="A3513" s="72">
        <v>3507</v>
      </c>
      <c r="B3513" s="173" t="s">
        <v>27</v>
      </c>
      <c r="C3513" s="173" t="s">
        <v>4313</v>
      </c>
      <c r="D3513" s="173" t="s">
        <v>2280</v>
      </c>
      <c r="E3513" s="163" t="s">
        <v>2267</v>
      </c>
      <c r="F3513" s="164">
        <v>158</v>
      </c>
      <c r="G3513" s="164">
        <v>350.73</v>
      </c>
      <c r="H3513" s="164">
        <v>55415.34</v>
      </c>
      <c r="I3513" s="175">
        <v>626</v>
      </c>
    </row>
    <row r="3514" customHeight="1" spans="1:9">
      <c r="A3514" s="72">
        <v>3508</v>
      </c>
      <c r="B3514" s="173" t="s">
        <v>27</v>
      </c>
      <c r="C3514" s="173" t="s">
        <v>4313</v>
      </c>
      <c r="D3514" s="173" t="s">
        <v>4387</v>
      </c>
      <c r="E3514" s="163" t="s">
        <v>2317</v>
      </c>
      <c r="F3514" s="164">
        <v>150</v>
      </c>
      <c r="G3514" s="164">
        <v>350.73</v>
      </c>
      <c r="H3514" s="164">
        <v>52609.5</v>
      </c>
      <c r="I3514" s="175">
        <v>619</v>
      </c>
    </row>
    <row r="3515" customHeight="1" spans="1:9">
      <c r="A3515" s="72">
        <v>3509</v>
      </c>
      <c r="B3515" s="173" t="s">
        <v>27</v>
      </c>
      <c r="C3515" s="173" t="s">
        <v>4313</v>
      </c>
      <c r="D3515" s="173" t="s">
        <v>4314</v>
      </c>
      <c r="E3515" s="163" t="s">
        <v>2356</v>
      </c>
      <c r="F3515" s="164">
        <v>240</v>
      </c>
      <c r="G3515" s="164">
        <v>350.73</v>
      </c>
      <c r="H3515" s="164">
        <v>84175.2</v>
      </c>
      <c r="I3515" s="175">
        <v>636</v>
      </c>
    </row>
    <row r="3516" customHeight="1" spans="1:9">
      <c r="A3516" s="72">
        <v>3510</v>
      </c>
      <c r="B3516" s="173" t="s">
        <v>27</v>
      </c>
      <c r="C3516" s="173" t="s">
        <v>4313</v>
      </c>
      <c r="D3516" s="173" t="s">
        <v>1781</v>
      </c>
      <c r="E3516" s="163" t="s">
        <v>1642</v>
      </c>
      <c r="F3516" s="164">
        <v>30</v>
      </c>
      <c r="G3516" s="164">
        <v>350.73</v>
      </c>
      <c r="H3516" s="164">
        <v>10521.9</v>
      </c>
      <c r="I3516" s="175">
        <v>638</v>
      </c>
    </row>
    <row r="3517" customHeight="1" spans="1:9">
      <c r="A3517" s="72">
        <v>3511</v>
      </c>
      <c r="B3517" s="173" t="s">
        <v>27</v>
      </c>
      <c r="C3517" s="173" t="s">
        <v>4313</v>
      </c>
      <c r="D3517" s="173" t="s">
        <v>6171</v>
      </c>
      <c r="E3517" s="163" t="s">
        <v>1670</v>
      </c>
      <c r="F3517" s="164">
        <v>137</v>
      </c>
      <c r="G3517" s="164">
        <v>350.73</v>
      </c>
      <c r="H3517" s="164">
        <v>48050.01</v>
      </c>
      <c r="I3517" s="175">
        <v>642</v>
      </c>
    </row>
    <row r="3518" customHeight="1" spans="1:9">
      <c r="A3518" s="72">
        <v>3512</v>
      </c>
      <c r="B3518" s="173" t="s">
        <v>27</v>
      </c>
      <c r="C3518" s="173" t="s">
        <v>4313</v>
      </c>
      <c r="D3518" s="173" t="s">
        <v>2486</v>
      </c>
      <c r="E3518" s="163" t="s">
        <v>4389</v>
      </c>
      <c r="F3518" s="164">
        <v>120</v>
      </c>
      <c r="G3518" s="164">
        <v>350.73</v>
      </c>
      <c r="H3518" s="164">
        <v>42087.6</v>
      </c>
      <c r="I3518" s="175">
        <v>636</v>
      </c>
    </row>
    <row r="3519" customHeight="1" spans="1:9">
      <c r="A3519" s="72">
        <v>3513</v>
      </c>
      <c r="B3519" s="173" t="s">
        <v>27</v>
      </c>
      <c r="C3519" s="173" t="s">
        <v>4313</v>
      </c>
      <c r="D3519" s="173" t="s">
        <v>8139</v>
      </c>
      <c r="E3519" s="163" t="s">
        <v>8140</v>
      </c>
      <c r="F3519" s="164">
        <v>135</v>
      </c>
      <c r="G3519" s="164">
        <v>350.73</v>
      </c>
      <c r="H3519" s="164">
        <v>47348.55</v>
      </c>
      <c r="I3519" s="175">
        <v>637</v>
      </c>
    </row>
    <row r="3520" customHeight="1" spans="1:9">
      <c r="A3520" s="72">
        <v>3514</v>
      </c>
      <c r="B3520" s="173" t="s">
        <v>27</v>
      </c>
      <c r="C3520" s="173" t="s">
        <v>4313</v>
      </c>
      <c r="D3520" s="173" t="s">
        <v>8141</v>
      </c>
      <c r="E3520" s="163" t="s">
        <v>8142</v>
      </c>
      <c r="F3520" s="164">
        <v>60</v>
      </c>
      <c r="G3520" s="164">
        <v>350.73</v>
      </c>
      <c r="H3520" s="164">
        <v>21043.8</v>
      </c>
      <c r="I3520" s="175">
        <v>616</v>
      </c>
    </row>
    <row r="3521" customHeight="1" spans="1:9">
      <c r="A3521" s="72">
        <v>3515</v>
      </c>
      <c r="B3521" s="173" t="s">
        <v>27</v>
      </c>
      <c r="C3521" s="173" t="s">
        <v>4313</v>
      </c>
      <c r="D3521" s="173" t="s">
        <v>7951</v>
      </c>
      <c r="E3521" s="163" t="s">
        <v>4262</v>
      </c>
      <c r="F3521" s="164">
        <v>50</v>
      </c>
      <c r="G3521" s="164">
        <v>350.73</v>
      </c>
      <c r="H3521" s="164">
        <v>17536.5</v>
      </c>
      <c r="I3521" s="175">
        <v>644</v>
      </c>
    </row>
    <row r="3522" customHeight="1" spans="1:9">
      <c r="A3522" s="72">
        <v>3516</v>
      </c>
      <c r="B3522" s="173" t="s">
        <v>27</v>
      </c>
      <c r="C3522" s="173" t="s">
        <v>4313</v>
      </c>
      <c r="D3522" s="173" t="s">
        <v>2297</v>
      </c>
      <c r="E3522" s="163" t="s">
        <v>2298</v>
      </c>
      <c r="F3522" s="164">
        <v>28</v>
      </c>
      <c r="G3522" s="164">
        <v>350.73</v>
      </c>
      <c r="H3522" s="164">
        <v>9820.44</v>
      </c>
      <c r="I3522" s="175">
        <v>627</v>
      </c>
    </row>
    <row r="3523" customHeight="1" spans="1:9">
      <c r="A3523" s="72">
        <v>3517</v>
      </c>
      <c r="B3523" s="173" t="s">
        <v>27</v>
      </c>
      <c r="C3523" s="173" t="s">
        <v>4313</v>
      </c>
      <c r="D3523" s="173" t="s">
        <v>4393</v>
      </c>
      <c r="E3523" s="163" t="s">
        <v>3134</v>
      </c>
      <c r="F3523" s="164">
        <v>60</v>
      </c>
      <c r="G3523" s="164">
        <v>350.73</v>
      </c>
      <c r="H3523" s="164">
        <v>21043.8</v>
      </c>
      <c r="I3523" s="175">
        <v>616</v>
      </c>
    </row>
    <row r="3524" customHeight="1" spans="1:9">
      <c r="A3524" s="72">
        <v>3518</v>
      </c>
      <c r="B3524" s="173" t="s">
        <v>27</v>
      </c>
      <c r="C3524" s="173" t="s">
        <v>4313</v>
      </c>
      <c r="D3524" s="173" t="s">
        <v>1965</v>
      </c>
      <c r="E3524" s="163" t="s">
        <v>1571</v>
      </c>
      <c r="F3524" s="164">
        <v>50</v>
      </c>
      <c r="G3524" s="164">
        <v>350.73</v>
      </c>
      <c r="H3524" s="164">
        <v>17536.5</v>
      </c>
      <c r="I3524" s="175">
        <v>644</v>
      </c>
    </row>
    <row r="3525" customHeight="1" spans="1:9">
      <c r="A3525" s="72">
        <v>3519</v>
      </c>
      <c r="B3525" s="173" t="s">
        <v>27</v>
      </c>
      <c r="C3525" s="173" t="s">
        <v>4313</v>
      </c>
      <c r="D3525" s="173" t="s">
        <v>2261</v>
      </c>
      <c r="E3525" s="163" t="s">
        <v>2259</v>
      </c>
      <c r="F3525" s="164">
        <v>54</v>
      </c>
      <c r="G3525" s="164">
        <v>350.73</v>
      </c>
      <c r="H3525" s="164">
        <v>18939.42</v>
      </c>
      <c r="I3525" s="175" t="s">
        <v>8143</v>
      </c>
    </row>
    <row r="3526" customHeight="1" spans="1:9">
      <c r="A3526" s="72">
        <v>3520</v>
      </c>
      <c r="B3526" s="173" t="s">
        <v>27</v>
      </c>
      <c r="C3526" s="173" t="s">
        <v>4313</v>
      </c>
      <c r="D3526" s="173" t="s">
        <v>6101</v>
      </c>
      <c r="E3526" s="163" t="s">
        <v>2243</v>
      </c>
      <c r="F3526" s="164">
        <v>41</v>
      </c>
      <c r="G3526" s="164">
        <v>350.73</v>
      </c>
      <c r="H3526" s="164">
        <v>14379.93</v>
      </c>
      <c r="I3526" s="175">
        <v>627</v>
      </c>
    </row>
    <row r="3527" customHeight="1" spans="1:9">
      <c r="A3527" s="72">
        <v>3521</v>
      </c>
      <c r="B3527" s="173" t="s">
        <v>27</v>
      </c>
      <c r="C3527" s="173" t="s">
        <v>4313</v>
      </c>
      <c r="D3527" s="173" t="s">
        <v>6059</v>
      </c>
      <c r="E3527" s="163" t="s">
        <v>6060</v>
      </c>
      <c r="F3527" s="164">
        <v>60</v>
      </c>
      <c r="G3527" s="164">
        <v>350.73</v>
      </c>
      <c r="H3527" s="164">
        <v>21043.8</v>
      </c>
      <c r="I3527" s="175">
        <v>638</v>
      </c>
    </row>
    <row r="3528" customHeight="1" spans="1:9">
      <c r="A3528" s="72">
        <v>3522</v>
      </c>
      <c r="B3528" s="173" t="s">
        <v>27</v>
      </c>
      <c r="C3528" s="173" t="s">
        <v>4313</v>
      </c>
      <c r="D3528" s="173" t="s">
        <v>8144</v>
      </c>
      <c r="E3528" s="163" t="s">
        <v>285</v>
      </c>
      <c r="F3528" s="164">
        <v>60</v>
      </c>
      <c r="G3528" s="164">
        <v>350.73</v>
      </c>
      <c r="H3528" s="164">
        <v>21043.8</v>
      </c>
      <c r="I3528" s="175">
        <v>625</v>
      </c>
    </row>
    <row r="3529" customHeight="1" spans="1:9">
      <c r="A3529" s="72">
        <v>3523</v>
      </c>
      <c r="B3529" s="173" t="s">
        <v>27</v>
      </c>
      <c r="C3529" s="173" t="s">
        <v>4313</v>
      </c>
      <c r="D3529" s="173" t="s">
        <v>2396</v>
      </c>
      <c r="E3529" s="163" t="s">
        <v>2259</v>
      </c>
      <c r="F3529" s="164">
        <v>34</v>
      </c>
      <c r="G3529" s="164">
        <v>350.73</v>
      </c>
      <c r="H3529" s="164">
        <v>11924.82</v>
      </c>
      <c r="I3529" s="175">
        <v>638</v>
      </c>
    </row>
    <row r="3530" customHeight="1" spans="1:9">
      <c r="A3530" s="72">
        <v>3524</v>
      </c>
      <c r="B3530" s="173" t="s">
        <v>27</v>
      </c>
      <c r="C3530" s="173" t="s">
        <v>4313</v>
      </c>
      <c r="D3530" s="173" t="s">
        <v>2387</v>
      </c>
      <c r="E3530" s="163" t="s">
        <v>2298</v>
      </c>
      <c r="F3530" s="164">
        <v>40</v>
      </c>
      <c r="G3530" s="164">
        <v>350.73</v>
      </c>
      <c r="H3530" s="164">
        <v>14029.2</v>
      </c>
      <c r="I3530" s="175">
        <v>621</v>
      </c>
    </row>
    <row r="3531" customHeight="1" spans="1:9">
      <c r="A3531" s="72">
        <v>3525</v>
      </c>
      <c r="B3531" s="173" t="s">
        <v>27</v>
      </c>
      <c r="C3531" s="173" t="s">
        <v>4313</v>
      </c>
      <c r="D3531" s="173" t="s">
        <v>2284</v>
      </c>
      <c r="E3531" s="163" t="s">
        <v>2285</v>
      </c>
      <c r="F3531" s="164">
        <v>74</v>
      </c>
      <c r="G3531" s="164">
        <v>350.73</v>
      </c>
      <c r="H3531" s="164">
        <v>25954.02</v>
      </c>
      <c r="I3531" s="175">
        <v>636</v>
      </c>
    </row>
    <row r="3532" customHeight="1" spans="1:9">
      <c r="A3532" s="72">
        <v>3526</v>
      </c>
      <c r="B3532" s="173" t="s">
        <v>27</v>
      </c>
      <c r="C3532" s="173" t="s">
        <v>4313</v>
      </c>
      <c r="D3532" s="173" t="s">
        <v>8145</v>
      </c>
      <c r="E3532" s="163" t="s">
        <v>1529</v>
      </c>
      <c r="F3532" s="164">
        <v>20</v>
      </c>
      <c r="G3532" s="164">
        <v>350.73</v>
      </c>
      <c r="H3532" s="164">
        <v>7014.6</v>
      </c>
      <c r="I3532" s="175">
        <v>644</v>
      </c>
    </row>
    <row r="3533" customHeight="1" spans="1:9">
      <c r="A3533" s="72">
        <v>3527</v>
      </c>
      <c r="B3533" s="173" t="s">
        <v>27</v>
      </c>
      <c r="C3533" s="173" t="s">
        <v>4313</v>
      </c>
      <c r="D3533" s="173" t="s">
        <v>8146</v>
      </c>
      <c r="E3533" s="163" t="s">
        <v>2285</v>
      </c>
      <c r="F3533" s="164">
        <v>20</v>
      </c>
      <c r="G3533" s="164">
        <v>350.73</v>
      </c>
      <c r="H3533" s="164">
        <v>7014.6</v>
      </c>
      <c r="I3533" s="175">
        <v>624</v>
      </c>
    </row>
    <row r="3534" customHeight="1" spans="1:9">
      <c r="A3534" s="72">
        <v>3528</v>
      </c>
      <c r="B3534" s="173" t="s">
        <v>27</v>
      </c>
      <c r="C3534" s="173" t="s">
        <v>4313</v>
      </c>
      <c r="D3534" s="173" t="s">
        <v>8147</v>
      </c>
      <c r="E3534" s="163" t="s">
        <v>1526</v>
      </c>
      <c r="F3534" s="164">
        <v>5</v>
      </c>
      <c r="G3534" s="164">
        <v>350.73</v>
      </c>
      <c r="H3534" s="164">
        <v>1753.65</v>
      </c>
      <c r="I3534" s="175">
        <v>626</v>
      </c>
    </row>
    <row r="3535" customHeight="1" spans="1:9">
      <c r="A3535" s="72">
        <v>3529</v>
      </c>
      <c r="B3535" s="173" t="s">
        <v>27</v>
      </c>
      <c r="C3535" s="173" t="s">
        <v>4313</v>
      </c>
      <c r="D3535" s="173" t="s">
        <v>8148</v>
      </c>
      <c r="E3535" s="163" t="s">
        <v>6033</v>
      </c>
      <c r="F3535" s="164">
        <v>16</v>
      </c>
      <c r="G3535" s="164">
        <v>350.73</v>
      </c>
      <c r="H3535" s="164">
        <v>5611.68</v>
      </c>
      <c r="I3535" s="175">
        <v>625</v>
      </c>
    </row>
    <row r="3536" customHeight="1" spans="1:9">
      <c r="A3536" s="72">
        <v>3530</v>
      </c>
      <c r="B3536" s="173" t="s">
        <v>27</v>
      </c>
      <c r="C3536" s="173" t="s">
        <v>4313</v>
      </c>
      <c r="D3536" s="173" t="s">
        <v>2287</v>
      </c>
      <c r="E3536" s="163" t="s">
        <v>2288</v>
      </c>
      <c r="F3536" s="164">
        <v>35</v>
      </c>
      <c r="G3536" s="164">
        <v>350.73</v>
      </c>
      <c r="H3536" s="164">
        <v>12275.55</v>
      </c>
      <c r="I3536" s="175">
        <v>625</v>
      </c>
    </row>
    <row r="3537" customHeight="1" spans="1:9">
      <c r="A3537" s="72">
        <v>3531</v>
      </c>
      <c r="B3537" s="173" t="s">
        <v>27</v>
      </c>
      <c r="C3537" s="173" t="s">
        <v>4313</v>
      </c>
      <c r="D3537" s="173" t="s">
        <v>2280</v>
      </c>
      <c r="E3537" s="163" t="s">
        <v>2267</v>
      </c>
      <c r="F3537" s="164">
        <v>23</v>
      </c>
      <c r="G3537" s="164">
        <v>350.73</v>
      </c>
      <c r="H3537" s="164">
        <v>8066.79</v>
      </c>
      <c r="I3537" s="175">
        <v>625</v>
      </c>
    </row>
    <row r="3538" customHeight="1" spans="1:9">
      <c r="A3538" s="72">
        <v>3532</v>
      </c>
      <c r="B3538" s="173" t="s">
        <v>27</v>
      </c>
      <c r="C3538" s="173" t="s">
        <v>4313</v>
      </c>
      <c r="D3538" s="173" t="s">
        <v>3106</v>
      </c>
      <c r="E3538" s="163" t="s">
        <v>2506</v>
      </c>
      <c r="F3538" s="164">
        <v>45</v>
      </c>
      <c r="G3538" s="164">
        <v>350.73</v>
      </c>
      <c r="H3538" s="164">
        <v>15782.85</v>
      </c>
      <c r="I3538" s="175">
        <v>625</v>
      </c>
    </row>
    <row r="3539" customHeight="1" spans="1:9">
      <c r="A3539" s="72">
        <v>3533</v>
      </c>
      <c r="B3539" s="173" t="s">
        <v>27</v>
      </c>
      <c r="C3539" s="173" t="s">
        <v>4313</v>
      </c>
      <c r="D3539" s="173" t="s">
        <v>4397</v>
      </c>
      <c r="E3539" s="163" t="s">
        <v>1583</v>
      </c>
      <c r="F3539" s="164">
        <v>80</v>
      </c>
      <c r="G3539" s="164">
        <v>350.73</v>
      </c>
      <c r="H3539" s="164">
        <v>28058.4</v>
      </c>
      <c r="I3539" s="175">
        <v>625</v>
      </c>
    </row>
    <row r="3540" customHeight="1" spans="1:9">
      <c r="A3540" s="72">
        <v>3534</v>
      </c>
      <c r="B3540" s="173" t="s">
        <v>27</v>
      </c>
      <c r="C3540" s="173" t="s">
        <v>4313</v>
      </c>
      <c r="D3540" s="173" t="s">
        <v>8149</v>
      </c>
      <c r="E3540" s="163" t="s">
        <v>8150</v>
      </c>
      <c r="F3540" s="164">
        <v>10</v>
      </c>
      <c r="G3540" s="164">
        <v>350.73</v>
      </c>
      <c r="H3540" s="164">
        <v>3507.3</v>
      </c>
      <c r="I3540" s="175">
        <v>626</v>
      </c>
    </row>
    <row r="3541" customHeight="1" spans="1:9">
      <c r="A3541" s="72">
        <v>3535</v>
      </c>
      <c r="B3541" s="173" t="s">
        <v>27</v>
      </c>
      <c r="C3541" s="173" t="s">
        <v>4313</v>
      </c>
      <c r="D3541" s="173" t="s">
        <v>4399</v>
      </c>
      <c r="E3541" s="163" t="s">
        <v>2259</v>
      </c>
      <c r="F3541" s="164">
        <v>26</v>
      </c>
      <c r="G3541" s="164">
        <v>350.73</v>
      </c>
      <c r="H3541" s="164">
        <v>9118.98</v>
      </c>
      <c r="I3541" s="175">
        <v>625</v>
      </c>
    </row>
    <row r="3542" customHeight="1" spans="1:9">
      <c r="A3542" s="72">
        <v>3536</v>
      </c>
      <c r="B3542" s="173" t="s">
        <v>27</v>
      </c>
      <c r="C3542" s="173" t="s">
        <v>4313</v>
      </c>
      <c r="D3542" s="173" t="s">
        <v>8151</v>
      </c>
      <c r="E3542" s="163" t="s">
        <v>3221</v>
      </c>
      <c r="F3542" s="164">
        <v>10</v>
      </c>
      <c r="G3542" s="164">
        <v>350.73</v>
      </c>
      <c r="H3542" s="164">
        <v>3507.3</v>
      </c>
      <c r="I3542" s="175">
        <v>625</v>
      </c>
    </row>
    <row r="3543" customHeight="1" spans="1:9">
      <c r="A3543" s="72">
        <v>3537</v>
      </c>
      <c r="B3543" s="173" t="s">
        <v>27</v>
      </c>
      <c r="C3543" s="173" t="s">
        <v>4313</v>
      </c>
      <c r="D3543" s="173" t="s">
        <v>3014</v>
      </c>
      <c r="E3543" s="163" t="s">
        <v>2288</v>
      </c>
      <c r="F3543" s="164">
        <v>24</v>
      </c>
      <c r="G3543" s="164">
        <v>350.73</v>
      </c>
      <c r="H3543" s="164">
        <v>8417.52</v>
      </c>
      <c r="I3543" s="175">
        <v>625</v>
      </c>
    </row>
    <row r="3544" customHeight="1" spans="1:9">
      <c r="A3544" s="72">
        <v>3538</v>
      </c>
      <c r="B3544" s="173" t="s">
        <v>27</v>
      </c>
      <c r="C3544" s="173" t="s">
        <v>4313</v>
      </c>
      <c r="D3544" s="173" t="s">
        <v>3553</v>
      </c>
      <c r="E3544" s="163" t="s">
        <v>520</v>
      </c>
      <c r="F3544" s="164">
        <v>6</v>
      </c>
      <c r="G3544" s="164">
        <v>350.73</v>
      </c>
      <c r="H3544" s="164">
        <v>2104.38</v>
      </c>
      <c r="I3544" s="175">
        <v>619</v>
      </c>
    </row>
    <row r="3545" customHeight="1" spans="1:9">
      <c r="A3545" s="72">
        <v>3539</v>
      </c>
      <c r="B3545" s="173" t="s">
        <v>27</v>
      </c>
      <c r="C3545" s="173" t="s">
        <v>4313</v>
      </c>
      <c r="D3545" s="173" t="s">
        <v>3008</v>
      </c>
      <c r="E3545" s="163" t="s">
        <v>520</v>
      </c>
      <c r="F3545" s="164">
        <v>20</v>
      </c>
      <c r="G3545" s="164">
        <v>350.73</v>
      </c>
      <c r="H3545" s="164">
        <v>7014.6</v>
      </c>
      <c r="I3545" s="175">
        <v>638</v>
      </c>
    </row>
    <row r="3546" customHeight="1" spans="1:9">
      <c r="A3546" s="72">
        <v>3540</v>
      </c>
      <c r="B3546" s="173" t="s">
        <v>27</v>
      </c>
      <c r="C3546" s="173" t="s">
        <v>4313</v>
      </c>
      <c r="D3546" s="173" t="s">
        <v>8152</v>
      </c>
      <c r="E3546" s="163" t="s">
        <v>8153</v>
      </c>
      <c r="F3546" s="164">
        <v>61</v>
      </c>
      <c r="G3546" s="164">
        <v>350.73</v>
      </c>
      <c r="H3546" s="164">
        <v>21394.53</v>
      </c>
      <c r="I3546" s="175">
        <v>640</v>
      </c>
    </row>
    <row r="3547" customHeight="1" spans="1:9">
      <c r="A3547" s="72">
        <v>3541</v>
      </c>
      <c r="B3547" s="173" t="s">
        <v>27</v>
      </c>
      <c r="C3547" s="173" t="s">
        <v>4313</v>
      </c>
      <c r="D3547" s="173" t="s">
        <v>2954</v>
      </c>
      <c r="E3547" s="163" t="s">
        <v>2317</v>
      </c>
      <c r="F3547" s="164">
        <v>22</v>
      </c>
      <c r="G3547" s="164">
        <v>350.73</v>
      </c>
      <c r="H3547" s="164">
        <v>7716.06</v>
      </c>
      <c r="I3547" s="175">
        <v>626</v>
      </c>
    </row>
    <row r="3548" customHeight="1" spans="1:9">
      <c r="A3548" s="72">
        <v>3542</v>
      </c>
      <c r="B3548" s="173" t="s">
        <v>27</v>
      </c>
      <c r="C3548" s="173" t="s">
        <v>4313</v>
      </c>
      <c r="D3548" s="173" t="s">
        <v>8154</v>
      </c>
      <c r="E3548" s="163" t="s">
        <v>8155</v>
      </c>
      <c r="F3548" s="164">
        <v>114</v>
      </c>
      <c r="G3548" s="164">
        <v>350.73</v>
      </c>
      <c r="H3548" s="164">
        <v>39983.22</v>
      </c>
      <c r="I3548" s="175">
        <v>616</v>
      </c>
    </row>
    <row r="3549" customHeight="1" spans="1:9">
      <c r="A3549" s="72">
        <v>3543</v>
      </c>
      <c r="B3549" s="173" t="s">
        <v>27</v>
      </c>
      <c r="C3549" s="173" t="s">
        <v>4313</v>
      </c>
      <c r="D3549" s="173" t="s">
        <v>2088</v>
      </c>
      <c r="E3549" s="163" t="s">
        <v>2031</v>
      </c>
      <c r="F3549" s="164">
        <v>60</v>
      </c>
      <c r="G3549" s="164">
        <v>350.73</v>
      </c>
      <c r="H3549" s="164">
        <v>21043.8</v>
      </c>
      <c r="I3549" s="175">
        <v>626</v>
      </c>
    </row>
    <row r="3550" customHeight="1" spans="1:9">
      <c r="A3550" s="72">
        <v>3544</v>
      </c>
      <c r="B3550" s="173" t="s">
        <v>27</v>
      </c>
      <c r="C3550" s="173" t="s">
        <v>4313</v>
      </c>
      <c r="D3550" s="173" t="s">
        <v>3545</v>
      </c>
      <c r="E3550" s="163" t="s">
        <v>2298</v>
      </c>
      <c r="F3550" s="164">
        <v>3</v>
      </c>
      <c r="G3550" s="164">
        <v>350.73</v>
      </c>
      <c r="H3550" s="164">
        <v>1052.19</v>
      </c>
      <c r="I3550" s="175">
        <v>616</v>
      </c>
    </row>
    <row r="3551" customHeight="1" spans="1:9">
      <c r="A3551" s="72">
        <v>3545</v>
      </c>
      <c r="B3551" s="173" t="s">
        <v>27</v>
      </c>
      <c r="C3551" s="173" t="s">
        <v>4313</v>
      </c>
      <c r="D3551" s="173" t="s">
        <v>2966</v>
      </c>
      <c r="E3551" s="163" t="s">
        <v>2285</v>
      </c>
      <c r="F3551" s="164">
        <v>5</v>
      </c>
      <c r="G3551" s="164">
        <v>350.73</v>
      </c>
      <c r="H3551" s="164">
        <v>1753.65</v>
      </c>
      <c r="I3551" s="175">
        <v>636</v>
      </c>
    </row>
    <row r="3552" customHeight="1" spans="1:9">
      <c r="A3552" s="72">
        <v>3546</v>
      </c>
      <c r="B3552" s="173" t="s">
        <v>27</v>
      </c>
      <c r="C3552" s="173" t="s">
        <v>4313</v>
      </c>
      <c r="D3552" s="173" t="s">
        <v>8156</v>
      </c>
      <c r="E3552" s="163" t="s">
        <v>8157</v>
      </c>
      <c r="F3552" s="164">
        <v>28</v>
      </c>
      <c r="G3552" s="164">
        <v>350.73</v>
      </c>
      <c r="H3552" s="164">
        <v>9820.44</v>
      </c>
      <c r="I3552" s="175">
        <v>648</v>
      </c>
    </row>
    <row r="3553" customHeight="1" spans="1:9">
      <c r="A3553" s="72">
        <v>3547</v>
      </c>
      <c r="B3553" s="173" t="s">
        <v>27</v>
      </c>
      <c r="C3553" s="173" t="s">
        <v>4313</v>
      </c>
      <c r="D3553" s="173" t="s">
        <v>4400</v>
      </c>
      <c r="E3553" s="163" t="s">
        <v>2695</v>
      </c>
      <c r="F3553" s="164">
        <v>45</v>
      </c>
      <c r="G3553" s="164">
        <v>350.73</v>
      </c>
      <c r="H3553" s="164">
        <v>15782.85</v>
      </c>
      <c r="I3553" s="175">
        <v>638</v>
      </c>
    </row>
    <row r="3554" customHeight="1" spans="1:9">
      <c r="A3554" s="72">
        <v>3548</v>
      </c>
      <c r="B3554" s="173" t="s">
        <v>27</v>
      </c>
      <c r="C3554" s="173" t="s">
        <v>4313</v>
      </c>
      <c r="D3554" s="173" t="s">
        <v>4401</v>
      </c>
      <c r="E3554" s="163" t="s">
        <v>4402</v>
      </c>
      <c r="F3554" s="164">
        <v>240</v>
      </c>
      <c r="G3554" s="164">
        <v>350.73</v>
      </c>
      <c r="H3554" s="164">
        <v>84175.2</v>
      </c>
      <c r="I3554" s="175">
        <v>618</v>
      </c>
    </row>
    <row r="3555" customHeight="1" spans="1:9">
      <c r="A3555" s="72">
        <v>3549</v>
      </c>
      <c r="B3555" s="173" t="s">
        <v>27</v>
      </c>
      <c r="C3555" s="173" t="s">
        <v>4313</v>
      </c>
      <c r="D3555" s="173" t="s">
        <v>4317</v>
      </c>
      <c r="E3555" s="163" t="s">
        <v>1583</v>
      </c>
      <c r="F3555" s="164">
        <v>25</v>
      </c>
      <c r="G3555" s="164">
        <v>350.73</v>
      </c>
      <c r="H3555" s="164">
        <v>8768.25</v>
      </c>
      <c r="I3555" s="175">
        <v>617</v>
      </c>
    </row>
    <row r="3556" customHeight="1" spans="1:9">
      <c r="A3556" s="72">
        <v>3550</v>
      </c>
      <c r="B3556" s="173" t="s">
        <v>27</v>
      </c>
      <c r="C3556" s="173" t="s">
        <v>4313</v>
      </c>
      <c r="D3556" s="173" t="s">
        <v>8158</v>
      </c>
      <c r="E3556" s="163" t="s">
        <v>2320</v>
      </c>
      <c r="F3556" s="164">
        <v>87</v>
      </c>
      <c r="G3556" s="164">
        <v>350.73</v>
      </c>
      <c r="H3556" s="164">
        <v>30513.51</v>
      </c>
      <c r="I3556" s="175">
        <v>638</v>
      </c>
    </row>
    <row r="3557" customHeight="1" spans="1:9">
      <c r="A3557" s="72">
        <v>3551</v>
      </c>
      <c r="B3557" s="173" t="s">
        <v>27</v>
      </c>
      <c r="C3557" s="173" t="s">
        <v>4313</v>
      </c>
      <c r="D3557" s="173" t="s">
        <v>4404</v>
      </c>
      <c r="E3557" s="163" t="s">
        <v>1583</v>
      </c>
      <c r="F3557" s="164">
        <v>7</v>
      </c>
      <c r="G3557" s="164">
        <v>350.73</v>
      </c>
      <c r="H3557" s="164">
        <v>2455.11</v>
      </c>
      <c r="I3557" s="175">
        <v>644</v>
      </c>
    </row>
    <row r="3558" customHeight="1" spans="1:9">
      <c r="A3558" s="72">
        <v>3552</v>
      </c>
      <c r="B3558" s="173" t="s">
        <v>27</v>
      </c>
      <c r="C3558" s="173" t="s">
        <v>4313</v>
      </c>
      <c r="D3558" s="173" t="s">
        <v>4407</v>
      </c>
      <c r="E3558" s="163" t="s">
        <v>1526</v>
      </c>
      <c r="F3558" s="164">
        <v>20</v>
      </c>
      <c r="G3558" s="164">
        <v>350.73</v>
      </c>
      <c r="H3558" s="164">
        <v>7014.6</v>
      </c>
      <c r="I3558" s="175">
        <v>643</v>
      </c>
    </row>
    <row r="3559" customHeight="1" spans="1:9">
      <c r="A3559" s="72">
        <v>3553</v>
      </c>
      <c r="B3559" s="173" t="s">
        <v>27</v>
      </c>
      <c r="C3559" s="173" t="s">
        <v>4313</v>
      </c>
      <c r="D3559" s="173" t="s">
        <v>2299</v>
      </c>
      <c r="E3559" s="163" t="s">
        <v>2300</v>
      </c>
      <c r="F3559" s="164">
        <v>75</v>
      </c>
      <c r="G3559" s="164">
        <v>350.73</v>
      </c>
      <c r="H3559" s="164">
        <v>26304.75</v>
      </c>
      <c r="I3559" s="175">
        <v>638</v>
      </c>
    </row>
    <row r="3560" customHeight="1" spans="1:9">
      <c r="A3560" s="72">
        <v>3554</v>
      </c>
      <c r="B3560" s="173" t="s">
        <v>27</v>
      </c>
      <c r="C3560" s="173" t="s">
        <v>4313</v>
      </c>
      <c r="D3560" s="173" t="s">
        <v>7503</v>
      </c>
      <c r="E3560" s="163" t="s">
        <v>7504</v>
      </c>
      <c r="F3560" s="164">
        <v>285</v>
      </c>
      <c r="G3560" s="164">
        <v>350.73</v>
      </c>
      <c r="H3560" s="164">
        <v>99958.05</v>
      </c>
      <c r="I3560" s="175">
        <v>643</v>
      </c>
    </row>
    <row r="3561" customHeight="1" spans="1:9">
      <c r="A3561" s="72">
        <v>3555</v>
      </c>
      <c r="B3561" s="173" t="s">
        <v>27</v>
      </c>
      <c r="C3561" s="173" t="s">
        <v>4313</v>
      </c>
      <c r="D3561" s="173" t="s">
        <v>4409</v>
      </c>
      <c r="E3561" s="163" t="s">
        <v>4410</v>
      </c>
      <c r="F3561" s="164">
        <v>130</v>
      </c>
      <c r="G3561" s="164">
        <v>350.73</v>
      </c>
      <c r="H3561" s="164">
        <v>45594.9</v>
      </c>
      <c r="I3561" s="175">
        <v>638</v>
      </c>
    </row>
    <row r="3562" customHeight="1" spans="1:9">
      <c r="A3562" s="72">
        <v>3556</v>
      </c>
      <c r="B3562" s="173" t="s">
        <v>27</v>
      </c>
      <c r="C3562" s="173" t="s">
        <v>4313</v>
      </c>
      <c r="D3562" s="173" t="s">
        <v>4411</v>
      </c>
      <c r="E3562" s="163" t="s">
        <v>4412</v>
      </c>
      <c r="F3562" s="164">
        <v>20</v>
      </c>
      <c r="G3562" s="164">
        <v>350.73</v>
      </c>
      <c r="H3562" s="164">
        <v>7014.6</v>
      </c>
      <c r="I3562" s="175">
        <v>627</v>
      </c>
    </row>
    <row r="3563" customHeight="1" spans="1:9">
      <c r="A3563" s="72">
        <v>3557</v>
      </c>
      <c r="B3563" s="173" t="s">
        <v>27</v>
      </c>
      <c r="C3563" s="173" t="s">
        <v>4313</v>
      </c>
      <c r="D3563" s="173" t="s">
        <v>4413</v>
      </c>
      <c r="E3563" s="163" t="s">
        <v>1571</v>
      </c>
      <c r="F3563" s="164">
        <v>10</v>
      </c>
      <c r="G3563" s="164">
        <v>350.73</v>
      </c>
      <c r="H3563" s="164">
        <v>3507.3</v>
      </c>
      <c r="I3563" s="175">
        <v>626</v>
      </c>
    </row>
    <row r="3564" customHeight="1" spans="1:9">
      <c r="A3564" s="72">
        <v>3558</v>
      </c>
      <c r="B3564" s="173" t="s">
        <v>27</v>
      </c>
      <c r="C3564" s="173" t="s">
        <v>4313</v>
      </c>
      <c r="D3564" s="173" t="s">
        <v>4414</v>
      </c>
      <c r="E3564" s="163" t="s">
        <v>2285</v>
      </c>
      <c r="F3564" s="164">
        <v>20</v>
      </c>
      <c r="G3564" s="164">
        <v>350.73</v>
      </c>
      <c r="H3564" s="164">
        <v>7014.6</v>
      </c>
      <c r="I3564" s="175">
        <v>643</v>
      </c>
    </row>
    <row r="3565" customHeight="1" spans="1:9">
      <c r="A3565" s="72">
        <v>3559</v>
      </c>
      <c r="B3565" s="173" t="s">
        <v>27</v>
      </c>
      <c r="C3565" s="173" t="s">
        <v>4313</v>
      </c>
      <c r="D3565" s="173" t="s">
        <v>1962</v>
      </c>
      <c r="E3565" s="163" t="s">
        <v>500</v>
      </c>
      <c r="F3565" s="164">
        <v>30</v>
      </c>
      <c r="G3565" s="164">
        <v>350.73</v>
      </c>
      <c r="H3565" s="164">
        <v>10521.9</v>
      </c>
      <c r="I3565" s="175">
        <v>620</v>
      </c>
    </row>
    <row r="3566" customHeight="1" spans="1:9">
      <c r="A3566" s="72">
        <v>3560</v>
      </c>
      <c r="B3566" s="173" t="s">
        <v>27</v>
      </c>
      <c r="C3566" s="173" t="s">
        <v>4313</v>
      </c>
      <c r="D3566" s="173" t="s">
        <v>4417</v>
      </c>
      <c r="E3566" s="163" t="s">
        <v>500</v>
      </c>
      <c r="F3566" s="164">
        <v>68</v>
      </c>
      <c r="G3566" s="164">
        <v>350.73</v>
      </c>
      <c r="H3566" s="164">
        <v>23849.64</v>
      </c>
      <c r="I3566" s="175">
        <v>621</v>
      </c>
    </row>
    <row r="3567" customHeight="1" spans="1:9">
      <c r="A3567" s="72">
        <v>3561</v>
      </c>
      <c r="B3567" s="173" t="s">
        <v>27</v>
      </c>
      <c r="C3567" s="173" t="s">
        <v>4313</v>
      </c>
      <c r="D3567" s="173" t="s">
        <v>8159</v>
      </c>
      <c r="E3567" s="163" t="s">
        <v>365</v>
      </c>
      <c r="F3567" s="164">
        <v>118</v>
      </c>
      <c r="G3567" s="164">
        <v>350.73</v>
      </c>
      <c r="H3567" s="164">
        <v>41386.14</v>
      </c>
      <c r="I3567" s="175">
        <v>643</v>
      </c>
    </row>
    <row r="3568" customHeight="1" spans="1:9">
      <c r="A3568" s="72">
        <v>3562</v>
      </c>
      <c r="B3568" s="173" t="s">
        <v>27</v>
      </c>
      <c r="C3568" s="173" t="s">
        <v>4418</v>
      </c>
      <c r="D3568" s="173" t="s">
        <v>718</v>
      </c>
      <c r="E3568" s="163" t="s">
        <v>686</v>
      </c>
      <c r="F3568" s="164">
        <v>6.9</v>
      </c>
      <c r="G3568" s="164">
        <v>350.73</v>
      </c>
      <c r="H3568" s="164">
        <v>2420.04</v>
      </c>
      <c r="I3568" s="175">
        <v>233</v>
      </c>
    </row>
    <row r="3569" customHeight="1" spans="1:9">
      <c r="A3569" s="72">
        <v>3563</v>
      </c>
      <c r="B3569" s="173" t="s">
        <v>27</v>
      </c>
      <c r="C3569" s="173" t="s">
        <v>4418</v>
      </c>
      <c r="D3569" s="173" t="s">
        <v>8160</v>
      </c>
      <c r="E3569" s="163" t="s">
        <v>689</v>
      </c>
      <c r="F3569" s="164">
        <v>30.1</v>
      </c>
      <c r="G3569" s="164">
        <v>350.73</v>
      </c>
      <c r="H3569" s="164">
        <v>10556.97</v>
      </c>
      <c r="I3569" s="175">
        <v>233</v>
      </c>
    </row>
    <row r="3570" customHeight="1" spans="1:9">
      <c r="A3570" s="72">
        <v>3564</v>
      </c>
      <c r="B3570" s="173" t="s">
        <v>27</v>
      </c>
      <c r="C3570" s="173" t="s">
        <v>4418</v>
      </c>
      <c r="D3570" s="173" t="s">
        <v>8161</v>
      </c>
      <c r="E3570" s="163" t="s">
        <v>456</v>
      </c>
      <c r="F3570" s="164">
        <v>117.5</v>
      </c>
      <c r="G3570" s="164">
        <v>350.73</v>
      </c>
      <c r="H3570" s="164">
        <v>41210.78</v>
      </c>
      <c r="I3570" s="175">
        <v>226</v>
      </c>
    </row>
    <row r="3571" customHeight="1" spans="1:9">
      <c r="A3571" s="72">
        <v>3565</v>
      </c>
      <c r="B3571" s="173" t="s">
        <v>27</v>
      </c>
      <c r="C3571" s="173" t="s">
        <v>4418</v>
      </c>
      <c r="D3571" s="173" t="s">
        <v>4419</v>
      </c>
      <c r="E3571" s="163" t="s">
        <v>362</v>
      </c>
      <c r="F3571" s="164">
        <v>6.3</v>
      </c>
      <c r="G3571" s="164">
        <v>350.73</v>
      </c>
      <c r="H3571" s="164">
        <v>2209.6</v>
      </c>
      <c r="I3571" s="175">
        <v>230</v>
      </c>
    </row>
    <row r="3572" customHeight="1" spans="1:9">
      <c r="A3572" s="72">
        <v>3566</v>
      </c>
      <c r="B3572" s="173" t="s">
        <v>27</v>
      </c>
      <c r="C3572" s="173" t="s">
        <v>4418</v>
      </c>
      <c r="D3572" s="173" t="s">
        <v>735</v>
      </c>
      <c r="E3572" s="163" t="s">
        <v>172</v>
      </c>
      <c r="F3572" s="164">
        <v>48</v>
      </c>
      <c r="G3572" s="164">
        <v>350.73</v>
      </c>
      <c r="H3572" s="164">
        <v>16835.04</v>
      </c>
      <c r="I3572" s="175">
        <v>199</v>
      </c>
    </row>
    <row r="3573" customHeight="1" spans="1:9">
      <c r="A3573" s="72">
        <v>3567</v>
      </c>
      <c r="B3573" s="173" t="s">
        <v>27</v>
      </c>
      <c r="C3573" s="173" t="s">
        <v>4418</v>
      </c>
      <c r="D3573" s="173" t="s">
        <v>8162</v>
      </c>
      <c r="E3573" s="163" t="s">
        <v>236</v>
      </c>
      <c r="F3573" s="164">
        <v>6.3</v>
      </c>
      <c r="G3573" s="164">
        <v>350.73</v>
      </c>
      <c r="H3573" s="164">
        <v>2209.6</v>
      </c>
      <c r="I3573" s="175">
        <v>229</v>
      </c>
    </row>
    <row r="3574" customHeight="1" spans="1:9">
      <c r="A3574" s="72">
        <v>3568</v>
      </c>
      <c r="B3574" s="173" t="s">
        <v>27</v>
      </c>
      <c r="C3574" s="173" t="s">
        <v>4418</v>
      </c>
      <c r="D3574" s="173" t="s">
        <v>4420</v>
      </c>
      <c r="E3574" s="163" t="s">
        <v>683</v>
      </c>
      <c r="F3574" s="164">
        <v>37.5</v>
      </c>
      <c r="G3574" s="164">
        <v>350.73</v>
      </c>
      <c r="H3574" s="164">
        <v>13152.38</v>
      </c>
      <c r="I3574" s="175">
        <v>230</v>
      </c>
    </row>
    <row r="3575" customHeight="1" spans="1:9">
      <c r="A3575" s="72">
        <v>3569</v>
      </c>
      <c r="B3575" s="173" t="s">
        <v>27</v>
      </c>
      <c r="C3575" s="173" t="s">
        <v>4418</v>
      </c>
      <c r="D3575" s="173" t="s">
        <v>4421</v>
      </c>
      <c r="E3575" s="163" t="s">
        <v>362</v>
      </c>
      <c r="F3575" s="164">
        <v>11</v>
      </c>
      <c r="G3575" s="164">
        <v>350.73</v>
      </c>
      <c r="H3575" s="164">
        <v>3858.03</v>
      </c>
      <c r="I3575" s="175">
        <v>194</v>
      </c>
    </row>
    <row r="3576" customHeight="1" spans="1:9">
      <c r="A3576" s="72">
        <v>3570</v>
      </c>
      <c r="B3576" s="173" t="s">
        <v>27</v>
      </c>
      <c r="C3576" s="173" t="s">
        <v>4418</v>
      </c>
      <c r="D3576" s="173" t="s">
        <v>4422</v>
      </c>
      <c r="E3576" s="163" t="s">
        <v>4423</v>
      </c>
      <c r="F3576" s="164">
        <v>4.9</v>
      </c>
      <c r="G3576" s="164">
        <v>350.73</v>
      </c>
      <c r="H3576" s="164">
        <v>1718.58</v>
      </c>
      <c r="I3576" s="175">
        <v>233</v>
      </c>
    </row>
    <row r="3577" customHeight="1" spans="1:9">
      <c r="A3577" s="72">
        <v>3571</v>
      </c>
      <c r="B3577" s="173" t="s">
        <v>27</v>
      </c>
      <c r="C3577" s="173" t="s">
        <v>4418</v>
      </c>
      <c r="D3577" s="173" t="s">
        <v>743</v>
      </c>
      <c r="E3577" s="163" t="s">
        <v>744</v>
      </c>
      <c r="F3577" s="164">
        <v>22</v>
      </c>
      <c r="G3577" s="164">
        <v>350.73</v>
      </c>
      <c r="H3577" s="164">
        <v>7716.06</v>
      </c>
      <c r="I3577" s="175">
        <v>195</v>
      </c>
    </row>
    <row r="3578" customHeight="1" spans="1:9">
      <c r="A3578" s="72">
        <v>3572</v>
      </c>
      <c r="B3578" s="173" t="s">
        <v>27</v>
      </c>
      <c r="C3578" s="173" t="s">
        <v>4418</v>
      </c>
      <c r="D3578" s="173" t="s">
        <v>8163</v>
      </c>
      <c r="E3578" s="163" t="s">
        <v>3764</v>
      </c>
      <c r="F3578" s="164">
        <v>41.5</v>
      </c>
      <c r="G3578" s="164">
        <v>350.73</v>
      </c>
      <c r="H3578" s="164">
        <v>14555.3</v>
      </c>
      <c r="I3578" s="175">
        <v>231</v>
      </c>
    </row>
    <row r="3579" customHeight="1" spans="1:9">
      <c r="A3579" s="72">
        <v>3573</v>
      </c>
      <c r="B3579" s="173" t="s">
        <v>27</v>
      </c>
      <c r="C3579" s="173" t="s">
        <v>4418</v>
      </c>
      <c r="D3579" s="173" t="s">
        <v>8164</v>
      </c>
      <c r="E3579" s="163" t="s">
        <v>8165</v>
      </c>
      <c r="F3579" s="164">
        <v>44.1</v>
      </c>
      <c r="G3579" s="164">
        <v>350.73</v>
      </c>
      <c r="H3579" s="164">
        <v>15467.19</v>
      </c>
      <c r="I3579" s="175">
        <v>244</v>
      </c>
    </row>
    <row r="3580" customHeight="1" spans="1:9">
      <c r="A3580" s="72">
        <v>3574</v>
      </c>
      <c r="B3580" s="173" t="s">
        <v>27</v>
      </c>
      <c r="C3580" s="173" t="s">
        <v>4418</v>
      </c>
      <c r="D3580" s="173" t="s">
        <v>4425</v>
      </c>
      <c r="E3580" s="163" t="s">
        <v>788</v>
      </c>
      <c r="F3580" s="164">
        <v>12.5</v>
      </c>
      <c r="G3580" s="164">
        <v>350.73</v>
      </c>
      <c r="H3580" s="164">
        <v>4384.13</v>
      </c>
      <c r="I3580" s="175">
        <v>199</v>
      </c>
    </row>
    <row r="3581" customHeight="1" spans="1:9">
      <c r="A3581" s="72">
        <v>3575</v>
      </c>
      <c r="B3581" s="173" t="s">
        <v>27</v>
      </c>
      <c r="C3581" s="173" t="s">
        <v>4418</v>
      </c>
      <c r="D3581" s="173" t="s">
        <v>8166</v>
      </c>
      <c r="E3581" s="163" t="s">
        <v>362</v>
      </c>
      <c r="F3581" s="164">
        <v>61.5</v>
      </c>
      <c r="G3581" s="164">
        <v>350.73</v>
      </c>
      <c r="H3581" s="164">
        <v>21569.9</v>
      </c>
      <c r="I3581" s="175">
        <v>233</v>
      </c>
    </row>
    <row r="3582" customHeight="1" spans="1:9">
      <c r="A3582" s="72">
        <v>3576</v>
      </c>
      <c r="B3582" s="173" t="s">
        <v>27</v>
      </c>
      <c r="C3582" s="173" t="s">
        <v>4418</v>
      </c>
      <c r="D3582" s="173" t="s">
        <v>4903</v>
      </c>
      <c r="E3582" s="163" t="s">
        <v>4904</v>
      </c>
      <c r="F3582" s="164">
        <v>40.5</v>
      </c>
      <c r="G3582" s="164">
        <v>350.73</v>
      </c>
      <c r="H3582" s="164">
        <v>14204.57</v>
      </c>
      <c r="I3582" s="175">
        <v>199</v>
      </c>
    </row>
    <row r="3583" customHeight="1" spans="1:9">
      <c r="A3583" s="72">
        <v>3577</v>
      </c>
      <c r="B3583" s="173" t="s">
        <v>27</v>
      </c>
      <c r="C3583" s="173" t="s">
        <v>4418</v>
      </c>
      <c r="D3583" s="173" t="s">
        <v>741</v>
      </c>
      <c r="E3583" s="163" t="s">
        <v>236</v>
      </c>
      <c r="F3583" s="164">
        <v>34.4</v>
      </c>
      <c r="G3583" s="164">
        <v>350.73</v>
      </c>
      <c r="H3583" s="164">
        <v>12065.11</v>
      </c>
      <c r="I3583" s="175">
        <v>194</v>
      </c>
    </row>
    <row r="3584" customHeight="1" spans="1:9">
      <c r="A3584" s="72">
        <v>3578</v>
      </c>
      <c r="B3584" s="173" t="s">
        <v>27</v>
      </c>
      <c r="C3584" s="173" t="s">
        <v>4418</v>
      </c>
      <c r="D3584" s="173" t="s">
        <v>4426</v>
      </c>
      <c r="E3584" s="163" t="s">
        <v>705</v>
      </c>
      <c r="F3584" s="164">
        <v>98.6</v>
      </c>
      <c r="G3584" s="164">
        <v>350.73</v>
      </c>
      <c r="H3584" s="164">
        <v>34581.98</v>
      </c>
      <c r="I3584" s="175">
        <v>243</v>
      </c>
    </row>
    <row r="3585" customHeight="1" spans="1:9">
      <c r="A3585" s="72">
        <v>3579</v>
      </c>
      <c r="B3585" s="173" t="s">
        <v>27</v>
      </c>
      <c r="C3585" s="173" t="s">
        <v>4418</v>
      </c>
      <c r="D3585" s="173" t="s">
        <v>4971</v>
      </c>
      <c r="E3585" s="163" t="s">
        <v>705</v>
      </c>
      <c r="F3585" s="164">
        <v>12.6</v>
      </c>
      <c r="G3585" s="164">
        <v>350.73</v>
      </c>
      <c r="H3585" s="164">
        <v>4419.2</v>
      </c>
      <c r="I3585" s="175">
        <v>229</v>
      </c>
    </row>
    <row r="3586" customHeight="1" spans="1:9">
      <c r="A3586" s="72">
        <v>3580</v>
      </c>
      <c r="B3586" s="173" t="s">
        <v>27</v>
      </c>
      <c r="C3586" s="173" t="s">
        <v>4418</v>
      </c>
      <c r="D3586" s="173" t="s">
        <v>5008</v>
      </c>
      <c r="E3586" s="163" t="s">
        <v>365</v>
      </c>
      <c r="F3586" s="164">
        <v>28.7</v>
      </c>
      <c r="G3586" s="164">
        <v>350.73</v>
      </c>
      <c r="H3586" s="164">
        <v>10065.95</v>
      </c>
      <c r="I3586" s="175">
        <v>199</v>
      </c>
    </row>
    <row r="3587" customHeight="1" spans="1:9">
      <c r="A3587" s="72">
        <v>3581</v>
      </c>
      <c r="B3587" s="173" t="s">
        <v>27</v>
      </c>
      <c r="C3587" s="173" t="s">
        <v>4418</v>
      </c>
      <c r="D3587" s="173" t="s">
        <v>4932</v>
      </c>
      <c r="E3587" s="163" t="s">
        <v>705</v>
      </c>
      <c r="F3587" s="164">
        <v>27.2</v>
      </c>
      <c r="G3587" s="164">
        <v>350.73</v>
      </c>
      <c r="H3587" s="164">
        <v>9539.86</v>
      </c>
      <c r="I3587" s="175">
        <v>194</v>
      </c>
    </row>
    <row r="3588" customHeight="1" spans="1:9">
      <c r="A3588" s="72">
        <v>3582</v>
      </c>
      <c r="B3588" s="173" t="s">
        <v>27</v>
      </c>
      <c r="C3588" s="173" t="s">
        <v>4418</v>
      </c>
      <c r="D3588" s="173" t="s">
        <v>793</v>
      </c>
      <c r="E3588" s="163" t="s">
        <v>686</v>
      </c>
      <c r="F3588" s="164">
        <v>50.9</v>
      </c>
      <c r="G3588" s="164">
        <v>350.73</v>
      </c>
      <c r="H3588" s="164">
        <v>17852.16</v>
      </c>
      <c r="I3588" s="175">
        <v>202</v>
      </c>
    </row>
    <row r="3589" customHeight="1" spans="1:9">
      <c r="A3589" s="72">
        <v>3583</v>
      </c>
      <c r="B3589" s="173" t="s">
        <v>27</v>
      </c>
      <c r="C3589" s="173" t="s">
        <v>4418</v>
      </c>
      <c r="D3589" s="173" t="s">
        <v>685</v>
      </c>
      <c r="E3589" s="163" t="s">
        <v>686</v>
      </c>
      <c r="F3589" s="164">
        <v>38.6</v>
      </c>
      <c r="G3589" s="164">
        <v>350.73</v>
      </c>
      <c r="H3589" s="164">
        <v>13538.18</v>
      </c>
      <c r="I3589" s="175">
        <v>233</v>
      </c>
    </row>
    <row r="3590" customHeight="1" spans="1:9">
      <c r="A3590" s="72">
        <v>3584</v>
      </c>
      <c r="B3590" s="173" t="s">
        <v>27</v>
      </c>
      <c r="C3590" s="173" t="s">
        <v>4418</v>
      </c>
      <c r="D3590" s="173" t="s">
        <v>722</v>
      </c>
      <c r="E3590" s="163" t="s">
        <v>705</v>
      </c>
      <c r="F3590" s="164">
        <v>28</v>
      </c>
      <c r="G3590" s="164">
        <v>350.73</v>
      </c>
      <c r="H3590" s="164">
        <v>9820.44</v>
      </c>
      <c r="I3590" s="175">
        <v>233</v>
      </c>
    </row>
    <row r="3591" customHeight="1" spans="1:9">
      <c r="A3591" s="72">
        <v>3585</v>
      </c>
      <c r="B3591" s="173" t="s">
        <v>27</v>
      </c>
      <c r="C3591" s="173" t="s">
        <v>4418</v>
      </c>
      <c r="D3591" s="173" t="s">
        <v>8167</v>
      </c>
      <c r="E3591" s="163" t="s">
        <v>8168</v>
      </c>
      <c r="F3591" s="164">
        <v>56.7</v>
      </c>
      <c r="G3591" s="164">
        <v>350.73</v>
      </c>
      <c r="H3591" s="164">
        <v>19886.39</v>
      </c>
      <c r="I3591" s="175">
        <v>252</v>
      </c>
    </row>
    <row r="3592" customHeight="1" spans="1:9">
      <c r="A3592" s="72">
        <v>3586</v>
      </c>
      <c r="B3592" s="173" t="s">
        <v>27</v>
      </c>
      <c r="C3592" s="173" t="s">
        <v>4418</v>
      </c>
      <c r="D3592" s="173" t="s">
        <v>8169</v>
      </c>
      <c r="E3592" s="163" t="s">
        <v>8170</v>
      </c>
      <c r="F3592" s="164">
        <v>40</v>
      </c>
      <c r="G3592" s="164">
        <v>350.73</v>
      </c>
      <c r="H3592" s="164">
        <v>14029.2</v>
      </c>
      <c r="I3592" s="175">
        <v>252</v>
      </c>
    </row>
    <row r="3593" customHeight="1" spans="1:9">
      <c r="A3593" s="72">
        <v>3587</v>
      </c>
      <c r="B3593" s="173" t="s">
        <v>27</v>
      </c>
      <c r="C3593" s="173" t="s">
        <v>4418</v>
      </c>
      <c r="D3593" s="173" t="s">
        <v>759</v>
      </c>
      <c r="E3593" s="163" t="s">
        <v>683</v>
      </c>
      <c r="F3593" s="164">
        <v>19.7</v>
      </c>
      <c r="G3593" s="164">
        <v>350.73</v>
      </c>
      <c r="H3593" s="164">
        <v>6909.38</v>
      </c>
      <c r="I3593" s="175">
        <v>194</v>
      </c>
    </row>
    <row r="3594" customHeight="1" spans="1:9">
      <c r="A3594" s="72">
        <v>3588</v>
      </c>
      <c r="B3594" s="173" t="s">
        <v>27</v>
      </c>
      <c r="C3594" s="173" t="s">
        <v>4418</v>
      </c>
      <c r="D3594" s="173" t="s">
        <v>4430</v>
      </c>
      <c r="E3594" s="163" t="s">
        <v>699</v>
      </c>
      <c r="F3594" s="164">
        <v>78</v>
      </c>
      <c r="G3594" s="164">
        <v>350.73</v>
      </c>
      <c r="H3594" s="164">
        <v>27356.94</v>
      </c>
      <c r="I3594" s="175">
        <v>243</v>
      </c>
    </row>
    <row r="3595" customHeight="1" spans="1:9">
      <c r="A3595" s="72">
        <v>3589</v>
      </c>
      <c r="B3595" s="173" t="s">
        <v>27</v>
      </c>
      <c r="C3595" s="173" t="s">
        <v>4418</v>
      </c>
      <c r="D3595" s="173" t="s">
        <v>8171</v>
      </c>
      <c r="E3595" s="163" t="s">
        <v>8172</v>
      </c>
      <c r="F3595" s="164">
        <v>2.6</v>
      </c>
      <c r="G3595" s="164">
        <v>350.73</v>
      </c>
      <c r="H3595" s="164">
        <v>911.9</v>
      </c>
      <c r="I3595" s="175">
        <v>243</v>
      </c>
    </row>
    <row r="3596" customHeight="1" spans="1:9">
      <c r="A3596" s="72">
        <v>3590</v>
      </c>
      <c r="B3596" s="173" t="s">
        <v>27</v>
      </c>
      <c r="C3596" s="173" t="s">
        <v>4418</v>
      </c>
      <c r="D3596" s="173" t="s">
        <v>4431</v>
      </c>
      <c r="E3596" s="163" t="s">
        <v>236</v>
      </c>
      <c r="F3596" s="164">
        <v>3.8</v>
      </c>
      <c r="G3596" s="164">
        <v>350.73</v>
      </c>
      <c r="H3596" s="164">
        <v>1332.77</v>
      </c>
      <c r="I3596" s="175">
        <v>230</v>
      </c>
    </row>
    <row r="3597" customHeight="1" spans="1:9">
      <c r="A3597" s="72">
        <v>3591</v>
      </c>
      <c r="B3597" s="173" t="s">
        <v>27</v>
      </c>
      <c r="C3597" s="173" t="s">
        <v>4418</v>
      </c>
      <c r="D3597" s="173" t="s">
        <v>8173</v>
      </c>
      <c r="E3597" s="163" t="s">
        <v>705</v>
      </c>
      <c r="F3597" s="164">
        <v>26.8</v>
      </c>
      <c r="G3597" s="164">
        <v>350.73</v>
      </c>
      <c r="H3597" s="164">
        <v>9399.56</v>
      </c>
      <c r="I3597" s="175">
        <v>230</v>
      </c>
    </row>
    <row r="3598" customHeight="1" spans="1:9">
      <c r="A3598" s="72">
        <v>3592</v>
      </c>
      <c r="B3598" s="173" t="s">
        <v>27</v>
      </c>
      <c r="C3598" s="173" t="s">
        <v>4418</v>
      </c>
      <c r="D3598" s="173" t="s">
        <v>8174</v>
      </c>
      <c r="E3598" s="163" t="s">
        <v>227</v>
      </c>
      <c r="F3598" s="164">
        <v>50.1</v>
      </c>
      <c r="G3598" s="164">
        <v>350.73</v>
      </c>
      <c r="H3598" s="164">
        <v>17571.57</v>
      </c>
      <c r="I3598" s="175">
        <v>244</v>
      </c>
    </row>
    <row r="3599" customHeight="1" spans="1:9">
      <c r="A3599" s="72">
        <v>3593</v>
      </c>
      <c r="B3599" s="173" t="s">
        <v>27</v>
      </c>
      <c r="C3599" s="173" t="s">
        <v>4418</v>
      </c>
      <c r="D3599" s="173" t="s">
        <v>4973</v>
      </c>
      <c r="E3599" s="163" t="s">
        <v>689</v>
      </c>
      <c r="F3599" s="164">
        <v>14.6</v>
      </c>
      <c r="G3599" s="164">
        <v>350.73</v>
      </c>
      <c r="H3599" s="164">
        <v>5120.66</v>
      </c>
      <c r="I3599" s="175">
        <v>194</v>
      </c>
    </row>
    <row r="3600" customHeight="1" spans="1:9">
      <c r="A3600" s="72">
        <v>3594</v>
      </c>
      <c r="B3600" s="173" t="s">
        <v>27</v>
      </c>
      <c r="C3600" s="173" t="s">
        <v>4418</v>
      </c>
      <c r="D3600" s="173" t="s">
        <v>748</v>
      </c>
      <c r="E3600" s="163" t="s">
        <v>683</v>
      </c>
      <c r="F3600" s="164">
        <v>8.7</v>
      </c>
      <c r="G3600" s="164">
        <v>350.73</v>
      </c>
      <c r="H3600" s="164">
        <v>3051.35</v>
      </c>
      <c r="I3600" s="175">
        <v>231</v>
      </c>
    </row>
    <row r="3601" customHeight="1" spans="1:9">
      <c r="A3601" s="72">
        <v>3595</v>
      </c>
      <c r="B3601" s="173" t="s">
        <v>27</v>
      </c>
      <c r="C3601" s="173" t="s">
        <v>4418</v>
      </c>
      <c r="D3601" s="173" t="s">
        <v>8175</v>
      </c>
      <c r="E3601" s="163" t="s">
        <v>8176</v>
      </c>
      <c r="F3601" s="164">
        <v>26.1</v>
      </c>
      <c r="G3601" s="164">
        <v>350.73</v>
      </c>
      <c r="H3601" s="164">
        <v>9154.05</v>
      </c>
      <c r="I3601" s="175">
        <v>233</v>
      </c>
    </row>
    <row r="3602" customHeight="1" spans="1:9">
      <c r="A3602" s="72">
        <v>3596</v>
      </c>
      <c r="B3602" s="173" t="s">
        <v>27</v>
      </c>
      <c r="C3602" s="173" t="s">
        <v>4418</v>
      </c>
      <c r="D3602" s="173" t="s">
        <v>682</v>
      </c>
      <c r="E3602" s="163" t="s">
        <v>683</v>
      </c>
      <c r="F3602" s="164">
        <v>5.3</v>
      </c>
      <c r="G3602" s="164">
        <v>350.73</v>
      </c>
      <c r="H3602" s="164">
        <v>1858.87</v>
      </c>
      <c r="I3602" s="175">
        <v>198</v>
      </c>
    </row>
    <row r="3603" customHeight="1" spans="1:9">
      <c r="A3603" s="72">
        <v>3597</v>
      </c>
      <c r="B3603" s="173" t="s">
        <v>27</v>
      </c>
      <c r="C3603" s="173" t="s">
        <v>4418</v>
      </c>
      <c r="D3603" s="173" t="s">
        <v>4948</v>
      </c>
      <c r="E3603" s="163" t="s">
        <v>727</v>
      </c>
      <c r="F3603" s="164">
        <v>56.7</v>
      </c>
      <c r="G3603" s="164">
        <v>350.73</v>
      </c>
      <c r="H3603" s="164">
        <v>19886.39</v>
      </c>
      <c r="I3603" s="175">
        <v>226</v>
      </c>
    </row>
    <row r="3604" customHeight="1" spans="1:9">
      <c r="A3604" s="72">
        <v>3598</v>
      </c>
      <c r="B3604" s="173" t="s">
        <v>27</v>
      </c>
      <c r="C3604" s="173" t="s">
        <v>4418</v>
      </c>
      <c r="D3604" s="173" t="s">
        <v>4428</v>
      </c>
      <c r="E3604" s="163" t="s">
        <v>705</v>
      </c>
      <c r="F3604" s="164">
        <v>35.3</v>
      </c>
      <c r="G3604" s="164">
        <v>350.73</v>
      </c>
      <c r="H3604" s="164">
        <v>12380.77</v>
      </c>
      <c r="I3604" s="175">
        <v>194</v>
      </c>
    </row>
    <row r="3605" customHeight="1" spans="1:9">
      <c r="A3605" s="72">
        <v>3599</v>
      </c>
      <c r="B3605" s="173" t="s">
        <v>27</v>
      </c>
      <c r="C3605" s="173" t="s">
        <v>4418</v>
      </c>
      <c r="D3605" s="173" t="s">
        <v>791</v>
      </c>
      <c r="E3605" s="163" t="s">
        <v>762</v>
      </c>
      <c r="F3605" s="164">
        <v>133.6</v>
      </c>
      <c r="G3605" s="164">
        <v>350.73</v>
      </c>
      <c r="H3605" s="164">
        <v>46857.53</v>
      </c>
      <c r="I3605" s="175">
        <v>225</v>
      </c>
    </row>
    <row r="3606" customHeight="1" spans="1:9">
      <c r="A3606" s="72">
        <v>3600</v>
      </c>
      <c r="B3606" s="173" t="s">
        <v>27</v>
      </c>
      <c r="C3606" s="173" t="s">
        <v>4418</v>
      </c>
      <c r="D3606" s="173" t="s">
        <v>756</v>
      </c>
      <c r="E3606" s="163" t="s">
        <v>757</v>
      </c>
      <c r="F3606" s="164">
        <v>71.9</v>
      </c>
      <c r="G3606" s="164">
        <v>350.73</v>
      </c>
      <c r="H3606" s="164">
        <v>25217.49</v>
      </c>
      <c r="I3606" s="175">
        <v>229</v>
      </c>
    </row>
    <row r="3607" customHeight="1" spans="1:9">
      <c r="A3607" s="72">
        <v>3601</v>
      </c>
      <c r="B3607" s="173" t="s">
        <v>27</v>
      </c>
      <c r="C3607" s="173" t="s">
        <v>4418</v>
      </c>
      <c r="D3607" s="173" t="s">
        <v>764</v>
      </c>
      <c r="E3607" s="163" t="s">
        <v>683</v>
      </c>
      <c r="F3607" s="164">
        <v>40.4</v>
      </c>
      <c r="G3607" s="164">
        <v>350.73</v>
      </c>
      <c r="H3607" s="164">
        <v>14169.49</v>
      </c>
      <c r="I3607" s="175">
        <v>225</v>
      </c>
    </row>
    <row r="3608" customHeight="1" spans="1:9">
      <c r="A3608" s="72">
        <v>3602</v>
      </c>
      <c r="B3608" s="173" t="s">
        <v>27</v>
      </c>
      <c r="C3608" s="173" t="s">
        <v>4418</v>
      </c>
      <c r="D3608" s="173" t="s">
        <v>198</v>
      </c>
      <c r="E3608" s="163" t="s">
        <v>686</v>
      </c>
      <c r="F3608" s="164">
        <v>83.2</v>
      </c>
      <c r="G3608" s="164">
        <v>350.73</v>
      </c>
      <c r="H3608" s="164">
        <v>29180.74</v>
      </c>
      <c r="I3608" s="175">
        <v>225</v>
      </c>
    </row>
    <row r="3609" customHeight="1" spans="1:9">
      <c r="A3609" s="72">
        <v>3603</v>
      </c>
      <c r="B3609" s="173" t="s">
        <v>27</v>
      </c>
      <c r="C3609" s="173" t="s">
        <v>4418</v>
      </c>
      <c r="D3609" s="173" t="s">
        <v>8177</v>
      </c>
      <c r="E3609" s="163" t="s">
        <v>692</v>
      </c>
      <c r="F3609" s="164">
        <v>23.9</v>
      </c>
      <c r="G3609" s="164">
        <v>350.73</v>
      </c>
      <c r="H3609" s="164">
        <v>8382.45</v>
      </c>
      <c r="I3609" s="175">
        <v>227</v>
      </c>
    </row>
    <row r="3610" customHeight="1" spans="1:9">
      <c r="A3610" s="72">
        <v>3604</v>
      </c>
      <c r="B3610" s="173" t="s">
        <v>27</v>
      </c>
      <c r="C3610" s="173" t="s">
        <v>4418</v>
      </c>
      <c r="D3610" s="173" t="s">
        <v>8178</v>
      </c>
      <c r="E3610" s="163" t="s">
        <v>8179</v>
      </c>
      <c r="F3610" s="164">
        <v>7.1</v>
      </c>
      <c r="G3610" s="164">
        <v>350.73</v>
      </c>
      <c r="H3610" s="164">
        <v>2490.18</v>
      </c>
      <c r="I3610" s="175">
        <v>230</v>
      </c>
    </row>
    <row r="3611" customHeight="1" spans="1:9">
      <c r="A3611" s="72">
        <v>3605</v>
      </c>
      <c r="B3611" s="173" t="s">
        <v>27</v>
      </c>
      <c r="C3611" s="173" t="s">
        <v>4418</v>
      </c>
      <c r="D3611" s="173" t="s">
        <v>8180</v>
      </c>
      <c r="E3611" s="163" t="s">
        <v>686</v>
      </c>
      <c r="F3611" s="164">
        <v>13.1</v>
      </c>
      <c r="G3611" s="164">
        <v>350.73</v>
      </c>
      <c r="H3611" s="164">
        <v>4594.56</v>
      </c>
      <c r="I3611" s="175">
        <v>244</v>
      </c>
    </row>
    <row r="3612" customHeight="1" spans="1:9">
      <c r="A3612" s="72">
        <v>3606</v>
      </c>
      <c r="B3612" s="173" t="s">
        <v>27</v>
      </c>
      <c r="C3612" s="173" t="s">
        <v>4418</v>
      </c>
      <c r="D3612" s="173" t="s">
        <v>1450</v>
      </c>
      <c r="E3612" s="163" t="s">
        <v>683</v>
      </c>
      <c r="F3612" s="164">
        <v>51.1</v>
      </c>
      <c r="G3612" s="164">
        <v>350.73</v>
      </c>
      <c r="H3612" s="164">
        <v>17922.3</v>
      </c>
      <c r="I3612" s="175">
        <v>243</v>
      </c>
    </row>
    <row r="3613" customHeight="1" spans="1:9">
      <c r="A3613" s="72">
        <v>3607</v>
      </c>
      <c r="B3613" s="173" t="s">
        <v>27</v>
      </c>
      <c r="C3613" s="173" t="s">
        <v>4418</v>
      </c>
      <c r="D3613" s="173" t="s">
        <v>4434</v>
      </c>
      <c r="E3613" s="163" t="s">
        <v>762</v>
      </c>
      <c r="F3613" s="164">
        <v>68.3</v>
      </c>
      <c r="G3613" s="164">
        <v>350.73</v>
      </c>
      <c r="H3613" s="164">
        <v>23954.86</v>
      </c>
      <c r="I3613" s="175">
        <v>206</v>
      </c>
    </row>
    <row r="3614" customHeight="1" spans="1:9">
      <c r="A3614" s="72">
        <v>3608</v>
      </c>
      <c r="B3614" s="173" t="s">
        <v>27</v>
      </c>
      <c r="C3614" s="173" t="s">
        <v>4418</v>
      </c>
      <c r="D3614" s="173" t="s">
        <v>7379</v>
      </c>
      <c r="E3614" s="163" t="s">
        <v>560</v>
      </c>
      <c r="F3614" s="164">
        <v>30.3</v>
      </c>
      <c r="G3614" s="164">
        <v>350.73</v>
      </c>
      <c r="H3614" s="164">
        <v>10627.12</v>
      </c>
      <c r="I3614" s="175">
        <v>229</v>
      </c>
    </row>
    <row r="3615" customHeight="1" spans="1:9">
      <c r="A3615" s="72">
        <v>3609</v>
      </c>
      <c r="B3615" s="173" t="s">
        <v>27</v>
      </c>
      <c r="C3615" s="173" t="s">
        <v>4418</v>
      </c>
      <c r="D3615" s="173" t="s">
        <v>785</v>
      </c>
      <c r="E3615" s="163" t="s">
        <v>686</v>
      </c>
      <c r="F3615" s="164">
        <v>80.4</v>
      </c>
      <c r="G3615" s="164">
        <v>350.73</v>
      </c>
      <c r="H3615" s="164">
        <v>28198.69</v>
      </c>
      <c r="I3615" s="175">
        <v>200</v>
      </c>
    </row>
    <row r="3616" customHeight="1" spans="1:9">
      <c r="A3616" s="72">
        <v>3610</v>
      </c>
      <c r="B3616" s="173" t="s">
        <v>27</v>
      </c>
      <c r="C3616" s="173" t="s">
        <v>4418</v>
      </c>
      <c r="D3616" s="173" t="s">
        <v>4437</v>
      </c>
      <c r="E3616" s="163" t="s">
        <v>554</v>
      </c>
      <c r="F3616" s="164">
        <v>15.1</v>
      </c>
      <c r="G3616" s="164">
        <v>350.73</v>
      </c>
      <c r="H3616" s="164">
        <v>5296.02</v>
      </c>
      <c r="I3616" s="175">
        <v>199</v>
      </c>
    </row>
    <row r="3617" customHeight="1" spans="1:9">
      <c r="A3617" s="72">
        <v>3611</v>
      </c>
      <c r="B3617" s="173" t="s">
        <v>27</v>
      </c>
      <c r="C3617" s="173" t="s">
        <v>4418</v>
      </c>
      <c r="D3617" s="173" t="s">
        <v>805</v>
      </c>
      <c r="E3617" s="163" t="s">
        <v>699</v>
      </c>
      <c r="F3617" s="164">
        <v>5</v>
      </c>
      <c r="G3617" s="164">
        <v>350.73</v>
      </c>
      <c r="H3617" s="164">
        <v>1753.65</v>
      </c>
      <c r="I3617" s="175">
        <v>194</v>
      </c>
    </row>
    <row r="3618" customHeight="1" spans="1:9">
      <c r="A3618" s="72">
        <v>3612</v>
      </c>
      <c r="B3618" s="173" t="s">
        <v>27</v>
      </c>
      <c r="C3618" s="173" t="s">
        <v>4418</v>
      </c>
      <c r="D3618" s="173" t="s">
        <v>8181</v>
      </c>
      <c r="E3618" s="163" t="s">
        <v>705</v>
      </c>
      <c r="F3618" s="164">
        <v>20.7</v>
      </c>
      <c r="G3618" s="164">
        <v>350.73</v>
      </c>
      <c r="H3618" s="164">
        <v>7260.11</v>
      </c>
      <c r="I3618" s="175">
        <v>245</v>
      </c>
    </row>
    <row r="3619" customHeight="1" spans="1:9">
      <c r="A3619" s="72">
        <v>3613</v>
      </c>
      <c r="B3619" s="173" t="s">
        <v>27</v>
      </c>
      <c r="C3619" s="173" t="s">
        <v>4418</v>
      </c>
      <c r="D3619" s="173" t="s">
        <v>4438</v>
      </c>
      <c r="E3619" s="163" t="s">
        <v>692</v>
      </c>
      <c r="F3619" s="164">
        <v>109.5</v>
      </c>
      <c r="G3619" s="164">
        <v>350.73</v>
      </c>
      <c r="H3619" s="164">
        <v>38404.94</v>
      </c>
      <c r="I3619" s="175">
        <v>230</v>
      </c>
    </row>
    <row r="3620" customHeight="1" spans="1:9">
      <c r="A3620" s="72">
        <v>3614</v>
      </c>
      <c r="B3620" s="173" t="s">
        <v>27</v>
      </c>
      <c r="C3620" s="173" t="s">
        <v>4418</v>
      </c>
      <c r="D3620" s="173" t="s">
        <v>8182</v>
      </c>
      <c r="E3620" s="163" t="s">
        <v>705</v>
      </c>
      <c r="F3620" s="164">
        <v>15.4</v>
      </c>
      <c r="G3620" s="164">
        <v>350.73</v>
      </c>
      <c r="H3620" s="164">
        <v>5401.24</v>
      </c>
      <c r="I3620" s="175">
        <v>230</v>
      </c>
    </row>
    <row r="3621" customHeight="1" spans="1:9">
      <c r="A3621" s="72">
        <v>3615</v>
      </c>
      <c r="B3621" s="173" t="s">
        <v>27</v>
      </c>
      <c r="C3621" s="173" t="s">
        <v>4418</v>
      </c>
      <c r="D3621" s="173" t="s">
        <v>8183</v>
      </c>
      <c r="E3621" s="163" t="s">
        <v>887</v>
      </c>
      <c r="F3621" s="164">
        <v>59.4</v>
      </c>
      <c r="G3621" s="164">
        <v>350.73</v>
      </c>
      <c r="H3621" s="164">
        <v>20833.36</v>
      </c>
      <c r="I3621" s="175">
        <v>245</v>
      </c>
    </row>
    <row r="3622" customHeight="1" spans="1:9">
      <c r="A3622" s="72">
        <v>3616</v>
      </c>
      <c r="B3622" s="173" t="s">
        <v>27</v>
      </c>
      <c r="C3622" s="173" t="s">
        <v>4418</v>
      </c>
      <c r="D3622" s="173" t="s">
        <v>4476</v>
      </c>
      <c r="E3622" s="163" t="s">
        <v>4477</v>
      </c>
      <c r="F3622" s="164">
        <v>151.5</v>
      </c>
      <c r="G3622" s="164">
        <v>350.73</v>
      </c>
      <c r="H3622" s="164">
        <v>53135.6</v>
      </c>
      <c r="I3622" s="175">
        <v>244</v>
      </c>
    </row>
    <row r="3623" customHeight="1" spans="1:9">
      <c r="A3623" s="72">
        <v>3617</v>
      </c>
      <c r="B3623" s="173" t="s">
        <v>27</v>
      </c>
      <c r="C3623" s="173" t="s">
        <v>4418</v>
      </c>
      <c r="D3623" s="173" t="s">
        <v>4441</v>
      </c>
      <c r="E3623" s="163" t="s">
        <v>689</v>
      </c>
      <c r="F3623" s="164">
        <v>44.7</v>
      </c>
      <c r="G3623" s="164">
        <v>350.73</v>
      </c>
      <c r="H3623" s="164">
        <v>15677.63</v>
      </c>
      <c r="I3623" s="175">
        <v>229</v>
      </c>
    </row>
    <row r="3624" customHeight="1" spans="1:9">
      <c r="A3624" s="72">
        <v>3618</v>
      </c>
      <c r="B3624" s="173" t="s">
        <v>27</v>
      </c>
      <c r="C3624" s="173" t="s">
        <v>4418</v>
      </c>
      <c r="D3624" s="173" t="s">
        <v>4442</v>
      </c>
      <c r="E3624" s="163" t="s">
        <v>4443</v>
      </c>
      <c r="F3624" s="164">
        <v>48.3</v>
      </c>
      <c r="G3624" s="164">
        <v>350.73</v>
      </c>
      <c r="H3624" s="164">
        <v>16940.26</v>
      </c>
      <c r="I3624" s="175">
        <v>229</v>
      </c>
    </row>
    <row r="3625" customHeight="1" spans="1:9">
      <c r="A3625" s="72">
        <v>3619</v>
      </c>
      <c r="B3625" s="173" t="s">
        <v>27</v>
      </c>
      <c r="C3625" s="173" t="s">
        <v>4418</v>
      </c>
      <c r="D3625" s="173" t="s">
        <v>8184</v>
      </c>
      <c r="E3625" s="163" t="s">
        <v>908</v>
      </c>
      <c r="F3625" s="164">
        <v>36.2</v>
      </c>
      <c r="G3625" s="164">
        <v>350.73</v>
      </c>
      <c r="H3625" s="164">
        <v>12696.43</v>
      </c>
      <c r="I3625" s="175">
        <v>230</v>
      </c>
    </row>
    <row r="3626" customHeight="1" spans="1:9">
      <c r="A3626" s="72">
        <v>3620</v>
      </c>
      <c r="B3626" s="173" t="s">
        <v>27</v>
      </c>
      <c r="C3626" s="173" t="s">
        <v>4418</v>
      </c>
      <c r="D3626" s="173" t="s">
        <v>4448</v>
      </c>
      <c r="E3626" s="163" t="s">
        <v>1044</v>
      </c>
      <c r="F3626" s="164">
        <v>108.1</v>
      </c>
      <c r="G3626" s="164">
        <v>350.73</v>
      </c>
      <c r="H3626" s="164">
        <v>37913.91</v>
      </c>
      <c r="I3626" s="175">
        <v>235</v>
      </c>
    </row>
    <row r="3627" customHeight="1" spans="1:9">
      <c r="A3627" s="72">
        <v>3621</v>
      </c>
      <c r="B3627" s="173" t="s">
        <v>27</v>
      </c>
      <c r="C3627" s="173" t="s">
        <v>4418</v>
      </c>
      <c r="D3627" s="173" t="s">
        <v>809</v>
      </c>
      <c r="E3627" s="163" t="s">
        <v>236</v>
      </c>
      <c r="F3627" s="164">
        <v>23.7</v>
      </c>
      <c r="G3627" s="164">
        <v>350.73</v>
      </c>
      <c r="H3627" s="164">
        <v>8312.3</v>
      </c>
      <c r="I3627" s="175">
        <v>231</v>
      </c>
    </row>
    <row r="3628" customHeight="1" spans="1:9">
      <c r="A3628" s="72">
        <v>3622</v>
      </c>
      <c r="B3628" s="173" t="s">
        <v>27</v>
      </c>
      <c r="C3628" s="173" t="s">
        <v>4418</v>
      </c>
      <c r="D3628" s="173" t="s">
        <v>817</v>
      </c>
      <c r="E3628" s="163" t="s">
        <v>762</v>
      </c>
      <c r="F3628" s="164">
        <v>16.4</v>
      </c>
      <c r="G3628" s="164">
        <v>350.73</v>
      </c>
      <c r="H3628" s="164">
        <v>5751.97</v>
      </c>
      <c r="I3628" s="175">
        <v>231</v>
      </c>
    </row>
    <row r="3629" customHeight="1" spans="1:9">
      <c r="A3629" s="72">
        <v>3623</v>
      </c>
      <c r="B3629" s="173" t="s">
        <v>27</v>
      </c>
      <c r="C3629" s="173" t="s">
        <v>4418</v>
      </c>
      <c r="D3629" s="173" t="s">
        <v>8185</v>
      </c>
      <c r="E3629" s="163" t="s">
        <v>8186</v>
      </c>
      <c r="F3629" s="164">
        <v>67.7</v>
      </c>
      <c r="G3629" s="164">
        <v>350.73</v>
      </c>
      <c r="H3629" s="164">
        <v>23744.42</v>
      </c>
      <c r="I3629" s="175">
        <v>233</v>
      </c>
    </row>
    <row r="3630" customHeight="1" spans="1:9">
      <c r="A3630" s="72">
        <v>3624</v>
      </c>
      <c r="B3630" s="173" t="s">
        <v>27</v>
      </c>
      <c r="C3630" s="173" t="s">
        <v>4418</v>
      </c>
      <c r="D3630" s="173" t="s">
        <v>8187</v>
      </c>
      <c r="E3630" s="163" t="s">
        <v>8188</v>
      </c>
      <c r="F3630" s="164">
        <v>9.6</v>
      </c>
      <c r="G3630" s="164">
        <v>350.73</v>
      </c>
      <c r="H3630" s="164">
        <v>3367.01</v>
      </c>
      <c r="I3630" s="175">
        <v>230</v>
      </c>
    </row>
    <row r="3631" customHeight="1" spans="1:9">
      <c r="A3631" s="72">
        <v>3625</v>
      </c>
      <c r="B3631" s="173" t="s">
        <v>27</v>
      </c>
      <c r="C3631" s="173" t="s">
        <v>4418</v>
      </c>
      <c r="D3631" s="173" t="s">
        <v>701</v>
      </c>
      <c r="E3631" s="163" t="s">
        <v>702</v>
      </c>
      <c r="F3631" s="164">
        <v>108.1</v>
      </c>
      <c r="G3631" s="164">
        <v>350.73</v>
      </c>
      <c r="H3631" s="164">
        <v>37913.91</v>
      </c>
      <c r="I3631" s="175">
        <v>230</v>
      </c>
    </row>
    <row r="3632" customHeight="1" spans="1:9">
      <c r="A3632" s="72">
        <v>3626</v>
      </c>
      <c r="B3632" s="173" t="s">
        <v>27</v>
      </c>
      <c r="C3632" s="173" t="s">
        <v>4418</v>
      </c>
      <c r="D3632" s="173" t="s">
        <v>4449</v>
      </c>
      <c r="E3632" s="163" t="s">
        <v>727</v>
      </c>
      <c r="F3632" s="164">
        <v>1.6</v>
      </c>
      <c r="G3632" s="164">
        <v>350.73</v>
      </c>
      <c r="H3632" s="164">
        <v>561.17</v>
      </c>
      <c r="I3632" s="175">
        <v>230</v>
      </c>
    </row>
    <row r="3633" customHeight="1" spans="1:9">
      <c r="A3633" s="72">
        <v>3627</v>
      </c>
      <c r="B3633" s="173" t="s">
        <v>27</v>
      </c>
      <c r="C3633" s="173" t="s">
        <v>4418</v>
      </c>
      <c r="D3633" s="173" t="s">
        <v>4450</v>
      </c>
      <c r="E3633" s="163" t="s">
        <v>1044</v>
      </c>
      <c r="F3633" s="164">
        <v>58.9</v>
      </c>
      <c r="G3633" s="164">
        <v>350.73</v>
      </c>
      <c r="H3633" s="164">
        <v>20658</v>
      </c>
      <c r="I3633" s="175">
        <v>200</v>
      </c>
    </row>
    <row r="3634" customHeight="1" spans="1:9">
      <c r="A3634" s="72">
        <v>3628</v>
      </c>
      <c r="B3634" s="173" t="s">
        <v>27</v>
      </c>
      <c r="C3634" s="173" t="s">
        <v>4418</v>
      </c>
      <c r="D3634" s="173" t="s">
        <v>4913</v>
      </c>
      <c r="E3634" s="163" t="s">
        <v>172</v>
      </c>
      <c r="F3634" s="164">
        <v>16.3</v>
      </c>
      <c r="G3634" s="164">
        <v>350.73</v>
      </c>
      <c r="H3634" s="164">
        <v>5716.9</v>
      </c>
      <c r="I3634" s="175">
        <v>194</v>
      </c>
    </row>
    <row r="3635" customHeight="1" spans="1:9">
      <c r="A3635" s="72">
        <v>3629</v>
      </c>
      <c r="B3635" s="173" t="s">
        <v>27</v>
      </c>
      <c r="C3635" s="173" t="s">
        <v>4418</v>
      </c>
      <c r="D3635" s="173" t="s">
        <v>8189</v>
      </c>
      <c r="E3635" s="163" t="s">
        <v>727</v>
      </c>
      <c r="F3635" s="164">
        <v>4.3</v>
      </c>
      <c r="G3635" s="164">
        <v>350.73</v>
      </c>
      <c r="H3635" s="164">
        <v>1508.14</v>
      </c>
      <c r="I3635" s="175">
        <v>230</v>
      </c>
    </row>
    <row r="3636" customHeight="1" spans="1:9">
      <c r="A3636" s="72">
        <v>3630</v>
      </c>
      <c r="B3636" s="173" t="s">
        <v>27</v>
      </c>
      <c r="C3636" s="173" t="s">
        <v>4418</v>
      </c>
      <c r="D3636" s="173" t="s">
        <v>8190</v>
      </c>
      <c r="E3636" s="163" t="s">
        <v>683</v>
      </c>
      <c r="F3636" s="164">
        <v>133.8</v>
      </c>
      <c r="G3636" s="164">
        <v>350.73</v>
      </c>
      <c r="H3636" s="164">
        <v>46927.67</v>
      </c>
      <c r="I3636" s="175">
        <v>231</v>
      </c>
    </row>
    <row r="3637" customHeight="1" spans="1:9">
      <c r="A3637" s="72">
        <v>3631</v>
      </c>
      <c r="B3637" s="173" t="s">
        <v>27</v>
      </c>
      <c r="C3637" s="173" t="s">
        <v>4418</v>
      </c>
      <c r="D3637" s="173" t="s">
        <v>4915</v>
      </c>
      <c r="E3637" s="163" t="s">
        <v>762</v>
      </c>
      <c r="F3637" s="164">
        <v>12.1</v>
      </c>
      <c r="G3637" s="164">
        <v>350.73</v>
      </c>
      <c r="H3637" s="164">
        <v>4243.83</v>
      </c>
      <c r="I3637" s="175">
        <v>199</v>
      </c>
    </row>
    <row r="3638" customHeight="1" spans="1:9">
      <c r="A3638" s="72">
        <v>3632</v>
      </c>
      <c r="B3638" s="173" t="s">
        <v>27</v>
      </c>
      <c r="C3638" s="173" t="s">
        <v>4418</v>
      </c>
      <c r="D3638" s="173" t="s">
        <v>694</v>
      </c>
      <c r="E3638" s="163" t="s">
        <v>686</v>
      </c>
      <c r="F3638" s="164">
        <v>10.6</v>
      </c>
      <c r="G3638" s="164">
        <v>350.73</v>
      </c>
      <c r="H3638" s="164">
        <v>3717.74</v>
      </c>
      <c r="I3638" s="175">
        <v>199</v>
      </c>
    </row>
    <row r="3639" customHeight="1" spans="1:9">
      <c r="A3639" s="72">
        <v>3633</v>
      </c>
      <c r="B3639" s="173" t="s">
        <v>27</v>
      </c>
      <c r="C3639" s="173" t="s">
        <v>4418</v>
      </c>
      <c r="D3639" s="173" t="s">
        <v>8191</v>
      </c>
      <c r="E3639" s="163" t="s">
        <v>699</v>
      </c>
      <c r="F3639" s="164">
        <v>39.9</v>
      </c>
      <c r="G3639" s="164">
        <v>350.73</v>
      </c>
      <c r="H3639" s="164">
        <v>13994.13</v>
      </c>
      <c r="I3639" s="175">
        <v>200</v>
      </c>
    </row>
    <row r="3640" customHeight="1" spans="1:9">
      <c r="A3640" s="72">
        <v>3634</v>
      </c>
      <c r="B3640" s="173" t="s">
        <v>27</v>
      </c>
      <c r="C3640" s="173" t="s">
        <v>4418</v>
      </c>
      <c r="D3640" s="173" t="s">
        <v>8192</v>
      </c>
      <c r="E3640" s="163" t="s">
        <v>172</v>
      </c>
      <c r="F3640" s="164">
        <v>39.6</v>
      </c>
      <c r="G3640" s="164">
        <v>350.73</v>
      </c>
      <c r="H3640" s="164">
        <v>13888.91</v>
      </c>
      <c r="I3640" s="175">
        <v>194</v>
      </c>
    </row>
    <row r="3641" customHeight="1" spans="1:9">
      <c r="A3641" s="72">
        <v>3635</v>
      </c>
      <c r="B3641" s="173" t="s">
        <v>27</v>
      </c>
      <c r="C3641" s="173" t="s">
        <v>4418</v>
      </c>
      <c r="D3641" s="173" t="s">
        <v>4452</v>
      </c>
      <c r="E3641" s="163" t="s">
        <v>686</v>
      </c>
      <c r="F3641" s="164">
        <v>82.7</v>
      </c>
      <c r="G3641" s="164">
        <v>350.73</v>
      </c>
      <c r="H3641" s="164">
        <v>29005.37</v>
      </c>
      <c r="I3641" s="175">
        <v>232</v>
      </c>
    </row>
    <row r="3642" customHeight="1" spans="1:9">
      <c r="A3642" s="72">
        <v>3636</v>
      </c>
      <c r="B3642" s="173" t="s">
        <v>27</v>
      </c>
      <c r="C3642" s="173" t="s">
        <v>4418</v>
      </c>
      <c r="D3642" s="173" t="s">
        <v>8193</v>
      </c>
      <c r="E3642" s="163" t="s">
        <v>908</v>
      </c>
      <c r="F3642" s="164">
        <v>7.7</v>
      </c>
      <c r="G3642" s="164">
        <v>350.73</v>
      </c>
      <c r="H3642" s="164">
        <v>2700.62</v>
      </c>
      <c r="I3642" s="175">
        <v>230</v>
      </c>
    </row>
    <row r="3643" customHeight="1" spans="1:9">
      <c r="A3643" s="72">
        <v>3637</v>
      </c>
      <c r="B3643" s="173" t="s">
        <v>27</v>
      </c>
      <c r="C3643" s="173" t="s">
        <v>4418</v>
      </c>
      <c r="D3643" s="173" t="s">
        <v>8194</v>
      </c>
      <c r="E3643" s="163" t="s">
        <v>887</v>
      </c>
      <c r="F3643" s="164">
        <v>10.5</v>
      </c>
      <c r="G3643" s="164">
        <v>350.73</v>
      </c>
      <c r="H3643" s="164">
        <v>3682.67</v>
      </c>
      <c r="I3643" s="175">
        <v>200</v>
      </c>
    </row>
    <row r="3644" customHeight="1" spans="1:9">
      <c r="A3644" s="72">
        <v>3638</v>
      </c>
      <c r="B3644" s="173" t="s">
        <v>27</v>
      </c>
      <c r="C3644" s="173" t="s">
        <v>4418</v>
      </c>
      <c r="D3644" s="173" t="s">
        <v>4482</v>
      </c>
      <c r="E3644" s="163" t="s">
        <v>253</v>
      </c>
      <c r="F3644" s="164">
        <v>51</v>
      </c>
      <c r="G3644" s="164">
        <v>350.73</v>
      </c>
      <c r="H3644" s="164">
        <v>17887.23</v>
      </c>
      <c r="I3644" s="175">
        <v>194</v>
      </c>
    </row>
    <row r="3645" customHeight="1" spans="1:9">
      <c r="A3645" s="72">
        <v>3639</v>
      </c>
      <c r="B3645" s="173" t="s">
        <v>27</v>
      </c>
      <c r="C3645" s="173" t="s">
        <v>4418</v>
      </c>
      <c r="D3645" s="173" t="s">
        <v>4453</v>
      </c>
      <c r="E3645" s="163" t="s">
        <v>762</v>
      </c>
      <c r="F3645" s="164">
        <v>59.5</v>
      </c>
      <c r="G3645" s="164">
        <v>350.73</v>
      </c>
      <c r="H3645" s="164">
        <v>20868.44</v>
      </c>
      <c r="I3645" s="175">
        <v>194</v>
      </c>
    </row>
    <row r="3646" customHeight="1" spans="1:9">
      <c r="A3646" s="72">
        <v>3640</v>
      </c>
      <c r="B3646" s="173" t="s">
        <v>27</v>
      </c>
      <c r="C3646" s="173" t="s">
        <v>4418</v>
      </c>
      <c r="D3646" s="173" t="s">
        <v>4483</v>
      </c>
      <c r="E3646" s="163" t="s">
        <v>727</v>
      </c>
      <c r="F3646" s="164">
        <v>49.9</v>
      </c>
      <c r="G3646" s="164">
        <v>350.73</v>
      </c>
      <c r="H3646" s="164">
        <v>17501.43</v>
      </c>
      <c r="I3646" s="175">
        <v>245</v>
      </c>
    </row>
    <row r="3647" customHeight="1" spans="1:9">
      <c r="A3647" s="72">
        <v>3641</v>
      </c>
      <c r="B3647" s="173" t="s">
        <v>27</v>
      </c>
      <c r="C3647" s="173" t="s">
        <v>4418</v>
      </c>
      <c r="D3647" s="173" t="s">
        <v>4486</v>
      </c>
      <c r="E3647" s="163" t="s">
        <v>4487</v>
      </c>
      <c r="F3647" s="164">
        <v>33.9</v>
      </c>
      <c r="G3647" s="164">
        <v>350.73</v>
      </c>
      <c r="H3647" s="164">
        <v>11889.75</v>
      </c>
      <c r="I3647" s="175">
        <v>244</v>
      </c>
    </row>
    <row r="3648" customHeight="1" spans="1:9">
      <c r="A3648" s="72">
        <v>3642</v>
      </c>
      <c r="B3648" s="173" t="s">
        <v>27</v>
      </c>
      <c r="C3648" s="173" t="s">
        <v>4418</v>
      </c>
      <c r="D3648" s="173" t="s">
        <v>8195</v>
      </c>
      <c r="E3648" s="163" t="s">
        <v>172</v>
      </c>
      <c r="F3648" s="164">
        <v>6.3</v>
      </c>
      <c r="G3648" s="164">
        <v>350.73</v>
      </c>
      <c r="H3648" s="164">
        <v>2209.6</v>
      </c>
      <c r="I3648" s="175">
        <v>230</v>
      </c>
    </row>
    <row r="3649" customHeight="1" spans="1:9">
      <c r="A3649" s="72">
        <v>3643</v>
      </c>
      <c r="B3649" s="173" t="s">
        <v>27</v>
      </c>
      <c r="C3649" s="173" t="s">
        <v>4418</v>
      </c>
      <c r="D3649" s="173" t="s">
        <v>4454</v>
      </c>
      <c r="E3649" s="163" t="s">
        <v>699</v>
      </c>
      <c r="F3649" s="164">
        <v>9.9</v>
      </c>
      <c r="G3649" s="164">
        <v>350.73</v>
      </c>
      <c r="H3649" s="164">
        <v>3472.23</v>
      </c>
      <c r="I3649" s="175">
        <v>199</v>
      </c>
    </row>
    <row r="3650" customHeight="1" spans="1:9">
      <c r="A3650" s="72">
        <v>3644</v>
      </c>
      <c r="B3650" s="173" t="s">
        <v>27</v>
      </c>
      <c r="C3650" s="173" t="s">
        <v>4418</v>
      </c>
      <c r="D3650" s="173" t="s">
        <v>4455</v>
      </c>
      <c r="E3650" s="163" t="s">
        <v>172</v>
      </c>
      <c r="F3650" s="164">
        <v>31.3</v>
      </c>
      <c r="G3650" s="164">
        <v>350.73</v>
      </c>
      <c r="H3650" s="164">
        <v>10977.85</v>
      </c>
      <c r="I3650" s="175">
        <v>194</v>
      </c>
    </row>
    <row r="3651" customHeight="1" spans="1:9">
      <c r="A3651" s="72">
        <v>3645</v>
      </c>
      <c r="B3651" s="173" t="s">
        <v>27</v>
      </c>
      <c r="C3651" s="173" t="s">
        <v>4418</v>
      </c>
      <c r="D3651" s="173" t="s">
        <v>4456</v>
      </c>
      <c r="E3651" s="163" t="s">
        <v>762</v>
      </c>
      <c r="F3651" s="164">
        <v>44.7</v>
      </c>
      <c r="G3651" s="164">
        <v>350.73</v>
      </c>
      <c r="H3651" s="164">
        <v>15677.63</v>
      </c>
      <c r="I3651" s="175">
        <v>199</v>
      </c>
    </row>
    <row r="3652" customHeight="1" spans="1:9">
      <c r="A3652" s="72">
        <v>3646</v>
      </c>
      <c r="B3652" s="173" t="s">
        <v>27</v>
      </c>
      <c r="C3652" s="173" t="s">
        <v>4418</v>
      </c>
      <c r="D3652" s="173" t="s">
        <v>4457</v>
      </c>
      <c r="E3652" s="163" t="s">
        <v>705</v>
      </c>
      <c r="F3652" s="164">
        <v>29.6</v>
      </c>
      <c r="G3652" s="164">
        <v>350.73</v>
      </c>
      <c r="H3652" s="164">
        <v>10381.61</v>
      </c>
      <c r="I3652" s="175">
        <v>194</v>
      </c>
    </row>
    <row r="3653" customHeight="1" spans="1:9">
      <c r="A3653" s="72">
        <v>3647</v>
      </c>
      <c r="B3653" s="173" t="s">
        <v>27</v>
      </c>
      <c r="C3653" s="173" t="s">
        <v>4418</v>
      </c>
      <c r="D3653" s="173" t="s">
        <v>813</v>
      </c>
      <c r="E3653" s="163" t="s">
        <v>727</v>
      </c>
      <c r="F3653" s="164">
        <v>26.7</v>
      </c>
      <c r="G3653" s="164">
        <v>350.73</v>
      </c>
      <c r="H3653" s="164">
        <v>9364.49</v>
      </c>
      <c r="I3653" s="175">
        <v>194</v>
      </c>
    </row>
    <row r="3654" customHeight="1" spans="1:9">
      <c r="A3654" s="72">
        <v>3648</v>
      </c>
      <c r="B3654" s="173" t="s">
        <v>27</v>
      </c>
      <c r="C3654" s="173" t="s">
        <v>4418</v>
      </c>
      <c r="D3654" s="173" t="s">
        <v>8196</v>
      </c>
      <c r="E3654" s="163" t="s">
        <v>908</v>
      </c>
      <c r="F3654" s="164">
        <v>18.4</v>
      </c>
      <c r="G3654" s="164">
        <v>350.73</v>
      </c>
      <c r="H3654" s="164">
        <v>6453.43</v>
      </c>
      <c r="I3654" s="175">
        <v>230</v>
      </c>
    </row>
    <row r="3655" customHeight="1" spans="1:9">
      <c r="A3655" s="72">
        <v>3649</v>
      </c>
      <c r="B3655" s="173" t="s">
        <v>27</v>
      </c>
      <c r="C3655" s="173" t="s">
        <v>4418</v>
      </c>
      <c r="D3655" s="173" t="s">
        <v>783</v>
      </c>
      <c r="E3655" s="163" t="s">
        <v>774</v>
      </c>
      <c r="F3655" s="164">
        <v>50.6</v>
      </c>
      <c r="G3655" s="164">
        <v>350.73</v>
      </c>
      <c r="H3655" s="164">
        <v>17746.94</v>
      </c>
      <c r="I3655" s="175">
        <v>239</v>
      </c>
    </row>
    <row r="3656" customHeight="1" spans="1:9">
      <c r="A3656" s="72">
        <v>3650</v>
      </c>
      <c r="B3656" s="173" t="s">
        <v>27</v>
      </c>
      <c r="C3656" s="173" t="s">
        <v>4418</v>
      </c>
      <c r="D3656" s="173" t="s">
        <v>8197</v>
      </c>
      <c r="E3656" s="163" t="s">
        <v>762</v>
      </c>
      <c r="F3656" s="164">
        <v>41.3</v>
      </c>
      <c r="G3656" s="164">
        <v>350.73</v>
      </c>
      <c r="H3656" s="164">
        <v>14485.15</v>
      </c>
      <c r="I3656" s="175">
        <v>227</v>
      </c>
    </row>
    <row r="3657" customHeight="1" spans="1:9">
      <c r="A3657" s="72">
        <v>3651</v>
      </c>
      <c r="B3657" s="173" t="s">
        <v>27</v>
      </c>
      <c r="C3657" s="173" t="s">
        <v>4418</v>
      </c>
      <c r="D3657" s="173" t="s">
        <v>4484</v>
      </c>
      <c r="E3657" s="163" t="s">
        <v>4485</v>
      </c>
      <c r="F3657" s="164">
        <v>1.9</v>
      </c>
      <c r="G3657" s="164">
        <v>350.73</v>
      </c>
      <c r="H3657" s="164">
        <v>666.39</v>
      </c>
      <c r="I3657" s="175">
        <v>234</v>
      </c>
    </row>
    <row r="3658" customHeight="1" spans="1:9">
      <c r="A3658" s="72">
        <v>3652</v>
      </c>
      <c r="B3658" s="173" t="s">
        <v>27</v>
      </c>
      <c r="C3658" s="173" t="s">
        <v>4418</v>
      </c>
      <c r="D3658" s="173" t="s">
        <v>4468</v>
      </c>
      <c r="E3658" s="163" t="s">
        <v>705</v>
      </c>
      <c r="F3658" s="164">
        <v>2.4</v>
      </c>
      <c r="G3658" s="164">
        <v>350.73</v>
      </c>
      <c r="H3658" s="164">
        <v>841.75</v>
      </c>
      <c r="I3658" s="175">
        <v>244</v>
      </c>
    </row>
    <row r="3659" customHeight="1" spans="1:9">
      <c r="A3659" s="72">
        <v>3653</v>
      </c>
      <c r="B3659" s="173" t="s">
        <v>27</v>
      </c>
      <c r="C3659" s="173" t="s">
        <v>4418</v>
      </c>
      <c r="D3659" s="173" t="s">
        <v>4488</v>
      </c>
      <c r="E3659" s="163" t="s">
        <v>4489</v>
      </c>
      <c r="F3659" s="164">
        <v>318.9</v>
      </c>
      <c r="G3659" s="164">
        <v>350.73</v>
      </c>
      <c r="H3659" s="164">
        <v>111847.8</v>
      </c>
      <c r="I3659" s="175">
        <v>252</v>
      </c>
    </row>
    <row r="3660" customHeight="1" spans="1:9">
      <c r="A3660" s="72">
        <v>3654</v>
      </c>
      <c r="B3660" s="173" t="s">
        <v>27</v>
      </c>
      <c r="C3660" s="173" t="s">
        <v>4418</v>
      </c>
      <c r="D3660" s="173" t="s">
        <v>4459</v>
      </c>
      <c r="E3660" s="163" t="s">
        <v>727</v>
      </c>
      <c r="F3660" s="164">
        <v>50.8</v>
      </c>
      <c r="G3660" s="164">
        <v>350.73</v>
      </c>
      <c r="H3660" s="164">
        <v>17817.08</v>
      </c>
      <c r="I3660" s="175">
        <v>234</v>
      </c>
    </row>
    <row r="3661" customHeight="1" spans="1:9">
      <c r="A3661" s="72">
        <v>3655</v>
      </c>
      <c r="B3661" s="173" t="s">
        <v>27</v>
      </c>
      <c r="C3661" s="173" t="s">
        <v>4418</v>
      </c>
      <c r="D3661" s="173" t="s">
        <v>5000</v>
      </c>
      <c r="E3661" s="163" t="s">
        <v>829</v>
      </c>
      <c r="F3661" s="164">
        <v>1.4</v>
      </c>
      <c r="G3661" s="164">
        <v>350.73</v>
      </c>
      <c r="H3661" s="164">
        <v>491.02</v>
      </c>
      <c r="I3661" s="175">
        <v>230</v>
      </c>
    </row>
    <row r="3662" customHeight="1" spans="1:9">
      <c r="A3662" s="72">
        <v>3656</v>
      </c>
      <c r="B3662" s="173" t="s">
        <v>27</v>
      </c>
      <c r="C3662" s="173" t="s">
        <v>4418</v>
      </c>
      <c r="D3662" s="173" t="s">
        <v>4460</v>
      </c>
      <c r="E3662" s="163" t="s">
        <v>4461</v>
      </c>
      <c r="F3662" s="164">
        <v>24.2</v>
      </c>
      <c r="G3662" s="164">
        <v>350.73</v>
      </c>
      <c r="H3662" s="164">
        <v>8487.67</v>
      </c>
      <c r="I3662" s="175">
        <v>230</v>
      </c>
    </row>
    <row r="3663" customHeight="1" spans="1:9">
      <c r="A3663" s="72">
        <v>3657</v>
      </c>
      <c r="B3663" s="173" t="s">
        <v>27</v>
      </c>
      <c r="C3663" s="173" t="s">
        <v>4418</v>
      </c>
      <c r="D3663" s="173" t="s">
        <v>8198</v>
      </c>
      <c r="E3663" s="163" t="s">
        <v>172</v>
      </c>
      <c r="F3663" s="164">
        <v>67.2</v>
      </c>
      <c r="G3663" s="164">
        <v>350.73</v>
      </c>
      <c r="H3663" s="164">
        <v>23569.06</v>
      </c>
      <c r="I3663" s="175">
        <v>240</v>
      </c>
    </row>
    <row r="3664" customHeight="1" spans="1:9">
      <c r="A3664" s="72">
        <v>3658</v>
      </c>
      <c r="B3664" s="173" t="s">
        <v>27</v>
      </c>
      <c r="C3664" s="173" t="s">
        <v>4418</v>
      </c>
      <c r="D3664" s="173" t="s">
        <v>4462</v>
      </c>
      <c r="E3664" s="163" t="s">
        <v>4463</v>
      </c>
      <c r="F3664" s="164">
        <v>5</v>
      </c>
      <c r="G3664" s="164">
        <v>350.73</v>
      </c>
      <c r="H3664" s="164">
        <v>1753.65</v>
      </c>
      <c r="I3664" s="175">
        <v>231</v>
      </c>
    </row>
    <row r="3665" customHeight="1" spans="1:9">
      <c r="A3665" s="72">
        <v>3659</v>
      </c>
      <c r="B3665" s="173" t="s">
        <v>27</v>
      </c>
      <c r="C3665" s="173" t="s">
        <v>4418</v>
      </c>
      <c r="D3665" s="173" t="s">
        <v>8199</v>
      </c>
      <c r="E3665" s="163" t="s">
        <v>4467</v>
      </c>
      <c r="F3665" s="164">
        <v>54.9</v>
      </c>
      <c r="G3665" s="164">
        <v>350.73</v>
      </c>
      <c r="H3665" s="164">
        <v>19255.08</v>
      </c>
      <c r="I3665" s="175">
        <v>252</v>
      </c>
    </row>
    <row r="3666" customHeight="1" spans="1:9">
      <c r="A3666" s="72">
        <v>3660</v>
      </c>
      <c r="B3666" s="173" t="s">
        <v>27</v>
      </c>
      <c r="C3666" s="173" t="s">
        <v>4418</v>
      </c>
      <c r="D3666" s="173" t="s">
        <v>778</v>
      </c>
      <c r="E3666" s="163" t="s">
        <v>727</v>
      </c>
      <c r="F3666" s="164">
        <v>14.9</v>
      </c>
      <c r="G3666" s="164">
        <v>350.73</v>
      </c>
      <c r="H3666" s="164">
        <v>5225.88</v>
      </c>
      <c r="I3666" s="175">
        <v>199</v>
      </c>
    </row>
    <row r="3667" customHeight="1" spans="1:9">
      <c r="A3667" s="72">
        <v>3661</v>
      </c>
      <c r="B3667" s="173" t="s">
        <v>27</v>
      </c>
      <c r="C3667" s="173" t="s">
        <v>4418</v>
      </c>
      <c r="D3667" s="173" t="s">
        <v>773</v>
      </c>
      <c r="E3667" s="163" t="s">
        <v>774</v>
      </c>
      <c r="F3667" s="164">
        <v>15.6</v>
      </c>
      <c r="G3667" s="164">
        <v>350.73</v>
      </c>
      <c r="H3667" s="164">
        <v>5471.39</v>
      </c>
      <c r="I3667" s="175">
        <v>231</v>
      </c>
    </row>
    <row r="3668" customHeight="1" spans="1:9">
      <c r="A3668" s="72">
        <v>3662</v>
      </c>
      <c r="B3668" s="173" t="s">
        <v>27</v>
      </c>
      <c r="C3668" s="173" t="s">
        <v>4418</v>
      </c>
      <c r="D3668" s="173" t="s">
        <v>8200</v>
      </c>
      <c r="E3668" s="163" t="s">
        <v>236</v>
      </c>
      <c r="F3668" s="164">
        <v>2.3</v>
      </c>
      <c r="G3668" s="164">
        <v>350.73</v>
      </c>
      <c r="H3668" s="164">
        <v>806.68</v>
      </c>
      <c r="I3668" s="175">
        <v>230</v>
      </c>
    </row>
    <row r="3669" customHeight="1" spans="1:9">
      <c r="A3669" s="72">
        <v>3663</v>
      </c>
      <c r="B3669" s="173" t="s">
        <v>27</v>
      </c>
      <c r="C3669" s="173" t="s">
        <v>4418</v>
      </c>
      <c r="D3669" s="173" t="s">
        <v>4464</v>
      </c>
      <c r="E3669" s="163" t="s">
        <v>689</v>
      </c>
      <c r="F3669" s="164">
        <v>98.3</v>
      </c>
      <c r="G3669" s="164">
        <v>350.73</v>
      </c>
      <c r="H3669" s="164">
        <v>34476.76</v>
      </c>
      <c r="I3669" s="175">
        <v>243</v>
      </c>
    </row>
    <row r="3670" customHeight="1" spans="1:9">
      <c r="A3670" s="72">
        <v>3664</v>
      </c>
      <c r="B3670" s="173" t="s">
        <v>27</v>
      </c>
      <c r="C3670" s="173" t="s">
        <v>4418</v>
      </c>
      <c r="D3670" s="173" t="s">
        <v>8201</v>
      </c>
      <c r="E3670" s="163" t="s">
        <v>774</v>
      </c>
      <c r="F3670" s="164">
        <v>87.3</v>
      </c>
      <c r="G3670" s="164">
        <v>350.73</v>
      </c>
      <c r="H3670" s="164">
        <v>30618.73</v>
      </c>
      <c r="I3670" s="175">
        <v>229</v>
      </c>
    </row>
    <row r="3671" customHeight="1" spans="1:9">
      <c r="A3671" s="72">
        <v>3665</v>
      </c>
      <c r="B3671" s="173" t="s">
        <v>27</v>
      </c>
      <c r="C3671" s="173" t="s">
        <v>4418</v>
      </c>
      <c r="D3671" s="173" t="s">
        <v>4466</v>
      </c>
      <c r="E3671" s="163" t="s">
        <v>4467</v>
      </c>
      <c r="F3671" s="164">
        <v>0.9</v>
      </c>
      <c r="G3671" s="164">
        <v>350.73</v>
      </c>
      <c r="H3671" s="164">
        <v>315.66</v>
      </c>
      <c r="I3671" s="175">
        <v>244</v>
      </c>
    </row>
    <row r="3672" customHeight="1" spans="1:9">
      <c r="A3672" s="72">
        <v>3666</v>
      </c>
      <c r="B3672" s="173" t="s">
        <v>27</v>
      </c>
      <c r="C3672" s="173" t="s">
        <v>4418</v>
      </c>
      <c r="D3672" s="173" t="s">
        <v>4469</v>
      </c>
      <c r="E3672" s="163" t="s">
        <v>4470</v>
      </c>
      <c r="F3672" s="164">
        <v>68</v>
      </c>
      <c r="G3672" s="164">
        <v>350.73</v>
      </c>
      <c r="H3672" s="164">
        <v>23849.64</v>
      </c>
      <c r="I3672" s="175">
        <v>233</v>
      </c>
    </row>
    <row r="3673" customHeight="1" spans="1:9">
      <c r="A3673" s="72">
        <v>3667</v>
      </c>
      <c r="B3673" s="173" t="s">
        <v>27</v>
      </c>
      <c r="C3673" s="173" t="s">
        <v>4418</v>
      </c>
      <c r="D3673" s="173" t="s">
        <v>716</v>
      </c>
      <c r="E3673" s="163" t="s">
        <v>692</v>
      </c>
      <c r="F3673" s="164">
        <v>2.2</v>
      </c>
      <c r="G3673" s="164">
        <v>350.73</v>
      </c>
      <c r="H3673" s="164">
        <v>771.61</v>
      </c>
      <c r="I3673" s="175">
        <v>194</v>
      </c>
    </row>
    <row r="3674" customHeight="1" spans="1:9">
      <c r="A3674" s="72">
        <v>3668</v>
      </c>
      <c r="B3674" s="173" t="s">
        <v>27</v>
      </c>
      <c r="C3674" s="173" t="s">
        <v>4418</v>
      </c>
      <c r="D3674" s="173" t="s">
        <v>726</v>
      </c>
      <c r="E3674" s="163" t="s">
        <v>727</v>
      </c>
      <c r="F3674" s="164">
        <v>4.8</v>
      </c>
      <c r="G3674" s="164">
        <v>350.73</v>
      </c>
      <c r="H3674" s="164">
        <v>1683.5</v>
      </c>
      <c r="I3674" s="175">
        <v>231</v>
      </c>
    </row>
    <row r="3675" customHeight="1" spans="1:9">
      <c r="A3675" s="72">
        <v>3669</v>
      </c>
      <c r="B3675" s="173" t="s">
        <v>27</v>
      </c>
      <c r="C3675" s="173" t="s">
        <v>4418</v>
      </c>
      <c r="D3675" s="173" t="s">
        <v>4471</v>
      </c>
      <c r="E3675" s="163" t="s">
        <v>788</v>
      </c>
      <c r="F3675" s="164">
        <v>12.7</v>
      </c>
      <c r="G3675" s="164">
        <v>350.73</v>
      </c>
      <c r="H3675" s="164">
        <v>4454.27</v>
      </c>
      <c r="I3675" s="175">
        <v>230</v>
      </c>
    </row>
    <row r="3676" customHeight="1" spans="1:9">
      <c r="A3676" s="72">
        <v>3670</v>
      </c>
      <c r="B3676" s="173" t="s">
        <v>27</v>
      </c>
      <c r="C3676" s="173" t="s">
        <v>4418</v>
      </c>
      <c r="D3676" s="173" t="s">
        <v>8202</v>
      </c>
      <c r="E3676" s="163" t="s">
        <v>692</v>
      </c>
      <c r="F3676" s="164">
        <v>25.8</v>
      </c>
      <c r="G3676" s="164">
        <v>350.73</v>
      </c>
      <c r="H3676" s="164">
        <v>9048.83</v>
      </c>
      <c r="I3676" s="175">
        <v>198</v>
      </c>
    </row>
    <row r="3677" customHeight="1" spans="1:9">
      <c r="A3677" s="72">
        <v>3671</v>
      </c>
      <c r="B3677" s="173" t="s">
        <v>27</v>
      </c>
      <c r="C3677" s="173" t="s">
        <v>4418</v>
      </c>
      <c r="D3677" s="173" t="s">
        <v>4472</v>
      </c>
      <c r="E3677" s="163" t="s">
        <v>362</v>
      </c>
      <c r="F3677" s="164">
        <v>8.1</v>
      </c>
      <c r="G3677" s="164">
        <v>350.73</v>
      </c>
      <c r="H3677" s="164">
        <v>2840.91</v>
      </c>
      <c r="I3677" s="175">
        <v>198</v>
      </c>
    </row>
    <row r="3678" customHeight="1" spans="1:9">
      <c r="A3678" s="72">
        <v>3672</v>
      </c>
      <c r="B3678" s="173" t="s">
        <v>27</v>
      </c>
      <c r="C3678" s="173" t="s">
        <v>4418</v>
      </c>
      <c r="D3678" s="173" t="s">
        <v>8203</v>
      </c>
      <c r="E3678" s="163" t="s">
        <v>7383</v>
      </c>
      <c r="F3678" s="164">
        <v>11.6</v>
      </c>
      <c r="G3678" s="164">
        <v>350.73</v>
      </c>
      <c r="H3678" s="164">
        <v>4068.47</v>
      </c>
      <c r="I3678" s="175">
        <v>230</v>
      </c>
    </row>
    <row r="3679" customHeight="1" spans="1:9">
      <c r="A3679" s="72">
        <v>3673</v>
      </c>
      <c r="B3679" s="173" t="s">
        <v>27</v>
      </c>
      <c r="C3679" s="173" t="s">
        <v>4418</v>
      </c>
      <c r="D3679" s="173" t="s">
        <v>4473</v>
      </c>
      <c r="E3679" s="163" t="s">
        <v>689</v>
      </c>
      <c r="F3679" s="164">
        <v>23.6</v>
      </c>
      <c r="G3679" s="164">
        <v>350.73</v>
      </c>
      <c r="H3679" s="164">
        <v>8277.23</v>
      </c>
      <c r="I3679" s="175">
        <v>227</v>
      </c>
    </row>
    <row r="3680" customHeight="1" spans="1:9">
      <c r="A3680" s="72">
        <v>3674</v>
      </c>
      <c r="B3680" s="173" t="s">
        <v>27</v>
      </c>
      <c r="C3680" s="173" t="s">
        <v>4418</v>
      </c>
      <c r="D3680" s="173" t="s">
        <v>4436</v>
      </c>
      <c r="E3680" s="163" t="s">
        <v>966</v>
      </c>
      <c r="F3680" s="164">
        <v>228.8</v>
      </c>
      <c r="G3680" s="164">
        <v>350.73</v>
      </c>
      <c r="H3680" s="164">
        <v>80247.02</v>
      </c>
      <c r="I3680" s="175">
        <v>227</v>
      </c>
    </row>
    <row r="3681" customHeight="1" spans="1:9">
      <c r="A3681" s="72">
        <v>3675</v>
      </c>
      <c r="B3681" s="173" t="s">
        <v>27</v>
      </c>
      <c r="C3681" s="173" t="s">
        <v>4418</v>
      </c>
      <c r="D3681" s="173" t="s">
        <v>8204</v>
      </c>
      <c r="E3681" s="163" t="s">
        <v>683</v>
      </c>
      <c r="F3681" s="164">
        <v>40.3</v>
      </c>
      <c r="G3681" s="164">
        <v>350.73</v>
      </c>
      <c r="H3681" s="164">
        <v>14134.42</v>
      </c>
      <c r="I3681" s="175">
        <v>230</v>
      </c>
    </row>
    <row r="3682" customHeight="1" spans="1:9">
      <c r="A3682" s="72">
        <v>3676</v>
      </c>
      <c r="B3682" s="173" t="s">
        <v>27</v>
      </c>
      <c r="C3682" s="173" t="s">
        <v>4418</v>
      </c>
      <c r="D3682" s="173" t="s">
        <v>8205</v>
      </c>
      <c r="E3682" s="163" t="s">
        <v>8206</v>
      </c>
      <c r="F3682" s="164">
        <v>4.6</v>
      </c>
      <c r="G3682" s="164">
        <v>350.73</v>
      </c>
      <c r="H3682" s="164">
        <v>1613.36</v>
      </c>
      <c r="I3682" s="175">
        <v>194</v>
      </c>
    </row>
    <row r="3683" customHeight="1" spans="1:9">
      <c r="A3683" s="72">
        <v>3677</v>
      </c>
      <c r="B3683" s="173" t="s">
        <v>27</v>
      </c>
      <c r="C3683" s="173" t="s">
        <v>4418</v>
      </c>
      <c r="D3683" s="173" t="s">
        <v>752</v>
      </c>
      <c r="E3683" s="163" t="s">
        <v>362</v>
      </c>
      <c r="F3683" s="164">
        <v>11.1</v>
      </c>
      <c r="G3683" s="164">
        <v>350.73</v>
      </c>
      <c r="H3683" s="164">
        <v>3893.1</v>
      </c>
      <c r="I3683" s="175">
        <v>233</v>
      </c>
    </row>
    <row r="3684" customHeight="1" spans="1:9">
      <c r="A3684" s="72">
        <v>3678</v>
      </c>
      <c r="B3684" s="173" t="s">
        <v>27</v>
      </c>
      <c r="C3684" s="173" t="s">
        <v>4418</v>
      </c>
      <c r="D3684" s="173" t="s">
        <v>8207</v>
      </c>
      <c r="E3684" s="163" t="s">
        <v>689</v>
      </c>
      <c r="F3684" s="164">
        <v>5.5</v>
      </c>
      <c r="G3684" s="164">
        <v>350.73</v>
      </c>
      <c r="H3684" s="164">
        <v>1929.02</v>
      </c>
      <c r="I3684" s="175">
        <v>230</v>
      </c>
    </row>
    <row r="3685" customHeight="1" spans="1:9">
      <c r="A3685" s="72">
        <v>3679</v>
      </c>
      <c r="B3685" s="173" t="s">
        <v>27</v>
      </c>
      <c r="C3685" s="173" t="s">
        <v>4418</v>
      </c>
      <c r="D3685" s="173" t="s">
        <v>8208</v>
      </c>
      <c r="E3685" s="163" t="s">
        <v>689</v>
      </c>
      <c r="F3685" s="164">
        <v>39</v>
      </c>
      <c r="G3685" s="164">
        <v>350.73</v>
      </c>
      <c r="H3685" s="164">
        <v>13678.47</v>
      </c>
      <c r="I3685" s="175">
        <v>194</v>
      </c>
    </row>
    <row r="3686" customHeight="1" spans="1:9">
      <c r="A3686" s="72">
        <v>3680</v>
      </c>
      <c r="B3686" s="173" t="s">
        <v>27</v>
      </c>
      <c r="C3686" s="173" t="s">
        <v>4418</v>
      </c>
      <c r="D3686" s="173" t="s">
        <v>4479</v>
      </c>
      <c r="E3686" s="163" t="s">
        <v>689</v>
      </c>
      <c r="F3686" s="164">
        <v>177.2</v>
      </c>
      <c r="G3686" s="164">
        <v>350.73</v>
      </c>
      <c r="H3686" s="164">
        <v>62149.36</v>
      </c>
      <c r="I3686" s="175">
        <v>233</v>
      </c>
    </row>
    <row r="3687" customHeight="1" spans="1:9">
      <c r="A3687" s="72">
        <v>3681</v>
      </c>
      <c r="B3687" s="173" t="s">
        <v>27</v>
      </c>
      <c r="C3687" s="173" t="s">
        <v>4418</v>
      </c>
      <c r="D3687" s="173" t="s">
        <v>797</v>
      </c>
      <c r="E3687" s="163" t="s">
        <v>362</v>
      </c>
      <c r="F3687" s="164">
        <v>11</v>
      </c>
      <c r="G3687" s="164">
        <v>350.73</v>
      </c>
      <c r="H3687" s="164">
        <v>3858.03</v>
      </c>
      <c r="I3687" s="175">
        <v>230</v>
      </c>
    </row>
    <row r="3688" customHeight="1" spans="1:9">
      <c r="A3688" s="72">
        <v>3682</v>
      </c>
      <c r="B3688" s="173" t="s">
        <v>27</v>
      </c>
      <c r="C3688" s="173" t="s">
        <v>4418</v>
      </c>
      <c r="D3688" s="173" t="s">
        <v>8209</v>
      </c>
      <c r="E3688" s="163" t="s">
        <v>686</v>
      </c>
      <c r="F3688" s="164">
        <v>36.5</v>
      </c>
      <c r="G3688" s="164">
        <v>350.73</v>
      </c>
      <c r="H3688" s="164">
        <v>12801.65</v>
      </c>
      <c r="I3688" s="175">
        <v>244</v>
      </c>
    </row>
    <row r="3689" customHeight="1" spans="1:9">
      <c r="A3689" s="72">
        <v>3683</v>
      </c>
      <c r="B3689" s="173" t="s">
        <v>27</v>
      </c>
      <c r="C3689" s="173" t="s">
        <v>4418</v>
      </c>
      <c r="D3689" s="173" t="s">
        <v>4991</v>
      </c>
      <c r="E3689" s="163" t="s">
        <v>712</v>
      </c>
      <c r="F3689" s="164">
        <v>2.8</v>
      </c>
      <c r="G3689" s="164">
        <v>350.73</v>
      </c>
      <c r="H3689" s="164">
        <v>982.04</v>
      </c>
      <c r="I3689" s="175">
        <v>230</v>
      </c>
    </row>
    <row r="3690" customHeight="1" spans="1:9">
      <c r="A3690" s="72">
        <v>3684</v>
      </c>
      <c r="B3690" s="173" t="s">
        <v>27</v>
      </c>
      <c r="C3690" s="173" t="s">
        <v>4418</v>
      </c>
      <c r="D3690" s="173" t="s">
        <v>8210</v>
      </c>
      <c r="E3690" s="163" t="s">
        <v>727</v>
      </c>
      <c r="F3690" s="164">
        <v>1.8</v>
      </c>
      <c r="G3690" s="164">
        <v>350.73</v>
      </c>
      <c r="H3690" s="164">
        <v>631.31</v>
      </c>
      <c r="I3690" s="175">
        <v>233</v>
      </c>
    </row>
    <row r="3691" customHeight="1" spans="1:9">
      <c r="A3691" s="72">
        <v>3685</v>
      </c>
      <c r="B3691" s="173" t="s">
        <v>27</v>
      </c>
      <c r="C3691" s="173" t="s">
        <v>4418</v>
      </c>
      <c r="D3691" s="173" t="s">
        <v>766</v>
      </c>
      <c r="E3691" s="163" t="s">
        <v>236</v>
      </c>
      <c r="F3691" s="164">
        <v>53</v>
      </c>
      <c r="G3691" s="164">
        <v>350.73</v>
      </c>
      <c r="H3691" s="164">
        <v>18588.69</v>
      </c>
      <c r="I3691" s="175">
        <v>233</v>
      </c>
    </row>
    <row r="3692" customHeight="1" spans="1:9">
      <c r="A3692" s="72">
        <v>3686</v>
      </c>
      <c r="B3692" s="173" t="s">
        <v>27</v>
      </c>
      <c r="C3692" s="173" t="s">
        <v>4418</v>
      </c>
      <c r="D3692" s="173" t="s">
        <v>770</v>
      </c>
      <c r="E3692" s="163" t="s">
        <v>771</v>
      </c>
      <c r="F3692" s="164">
        <v>5.6</v>
      </c>
      <c r="G3692" s="164">
        <v>350.73</v>
      </c>
      <c r="H3692" s="164">
        <v>1964.09</v>
      </c>
      <c r="I3692" s="175">
        <v>199</v>
      </c>
    </row>
    <row r="3693" customHeight="1" spans="1:9">
      <c r="A3693" s="72">
        <v>3687</v>
      </c>
      <c r="B3693" s="173" t="s">
        <v>27</v>
      </c>
      <c r="C3693" s="173" t="s">
        <v>4418</v>
      </c>
      <c r="D3693" s="173" t="s">
        <v>8211</v>
      </c>
      <c r="E3693" s="163" t="s">
        <v>8212</v>
      </c>
      <c r="F3693" s="164">
        <v>34.2</v>
      </c>
      <c r="G3693" s="164">
        <v>350.73</v>
      </c>
      <c r="H3693" s="164">
        <v>11994.97</v>
      </c>
      <c r="I3693" s="175">
        <v>233</v>
      </c>
    </row>
    <row r="3694" customHeight="1" spans="1:9">
      <c r="A3694" s="72">
        <v>3688</v>
      </c>
      <c r="B3694" s="173" t="s">
        <v>27</v>
      </c>
      <c r="C3694" s="173" t="s">
        <v>4418</v>
      </c>
      <c r="D3694" s="173" t="s">
        <v>8213</v>
      </c>
      <c r="E3694" s="163" t="s">
        <v>887</v>
      </c>
      <c r="F3694" s="164">
        <v>61.9</v>
      </c>
      <c r="G3694" s="164">
        <v>350.73</v>
      </c>
      <c r="H3694" s="164">
        <v>21710.19</v>
      </c>
      <c r="I3694" s="175">
        <v>233</v>
      </c>
    </row>
    <row r="3695" customHeight="1" spans="1:9">
      <c r="A3695" s="72">
        <v>3689</v>
      </c>
      <c r="B3695" s="173" t="s">
        <v>27</v>
      </c>
      <c r="C3695" s="173" t="s">
        <v>4418</v>
      </c>
      <c r="D3695" s="173" t="s">
        <v>4958</v>
      </c>
      <c r="E3695" s="163" t="s">
        <v>887</v>
      </c>
      <c r="F3695" s="164">
        <v>8.3</v>
      </c>
      <c r="G3695" s="164">
        <v>350.73</v>
      </c>
      <c r="H3695" s="164">
        <v>2911.06</v>
      </c>
      <c r="I3695" s="175">
        <v>194</v>
      </c>
    </row>
    <row r="3696" customHeight="1" spans="1:9">
      <c r="A3696" s="72">
        <v>3690</v>
      </c>
      <c r="B3696" s="173" t="s">
        <v>27</v>
      </c>
      <c r="C3696" s="173" t="s">
        <v>4418</v>
      </c>
      <c r="D3696" s="173" t="s">
        <v>807</v>
      </c>
      <c r="E3696" s="163" t="s">
        <v>172</v>
      </c>
      <c r="F3696" s="164">
        <v>13.7</v>
      </c>
      <c r="G3696" s="164">
        <v>350.73</v>
      </c>
      <c r="H3696" s="164">
        <v>4805</v>
      </c>
      <c r="I3696" s="175">
        <v>233</v>
      </c>
    </row>
    <row r="3697" customHeight="1" spans="1:9">
      <c r="A3697" s="72">
        <v>3691</v>
      </c>
      <c r="B3697" s="173" t="s">
        <v>27</v>
      </c>
      <c r="C3697" s="173" t="s">
        <v>4418</v>
      </c>
      <c r="D3697" s="173" t="s">
        <v>4446</v>
      </c>
      <c r="E3697" s="163" t="s">
        <v>4447</v>
      </c>
      <c r="F3697" s="164">
        <v>13.4</v>
      </c>
      <c r="G3697" s="164">
        <v>350.73</v>
      </c>
      <c r="H3697" s="164">
        <v>4699.78</v>
      </c>
      <c r="I3697" s="175">
        <v>234</v>
      </c>
    </row>
    <row r="3698" customHeight="1" spans="1:9">
      <c r="A3698" s="72">
        <v>3692</v>
      </c>
      <c r="B3698" s="173" t="s">
        <v>27</v>
      </c>
      <c r="C3698" s="173" t="s">
        <v>4418</v>
      </c>
      <c r="D3698" s="173" t="s">
        <v>4906</v>
      </c>
      <c r="E3698" s="163" t="s">
        <v>172</v>
      </c>
      <c r="F3698" s="164">
        <v>106.2</v>
      </c>
      <c r="G3698" s="164">
        <v>350.73</v>
      </c>
      <c r="H3698" s="164">
        <v>37247.53</v>
      </c>
      <c r="I3698" s="175">
        <v>226</v>
      </c>
    </row>
    <row r="3699" customHeight="1" spans="1:9">
      <c r="A3699" s="72">
        <v>3693</v>
      </c>
      <c r="B3699" s="173" t="s">
        <v>27</v>
      </c>
      <c r="C3699" s="173" t="s">
        <v>4418</v>
      </c>
      <c r="D3699" s="173" t="s">
        <v>8214</v>
      </c>
      <c r="E3699" s="163" t="s">
        <v>762</v>
      </c>
      <c r="F3699" s="164">
        <v>18.1</v>
      </c>
      <c r="G3699" s="164">
        <v>350.73</v>
      </c>
      <c r="H3699" s="164">
        <v>6348.21</v>
      </c>
      <c r="I3699" s="175">
        <v>194</v>
      </c>
    </row>
    <row r="3700" customHeight="1" spans="1:9">
      <c r="A3700" s="72">
        <v>3694</v>
      </c>
      <c r="B3700" s="173" t="s">
        <v>27</v>
      </c>
      <c r="C3700" s="173" t="s">
        <v>4418</v>
      </c>
      <c r="D3700" s="173" t="s">
        <v>4478</v>
      </c>
      <c r="E3700" s="163" t="s">
        <v>774</v>
      </c>
      <c r="F3700" s="164">
        <v>173.1</v>
      </c>
      <c r="G3700" s="164">
        <v>350.73</v>
      </c>
      <c r="H3700" s="164">
        <v>60711.36</v>
      </c>
      <c r="I3700" s="175">
        <v>201</v>
      </c>
    </row>
    <row r="3701" customHeight="1" spans="1:9">
      <c r="A3701" s="72">
        <v>3695</v>
      </c>
      <c r="B3701" s="173" t="s">
        <v>27</v>
      </c>
      <c r="C3701" s="173" t="s">
        <v>4418</v>
      </c>
      <c r="D3701" s="173" t="s">
        <v>8215</v>
      </c>
      <c r="E3701" s="163" t="s">
        <v>8216</v>
      </c>
      <c r="F3701" s="164">
        <v>137.5</v>
      </c>
      <c r="G3701" s="164">
        <v>350.73</v>
      </c>
      <c r="H3701" s="164">
        <v>48225.38</v>
      </c>
      <c r="I3701" s="175">
        <v>201</v>
      </c>
    </row>
    <row r="3702" customHeight="1" spans="1:9">
      <c r="A3702" s="72">
        <v>3696</v>
      </c>
      <c r="B3702" s="173" t="s">
        <v>27</v>
      </c>
      <c r="C3702" s="173" t="s">
        <v>4418</v>
      </c>
      <c r="D3702" s="173" t="s">
        <v>4445</v>
      </c>
      <c r="E3702" s="163" t="s">
        <v>172</v>
      </c>
      <c r="F3702" s="164">
        <v>2.1</v>
      </c>
      <c r="G3702" s="164">
        <v>350.73</v>
      </c>
      <c r="H3702" s="164">
        <v>736.53</v>
      </c>
      <c r="I3702" s="175">
        <v>233</v>
      </c>
    </row>
    <row r="3703" customHeight="1" spans="1:9">
      <c r="A3703" s="72">
        <v>3697</v>
      </c>
      <c r="B3703" s="173" t="s">
        <v>27</v>
      </c>
      <c r="C3703" s="173" t="s">
        <v>4418</v>
      </c>
      <c r="D3703" s="173" t="s">
        <v>8217</v>
      </c>
      <c r="E3703" s="163" t="s">
        <v>829</v>
      </c>
      <c r="F3703" s="164">
        <v>129.3</v>
      </c>
      <c r="G3703" s="164">
        <v>350.73</v>
      </c>
      <c r="H3703" s="164">
        <v>45349.39</v>
      </c>
      <c r="I3703" s="175">
        <v>252</v>
      </c>
    </row>
    <row r="3704" customHeight="1" spans="1:9">
      <c r="A3704" s="72">
        <v>3698</v>
      </c>
      <c r="B3704" s="173" t="s">
        <v>27</v>
      </c>
      <c r="C3704" s="173" t="s">
        <v>4418</v>
      </c>
      <c r="D3704" s="173" t="s">
        <v>739</v>
      </c>
      <c r="E3704" s="163" t="s">
        <v>686</v>
      </c>
      <c r="F3704" s="164">
        <v>26</v>
      </c>
      <c r="G3704" s="164">
        <v>350.73</v>
      </c>
      <c r="H3704" s="164">
        <v>9118.98</v>
      </c>
      <c r="I3704" s="175">
        <v>198</v>
      </c>
    </row>
    <row r="3705" customHeight="1" spans="1:9">
      <c r="A3705" s="72">
        <v>3699</v>
      </c>
      <c r="B3705" s="173" t="s">
        <v>27</v>
      </c>
      <c r="C3705" s="173" t="s">
        <v>4418</v>
      </c>
      <c r="D3705" s="173" t="s">
        <v>698</v>
      </c>
      <c r="E3705" s="163" t="s">
        <v>699</v>
      </c>
      <c r="F3705" s="164">
        <v>24.5</v>
      </c>
      <c r="G3705" s="164">
        <v>350.73</v>
      </c>
      <c r="H3705" s="164">
        <v>8592.89</v>
      </c>
      <c r="I3705" s="175">
        <v>206</v>
      </c>
    </row>
    <row r="3706" customHeight="1" spans="1:9">
      <c r="A3706" s="72">
        <v>3700</v>
      </c>
      <c r="B3706" s="173" t="s">
        <v>27</v>
      </c>
      <c r="C3706" s="173" t="s">
        <v>4418</v>
      </c>
      <c r="D3706" s="173" t="s">
        <v>8218</v>
      </c>
      <c r="E3706" s="163" t="s">
        <v>153</v>
      </c>
      <c r="F3706" s="164">
        <v>50.1</v>
      </c>
      <c r="G3706" s="164">
        <v>350.73</v>
      </c>
      <c r="H3706" s="164">
        <v>17571.57</v>
      </c>
      <c r="I3706" s="175">
        <v>216</v>
      </c>
    </row>
    <row r="3707" customHeight="1" spans="1:9">
      <c r="A3707" s="72">
        <v>3701</v>
      </c>
      <c r="B3707" s="173" t="s">
        <v>27</v>
      </c>
      <c r="C3707" s="173" t="s">
        <v>4418</v>
      </c>
      <c r="D3707" s="173" t="s">
        <v>4444</v>
      </c>
      <c r="E3707" s="163" t="s">
        <v>727</v>
      </c>
      <c r="F3707" s="164">
        <v>20.7</v>
      </c>
      <c r="G3707" s="164">
        <v>350.73</v>
      </c>
      <c r="H3707" s="164">
        <v>7260.11</v>
      </c>
      <c r="I3707" s="175">
        <v>194</v>
      </c>
    </row>
    <row r="3708" customHeight="1" spans="1:9">
      <c r="A3708" s="72">
        <v>3702</v>
      </c>
      <c r="B3708" s="173" t="s">
        <v>27</v>
      </c>
      <c r="C3708" s="173" t="s">
        <v>4418</v>
      </c>
      <c r="D3708" s="173" t="s">
        <v>691</v>
      </c>
      <c r="E3708" s="163" t="s">
        <v>692</v>
      </c>
      <c r="F3708" s="164">
        <v>72.8</v>
      </c>
      <c r="G3708" s="164">
        <v>350.73</v>
      </c>
      <c r="H3708" s="164">
        <v>25533.14</v>
      </c>
      <c r="I3708" s="175">
        <v>199</v>
      </c>
    </row>
    <row r="3709" customHeight="1" spans="1:9">
      <c r="A3709" s="72">
        <v>3703</v>
      </c>
      <c r="B3709" s="173" t="s">
        <v>27</v>
      </c>
      <c r="C3709" s="173" t="s">
        <v>4418</v>
      </c>
      <c r="D3709" s="173" t="s">
        <v>8219</v>
      </c>
      <c r="E3709" s="163" t="s">
        <v>61</v>
      </c>
      <c r="F3709" s="164">
        <v>174.4</v>
      </c>
      <c r="G3709" s="164">
        <v>350.73</v>
      </c>
      <c r="H3709" s="164">
        <v>61167.31</v>
      </c>
      <c r="I3709" s="175">
        <v>250</v>
      </c>
    </row>
    <row r="3710" customHeight="1" spans="1:9">
      <c r="A3710" s="72">
        <v>3704</v>
      </c>
      <c r="B3710" s="173" t="s">
        <v>27</v>
      </c>
      <c r="C3710" s="173" t="s">
        <v>4418</v>
      </c>
      <c r="D3710" s="173" t="s">
        <v>3472</v>
      </c>
      <c r="E3710" s="163" t="s">
        <v>774</v>
      </c>
      <c r="F3710" s="164">
        <v>102</v>
      </c>
      <c r="G3710" s="164">
        <v>350.73</v>
      </c>
      <c r="H3710" s="164">
        <v>35774.46</v>
      </c>
      <c r="I3710" s="175">
        <v>227</v>
      </c>
    </row>
    <row r="3711" customHeight="1" spans="1:9">
      <c r="A3711" s="72">
        <v>3705</v>
      </c>
      <c r="B3711" s="173" t="s">
        <v>27</v>
      </c>
      <c r="C3711" s="173" t="s">
        <v>4418</v>
      </c>
      <c r="D3711" s="173" t="s">
        <v>8220</v>
      </c>
      <c r="E3711" s="163" t="s">
        <v>689</v>
      </c>
      <c r="F3711" s="164">
        <v>214.3</v>
      </c>
      <c r="G3711" s="164">
        <v>350.73</v>
      </c>
      <c r="H3711" s="164">
        <v>75161.44</v>
      </c>
      <c r="I3711" s="175">
        <v>206</v>
      </c>
    </row>
    <row r="3712" customHeight="1" spans="1:9">
      <c r="A3712" s="72">
        <v>3706</v>
      </c>
      <c r="B3712" s="173" t="s">
        <v>27</v>
      </c>
      <c r="C3712" s="173" t="s">
        <v>4418</v>
      </c>
      <c r="D3712" s="173" t="s">
        <v>704</v>
      </c>
      <c r="E3712" s="163" t="s">
        <v>705</v>
      </c>
      <c r="F3712" s="164">
        <v>45</v>
      </c>
      <c r="G3712" s="164">
        <v>350.73</v>
      </c>
      <c r="H3712" s="164">
        <v>15782.85</v>
      </c>
      <c r="I3712" s="175">
        <v>227</v>
      </c>
    </row>
    <row r="3713" customHeight="1" spans="1:9">
      <c r="A3713" s="72">
        <v>3707</v>
      </c>
      <c r="B3713" s="173" t="s">
        <v>27</v>
      </c>
      <c r="C3713" s="173" t="s">
        <v>4418</v>
      </c>
      <c r="D3713" s="173" t="s">
        <v>733</v>
      </c>
      <c r="E3713" s="163" t="s">
        <v>683</v>
      </c>
      <c r="F3713" s="164">
        <v>4.1</v>
      </c>
      <c r="G3713" s="164">
        <v>350.73</v>
      </c>
      <c r="H3713" s="164">
        <v>1437.99</v>
      </c>
      <c r="I3713" s="175">
        <v>230</v>
      </c>
    </row>
  </sheetData>
  <mergeCells count="3">
    <mergeCell ref="A4:E4"/>
    <mergeCell ref="A6:E6"/>
    <mergeCell ref="A1:I2"/>
  </mergeCells>
  <printOptions horizontalCentered="1"/>
  <pageMargins left="0.393055555555556" right="0.393055555555556" top="0.314583333333333" bottom="0.118055555555556" header="0.297916666666667" footer="0.118055555555556"/>
  <pageSetup paperSize="9" scale="97" fitToHeight="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7"/>
  <sheetViews>
    <sheetView zoomScale="85" zoomScaleNormal="85" topLeftCell="A15" workbookViewId="0">
      <selection activeCell="S6" sqref="S6"/>
    </sheetView>
  </sheetViews>
  <sheetFormatPr defaultColWidth="9.64761904761905" defaultRowHeight="12.75"/>
  <cols>
    <col min="1" max="1" width="4.71428571428571" customWidth="1"/>
    <col min="2" max="2" width="17.2857142857143" customWidth="1"/>
    <col min="3" max="3" width="17.1428571428571" customWidth="1"/>
    <col min="4" max="4" width="10.5714285714286" customWidth="1"/>
    <col min="5" max="5" width="24.4285714285714" customWidth="1"/>
    <col min="6" max="6" width="14.2857142857143" style="5" customWidth="1"/>
    <col min="7" max="7" width="16.5714285714286" style="5" customWidth="1"/>
    <col min="8" max="8" width="16.8571428571429" style="5" customWidth="1"/>
    <col min="9" max="9" width="18" style="6" customWidth="1"/>
    <col min="10" max="10" width="45.447619047619" customWidth="1"/>
  </cols>
  <sheetData>
    <row r="1" s="1" customFormat="1" ht="17.1" customHeight="1" spans="1:10">
      <c r="A1" s="7" t="s">
        <v>8221</v>
      </c>
      <c r="B1" s="7"/>
      <c r="C1" s="7"/>
      <c r="D1" s="7"/>
      <c r="E1" s="7"/>
      <c r="F1" s="8"/>
      <c r="G1" s="8"/>
      <c r="H1" s="8"/>
      <c r="I1" s="8"/>
      <c r="J1" s="7"/>
    </row>
    <row r="2" s="1" customFormat="1" ht="30" customHeight="1" spans="1:10">
      <c r="A2" s="7"/>
      <c r="B2" s="7"/>
      <c r="C2" s="7"/>
      <c r="D2" s="7"/>
      <c r="E2" s="7"/>
      <c r="F2" s="8"/>
      <c r="G2" s="8"/>
      <c r="H2" s="8"/>
      <c r="I2" s="8"/>
      <c r="J2" s="7"/>
    </row>
    <row r="3" s="2" customFormat="1" ht="30" customHeight="1" spans="1:11">
      <c r="A3" s="9" t="s">
        <v>35</v>
      </c>
      <c r="B3" s="9"/>
      <c r="C3" s="10"/>
      <c r="D3" s="10"/>
      <c r="E3" s="10"/>
      <c r="F3" s="11"/>
      <c r="G3" s="11"/>
      <c r="H3" s="11"/>
      <c r="I3" s="43"/>
      <c r="J3" s="10"/>
      <c r="K3" s="10"/>
    </row>
    <row r="4" s="1" customFormat="1" ht="26" customHeight="1" spans="1:10">
      <c r="A4" s="12" t="s">
        <v>36</v>
      </c>
      <c r="B4" s="12"/>
      <c r="C4" s="12"/>
      <c r="D4" s="12"/>
      <c r="E4" s="12"/>
      <c r="F4" s="13"/>
      <c r="G4" s="13"/>
      <c r="H4" s="13"/>
      <c r="I4" s="44"/>
      <c r="J4" s="45" t="s">
        <v>2</v>
      </c>
    </row>
    <row r="5" s="3" customFormat="1" ht="27" customHeight="1" spans="1:10">
      <c r="A5" s="14" t="s">
        <v>37</v>
      </c>
      <c r="B5" s="14" t="s">
        <v>38</v>
      </c>
      <c r="C5" s="14" t="s">
        <v>39</v>
      </c>
      <c r="D5" s="14" t="s">
        <v>40</v>
      </c>
      <c r="E5" s="15" t="s">
        <v>41</v>
      </c>
      <c r="F5" s="16" t="s">
        <v>43</v>
      </c>
      <c r="G5" s="16" t="s">
        <v>44</v>
      </c>
      <c r="H5" s="16" t="s">
        <v>8222</v>
      </c>
      <c r="I5" s="16"/>
      <c r="J5" s="46" t="s">
        <v>45</v>
      </c>
    </row>
    <row r="6" s="3" customFormat="1" ht="30" customHeight="1" spans="1:10">
      <c r="A6" s="17"/>
      <c r="B6" s="17"/>
      <c r="C6" s="17"/>
      <c r="D6" s="17"/>
      <c r="E6" s="18"/>
      <c r="F6" s="19"/>
      <c r="G6" s="16"/>
      <c r="H6" s="20" t="s">
        <v>8223</v>
      </c>
      <c r="I6" s="20" t="s">
        <v>8224</v>
      </c>
      <c r="J6" s="46"/>
    </row>
    <row r="7" s="3" customFormat="1" ht="30" customHeight="1" spans="1:10">
      <c r="A7" s="14" t="s">
        <v>46</v>
      </c>
      <c r="B7" s="14"/>
      <c r="C7" s="14"/>
      <c r="D7" s="14"/>
      <c r="E7" s="14"/>
      <c r="F7" s="16"/>
      <c r="G7" s="21">
        <v>131497.52</v>
      </c>
      <c r="H7" s="20">
        <v>829.87</v>
      </c>
      <c r="I7" s="47">
        <v>15</v>
      </c>
      <c r="J7" s="46"/>
    </row>
    <row r="8" customFormat="1" ht="20" customHeight="1" spans="1:10">
      <c r="A8" s="22">
        <v>1</v>
      </c>
      <c r="B8" s="23" t="s">
        <v>24</v>
      </c>
      <c r="C8" s="24" t="s">
        <v>1254</v>
      </c>
      <c r="D8" s="25" t="s">
        <v>5162</v>
      </c>
      <c r="E8" s="25" t="s">
        <v>659</v>
      </c>
      <c r="F8" s="26">
        <v>156.53</v>
      </c>
      <c r="G8" s="27">
        <v>1127.02</v>
      </c>
      <c r="H8" s="28">
        <v>7.2</v>
      </c>
      <c r="I8" s="48"/>
      <c r="J8" s="25" t="s">
        <v>5197</v>
      </c>
    </row>
    <row r="9" customFormat="1" ht="20" customHeight="1" spans="1:10">
      <c r="A9" s="22">
        <v>2</v>
      </c>
      <c r="B9" s="29" t="s">
        <v>25</v>
      </c>
      <c r="C9" s="30" t="s">
        <v>2211</v>
      </c>
      <c r="D9" s="31" t="s">
        <v>249</v>
      </c>
      <c r="E9" s="31" t="s">
        <v>250</v>
      </c>
      <c r="F9" s="32">
        <v>156.53</v>
      </c>
      <c r="G9" s="33">
        <v>3933.6</v>
      </c>
      <c r="H9" s="34">
        <v>25.13</v>
      </c>
      <c r="I9" s="49"/>
      <c r="J9" s="50" t="s">
        <v>2214</v>
      </c>
    </row>
    <row r="10" customFormat="1" ht="20" customHeight="1" spans="1:10">
      <c r="A10" s="22">
        <v>3</v>
      </c>
      <c r="B10" s="35" t="s">
        <v>26</v>
      </c>
      <c r="C10" s="24" t="s">
        <v>2414</v>
      </c>
      <c r="D10" s="35" t="s">
        <v>2415</v>
      </c>
      <c r="E10" s="35" t="s">
        <v>2243</v>
      </c>
      <c r="F10" s="36">
        <v>156.53</v>
      </c>
      <c r="G10" s="36">
        <v>3067.99</v>
      </c>
      <c r="H10" s="36">
        <v>19.6</v>
      </c>
      <c r="I10" s="36"/>
      <c r="J10" s="35" t="s">
        <v>8225</v>
      </c>
    </row>
    <row r="11" customFormat="1" ht="20" customHeight="1" spans="1:10">
      <c r="A11" s="22">
        <v>4</v>
      </c>
      <c r="B11" s="35" t="s">
        <v>26</v>
      </c>
      <c r="C11" s="24" t="s">
        <v>2414</v>
      </c>
      <c r="D11" s="37" t="s">
        <v>2417</v>
      </c>
      <c r="E11" s="37" t="s">
        <v>2288</v>
      </c>
      <c r="F11" s="26">
        <v>156.53</v>
      </c>
      <c r="G11" s="26">
        <v>619.86</v>
      </c>
      <c r="H11" s="26">
        <v>3.96</v>
      </c>
      <c r="I11" s="28"/>
      <c r="J11" s="35" t="s">
        <v>8226</v>
      </c>
    </row>
    <row r="12" customFormat="1" ht="20" customHeight="1" spans="1:10">
      <c r="A12" s="22">
        <v>5</v>
      </c>
      <c r="B12" s="35" t="s">
        <v>26</v>
      </c>
      <c r="C12" s="24" t="s">
        <v>2414</v>
      </c>
      <c r="D12" s="35" t="s">
        <v>2425</v>
      </c>
      <c r="E12" s="35" t="s">
        <v>2317</v>
      </c>
      <c r="F12" s="36">
        <v>156.53</v>
      </c>
      <c r="G12" s="36">
        <v>5275.06</v>
      </c>
      <c r="H12" s="36">
        <v>33.7</v>
      </c>
      <c r="I12" s="36"/>
      <c r="J12" s="35" t="s">
        <v>8227</v>
      </c>
    </row>
    <row r="13" customFormat="1" ht="20" customHeight="1" spans="1:10">
      <c r="A13" s="22">
        <v>6</v>
      </c>
      <c r="B13" s="35" t="s">
        <v>26</v>
      </c>
      <c r="C13" s="24" t="s">
        <v>2414</v>
      </c>
      <c r="D13" s="35" t="s">
        <v>6133</v>
      </c>
      <c r="E13" s="35" t="s">
        <v>2721</v>
      </c>
      <c r="F13" s="36">
        <v>156.53</v>
      </c>
      <c r="G13" s="36">
        <v>5162.36</v>
      </c>
      <c r="H13" s="36">
        <v>32.98</v>
      </c>
      <c r="I13" s="36"/>
      <c r="J13" s="35" t="s">
        <v>8228</v>
      </c>
    </row>
    <row r="14" customFormat="1" ht="20" customHeight="1" spans="1:10">
      <c r="A14" s="22">
        <v>7</v>
      </c>
      <c r="B14" s="35" t="s">
        <v>26</v>
      </c>
      <c r="C14" s="24" t="s">
        <v>2414</v>
      </c>
      <c r="D14" s="35" t="s">
        <v>6138</v>
      </c>
      <c r="E14" s="35" t="s">
        <v>2320</v>
      </c>
      <c r="F14" s="36">
        <v>156.53</v>
      </c>
      <c r="G14" s="36">
        <v>1565.3</v>
      </c>
      <c r="H14" s="36">
        <v>10</v>
      </c>
      <c r="I14" s="36"/>
      <c r="J14" s="35" t="s">
        <v>8229</v>
      </c>
    </row>
    <row r="15" customFormat="1" ht="20" customHeight="1" spans="1:10">
      <c r="A15" s="22">
        <v>8</v>
      </c>
      <c r="B15" s="35" t="s">
        <v>26</v>
      </c>
      <c r="C15" s="24" t="s">
        <v>2414</v>
      </c>
      <c r="D15" s="35" t="s">
        <v>2444</v>
      </c>
      <c r="E15" s="35" t="s">
        <v>2243</v>
      </c>
      <c r="F15" s="36">
        <v>156.53</v>
      </c>
      <c r="G15" s="36">
        <v>1565.3</v>
      </c>
      <c r="H15" s="36">
        <v>10</v>
      </c>
      <c r="I15" s="36"/>
      <c r="J15" s="35" t="s">
        <v>8230</v>
      </c>
    </row>
    <row r="16" customFormat="1" ht="20" customHeight="1" spans="1:10">
      <c r="A16" s="22">
        <v>9</v>
      </c>
      <c r="B16" s="35" t="s">
        <v>26</v>
      </c>
      <c r="C16" s="24" t="s">
        <v>2414</v>
      </c>
      <c r="D16" s="35" t="s">
        <v>2458</v>
      </c>
      <c r="E16" s="35" t="s">
        <v>2285</v>
      </c>
      <c r="F16" s="36">
        <v>156.53</v>
      </c>
      <c r="G16" s="36">
        <v>6292.51</v>
      </c>
      <c r="H16" s="36">
        <v>40.2</v>
      </c>
      <c r="I16" s="36"/>
      <c r="J16" s="35" t="s">
        <v>8231</v>
      </c>
    </row>
    <row r="17" customFormat="1" ht="20" customHeight="1" spans="1:10">
      <c r="A17" s="22">
        <v>10</v>
      </c>
      <c r="B17" s="35" t="s">
        <v>26</v>
      </c>
      <c r="C17" s="24" t="s">
        <v>2414</v>
      </c>
      <c r="D17" s="35" t="s">
        <v>2460</v>
      </c>
      <c r="E17" s="35" t="s">
        <v>2315</v>
      </c>
      <c r="F17" s="36">
        <v>156.53</v>
      </c>
      <c r="G17" s="36">
        <v>6261.2</v>
      </c>
      <c r="H17" s="36">
        <v>40</v>
      </c>
      <c r="I17" s="36"/>
      <c r="J17" s="35" t="s">
        <v>8232</v>
      </c>
    </row>
    <row r="18" customFormat="1" ht="20" customHeight="1" spans="1:10">
      <c r="A18" s="22">
        <v>11</v>
      </c>
      <c r="B18" s="35" t="s">
        <v>26</v>
      </c>
      <c r="C18" s="24" t="s">
        <v>2414</v>
      </c>
      <c r="D18" s="35" t="s">
        <v>6155</v>
      </c>
      <c r="E18" s="35" t="s">
        <v>2243</v>
      </c>
      <c r="F18" s="36">
        <v>156.53</v>
      </c>
      <c r="G18" s="36">
        <v>782.65</v>
      </c>
      <c r="H18" s="36">
        <v>5</v>
      </c>
      <c r="I18" s="36"/>
      <c r="J18" s="35" t="s">
        <v>8233</v>
      </c>
    </row>
    <row r="19" customFormat="1" ht="20" customHeight="1" spans="1:10">
      <c r="A19" s="22">
        <v>12</v>
      </c>
      <c r="B19" s="35" t="s">
        <v>26</v>
      </c>
      <c r="C19" s="35" t="s">
        <v>2414</v>
      </c>
      <c r="D19" s="38" t="s">
        <v>2473</v>
      </c>
      <c r="E19" s="35" t="s">
        <v>2298</v>
      </c>
      <c r="F19" s="36">
        <v>156.53</v>
      </c>
      <c r="G19" s="36">
        <v>4351.53</v>
      </c>
      <c r="H19" s="36">
        <v>27.8</v>
      </c>
      <c r="I19" s="36"/>
      <c r="J19" s="35" t="s">
        <v>6134</v>
      </c>
    </row>
    <row r="20" s="4" customFormat="1" ht="20" customHeight="1" spans="1:10">
      <c r="A20" s="22">
        <v>13</v>
      </c>
      <c r="B20" s="38" t="s">
        <v>26</v>
      </c>
      <c r="C20" s="24" t="s">
        <v>2414</v>
      </c>
      <c r="D20" s="38" t="s">
        <v>2475</v>
      </c>
      <c r="E20" s="38" t="s">
        <v>2342</v>
      </c>
      <c r="F20" s="39">
        <v>156.53</v>
      </c>
      <c r="G20" s="39">
        <v>438.28</v>
      </c>
      <c r="H20" s="39">
        <v>2.8</v>
      </c>
      <c r="I20" s="39"/>
      <c r="J20" s="38" t="s">
        <v>1723</v>
      </c>
    </row>
    <row r="21" ht="20" customHeight="1" spans="1:10">
      <c r="A21" s="22">
        <v>14</v>
      </c>
      <c r="B21" s="38" t="s">
        <v>26</v>
      </c>
      <c r="C21" s="38" t="s">
        <v>2414</v>
      </c>
      <c r="D21" s="38" t="s">
        <v>2494</v>
      </c>
      <c r="E21" s="38" t="s">
        <v>2338</v>
      </c>
      <c r="F21" s="39">
        <v>156.53</v>
      </c>
      <c r="G21" s="39">
        <v>5087.23</v>
      </c>
      <c r="H21" s="39">
        <v>32.5</v>
      </c>
      <c r="I21" s="51"/>
      <c r="J21" s="38" t="s">
        <v>2532</v>
      </c>
    </row>
    <row r="22" ht="20" customHeight="1" spans="1:10">
      <c r="A22" s="22">
        <v>15</v>
      </c>
      <c r="B22" s="38" t="s">
        <v>26</v>
      </c>
      <c r="C22" s="38" t="s">
        <v>2414</v>
      </c>
      <c r="D22" s="38" t="s">
        <v>2516</v>
      </c>
      <c r="E22" s="38" t="s">
        <v>2342</v>
      </c>
      <c r="F22" s="39">
        <v>156.53</v>
      </c>
      <c r="G22" s="39">
        <v>3741.07</v>
      </c>
      <c r="H22" s="39">
        <v>23.9</v>
      </c>
      <c r="I22" s="51"/>
      <c r="J22" s="38" t="s">
        <v>8234</v>
      </c>
    </row>
    <row r="23" ht="20" customHeight="1" spans="1:10">
      <c r="A23" s="22">
        <v>16</v>
      </c>
      <c r="B23" s="38" t="s">
        <v>26</v>
      </c>
      <c r="C23" s="38" t="s">
        <v>2414</v>
      </c>
      <c r="D23" s="38" t="s">
        <v>2518</v>
      </c>
      <c r="E23" s="38" t="s">
        <v>2317</v>
      </c>
      <c r="F23" s="39">
        <v>156.53</v>
      </c>
      <c r="G23" s="39">
        <v>2347.95</v>
      </c>
      <c r="H23" s="39">
        <v>15</v>
      </c>
      <c r="I23" s="51"/>
      <c r="J23" s="38" t="s">
        <v>1723</v>
      </c>
    </row>
    <row r="24" ht="20" customHeight="1" spans="1:10">
      <c r="A24" s="22">
        <v>17</v>
      </c>
      <c r="B24" s="38" t="s">
        <v>26</v>
      </c>
      <c r="C24" s="38" t="s">
        <v>2414</v>
      </c>
      <c r="D24" s="38" t="s">
        <v>2529</v>
      </c>
      <c r="E24" s="38" t="s">
        <v>2291</v>
      </c>
      <c r="F24" s="39">
        <v>156.53</v>
      </c>
      <c r="G24" s="39">
        <v>4007.17</v>
      </c>
      <c r="H24" s="39">
        <v>25.6</v>
      </c>
      <c r="I24" s="51"/>
      <c r="J24" s="38" t="s">
        <v>8229</v>
      </c>
    </row>
    <row r="25" ht="20" customHeight="1" spans="1:10">
      <c r="A25" s="22">
        <v>18</v>
      </c>
      <c r="B25" s="38" t="s">
        <v>26</v>
      </c>
      <c r="C25" s="38" t="s">
        <v>2414</v>
      </c>
      <c r="D25" s="38" t="s">
        <v>2543</v>
      </c>
      <c r="E25" s="38" t="s">
        <v>2342</v>
      </c>
      <c r="F25" s="39">
        <v>156.53</v>
      </c>
      <c r="G25" s="39">
        <v>4695.9</v>
      </c>
      <c r="H25" s="39">
        <v>30</v>
      </c>
      <c r="I25" s="51"/>
      <c r="J25" s="38" t="s">
        <v>2544</v>
      </c>
    </row>
    <row r="26" ht="20" customHeight="1" spans="1:10">
      <c r="A26" s="22">
        <v>19</v>
      </c>
      <c r="B26" s="38" t="s">
        <v>26</v>
      </c>
      <c r="C26" s="38" t="s">
        <v>2414</v>
      </c>
      <c r="D26" s="38" t="s">
        <v>8235</v>
      </c>
      <c r="E26" s="38" t="s">
        <v>520</v>
      </c>
      <c r="F26" s="39">
        <v>156.53</v>
      </c>
      <c r="G26" s="39">
        <v>1173.98</v>
      </c>
      <c r="H26" s="39">
        <v>7.5</v>
      </c>
      <c r="I26" s="51"/>
      <c r="J26" s="38" t="s">
        <v>8236</v>
      </c>
    </row>
    <row r="27" ht="20" customHeight="1" spans="1:10">
      <c r="A27" s="22">
        <v>20</v>
      </c>
      <c r="B27" s="38" t="s">
        <v>26</v>
      </c>
      <c r="C27" s="38" t="s">
        <v>2414</v>
      </c>
      <c r="D27" s="38" t="s">
        <v>2558</v>
      </c>
      <c r="E27" s="38" t="s">
        <v>2559</v>
      </c>
      <c r="F27" s="39">
        <v>156.53</v>
      </c>
      <c r="G27" s="39">
        <v>626.12</v>
      </c>
      <c r="H27" s="39">
        <v>4</v>
      </c>
      <c r="I27" s="51"/>
      <c r="J27" s="38" t="s">
        <v>8237</v>
      </c>
    </row>
    <row r="28" ht="20" customHeight="1" spans="1:10">
      <c r="A28" s="22">
        <v>21</v>
      </c>
      <c r="B28" s="38" t="s">
        <v>26</v>
      </c>
      <c r="C28" s="38" t="s">
        <v>2414</v>
      </c>
      <c r="D28" s="38" t="s">
        <v>8238</v>
      </c>
      <c r="E28" s="38" t="s">
        <v>8239</v>
      </c>
      <c r="F28" s="39">
        <v>156.53</v>
      </c>
      <c r="G28" s="39">
        <v>782.65</v>
      </c>
      <c r="H28" s="39">
        <v>5</v>
      </c>
      <c r="I28" s="51"/>
      <c r="J28" s="38" t="s">
        <v>6156</v>
      </c>
    </row>
    <row r="29" ht="20" customHeight="1" spans="1:10">
      <c r="A29" s="22">
        <v>22</v>
      </c>
      <c r="B29" s="38" t="s">
        <v>26</v>
      </c>
      <c r="C29" s="38" t="s">
        <v>2414</v>
      </c>
      <c r="D29" s="38" t="s">
        <v>8240</v>
      </c>
      <c r="E29" s="38" t="s">
        <v>2240</v>
      </c>
      <c r="F29" s="39">
        <v>156.53</v>
      </c>
      <c r="G29" s="39">
        <v>469.59</v>
      </c>
      <c r="H29" s="39">
        <v>3</v>
      </c>
      <c r="I29" s="51"/>
      <c r="J29" s="38" t="s">
        <v>8241</v>
      </c>
    </row>
    <row r="30" ht="20" customHeight="1" spans="1:10">
      <c r="A30" s="22">
        <v>23</v>
      </c>
      <c r="B30" s="38" t="s">
        <v>26</v>
      </c>
      <c r="C30" s="38" t="s">
        <v>2567</v>
      </c>
      <c r="D30" s="38" t="s">
        <v>2768</v>
      </c>
      <c r="E30" s="38" t="s">
        <v>2259</v>
      </c>
      <c r="F30" s="39">
        <v>106.53</v>
      </c>
      <c r="G30" s="39">
        <v>1597.95</v>
      </c>
      <c r="H30" s="39"/>
      <c r="I30" s="51">
        <v>15</v>
      </c>
      <c r="J30" s="38" t="s">
        <v>5794</v>
      </c>
    </row>
    <row r="31" ht="20" customHeight="1" spans="1:10">
      <c r="A31" s="22">
        <v>24</v>
      </c>
      <c r="B31" s="38" t="s">
        <v>26</v>
      </c>
      <c r="C31" s="38" t="s">
        <v>2785</v>
      </c>
      <c r="D31" s="38" t="s">
        <v>2866</v>
      </c>
      <c r="E31" s="38" t="s">
        <v>2234</v>
      </c>
      <c r="F31" s="39">
        <v>156.53</v>
      </c>
      <c r="G31" s="39">
        <v>1095.71</v>
      </c>
      <c r="H31" s="39">
        <v>7</v>
      </c>
      <c r="I31" s="51"/>
      <c r="J31" s="38" t="s">
        <v>8242</v>
      </c>
    </row>
    <row r="32" ht="20" customHeight="1" spans="1:10">
      <c r="A32" s="22">
        <v>25</v>
      </c>
      <c r="B32" s="38" t="s">
        <v>26</v>
      </c>
      <c r="C32" s="38" t="s">
        <v>2929</v>
      </c>
      <c r="D32" s="38" t="s">
        <v>729</v>
      </c>
      <c r="E32" s="38" t="s">
        <v>2288</v>
      </c>
      <c r="F32" s="39">
        <v>156.53</v>
      </c>
      <c r="G32" s="39">
        <v>35000.11</v>
      </c>
      <c r="H32" s="39">
        <v>223.6</v>
      </c>
      <c r="I32" s="51"/>
      <c r="J32" s="38" t="s">
        <v>8243</v>
      </c>
    </row>
    <row r="33" ht="20" customHeight="1" spans="1:10">
      <c r="A33" s="22">
        <v>26</v>
      </c>
      <c r="B33" s="38" t="s">
        <v>26</v>
      </c>
      <c r="C33" s="38" t="s">
        <v>3123</v>
      </c>
      <c r="D33" s="38" t="s">
        <v>3300</v>
      </c>
      <c r="E33" s="38" t="s">
        <v>520</v>
      </c>
      <c r="F33" s="39">
        <v>156.53</v>
      </c>
      <c r="G33" s="39">
        <v>1565.3</v>
      </c>
      <c r="H33" s="39">
        <v>10</v>
      </c>
      <c r="I33" s="51"/>
      <c r="J33" s="38" t="s">
        <v>3135</v>
      </c>
    </row>
    <row r="34" ht="20" customHeight="1" spans="1:10">
      <c r="A34" s="22">
        <v>27</v>
      </c>
      <c r="B34" s="40" t="s">
        <v>27</v>
      </c>
      <c r="C34" s="40" t="s">
        <v>4088</v>
      </c>
      <c r="D34" s="41" t="s">
        <v>8244</v>
      </c>
      <c r="E34" s="41" t="s">
        <v>3945</v>
      </c>
      <c r="F34" s="42">
        <v>156.53</v>
      </c>
      <c r="G34" s="42">
        <v>11113.63</v>
      </c>
      <c r="H34" s="42">
        <v>71</v>
      </c>
      <c r="I34" s="52"/>
      <c r="J34" s="41">
        <v>117</v>
      </c>
    </row>
    <row r="35" ht="20" customHeight="1" spans="1:10">
      <c r="A35" s="22">
        <v>28</v>
      </c>
      <c r="B35" s="40" t="s">
        <v>27</v>
      </c>
      <c r="C35" s="41" t="s">
        <v>4088</v>
      </c>
      <c r="D35" s="41" t="s">
        <v>8245</v>
      </c>
      <c r="E35" s="41" t="s">
        <v>8246</v>
      </c>
      <c r="F35" s="42">
        <v>156.53</v>
      </c>
      <c r="G35" s="42">
        <v>13211.13</v>
      </c>
      <c r="H35" s="42">
        <v>84.4</v>
      </c>
      <c r="I35" s="52"/>
      <c r="J35" s="41">
        <v>112</v>
      </c>
    </row>
    <row r="36" ht="20" customHeight="1" spans="1:10">
      <c r="A36" s="22">
        <v>29</v>
      </c>
      <c r="B36" s="40" t="s">
        <v>27</v>
      </c>
      <c r="C36" s="40" t="s">
        <v>4228</v>
      </c>
      <c r="D36" s="40" t="s">
        <v>7754</v>
      </c>
      <c r="E36" s="40" t="s">
        <v>4206</v>
      </c>
      <c r="F36" s="42">
        <v>156.53</v>
      </c>
      <c r="G36" s="42">
        <v>3756.72</v>
      </c>
      <c r="H36" s="42">
        <v>24</v>
      </c>
      <c r="I36" s="52"/>
      <c r="J36" s="53" t="s">
        <v>8247</v>
      </c>
    </row>
    <row r="37" ht="20" customHeight="1" spans="1:10">
      <c r="A37" s="22">
        <v>30</v>
      </c>
      <c r="B37" s="40" t="s">
        <v>27</v>
      </c>
      <c r="C37" s="40" t="s">
        <v>4228</v>
      </c>
      <c r="D37" s="40" t="s">
        <v>7891</v>
      </c>
      <c r="E37" s="40" t="s">
        <v>612</v>
      </c>
      <c r="F37" s="42">
        <v>156.53</v>
      </c>
      <c r="G37" s="42">
        <v>782.65</v>
      </c>
      <c r="H37" s="42">
        <v>5</v>
      </c>
      <c r="I37" s="52"/>
      <c r="J37" s="53" t="s">
        <v>8248</v>
      </c>
    </row>
  </sheetData>
  <mergeCells count="12">
    <mergeCell ref="A4:E4"/>
    <mergeCell ref="H5:I5"/>
    <mergeCell ref="A7:F7"/>
    <mergeCell ref="A5:A6"/>
    <mergeCell ref="B5:B6"/>
    <mergeCell ref="C5:C6"/>
    <mergeCell ref="D5:D6"/>
    <mergeCell ref="E5:E6"/>
    <mergeCell ref="F5:F6"/>
    <mergeCell ref="G5:G6"/>
    <mergeCell ref="J5:J6"/>
    <mergeCell ref="A1:J2"/>
  </mergeCells>
  <printOptions horizontalCentered="1"/>
  <pageMargins left="0.393055555555556" right="0.393055555555556" top="0.314583333333333" bottom="0.118055555555556" header="0.297916666666667" footer="0.118055555555556"/>
  <pageSetup paperSize="9" scale="9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4</vt:i4>
      </vt:variant>
    </vt:vector>
  </HeadingPairs>
  <TitlesOfParts>
    <vt:vector size="4" baseType="lpstr">
      <vt:lpstr>汇总表</vt:lpstr>
      <vt:lpstr>玉米</vt:lpstr>
      <vt:lpstr>大豆</vt:lpstr>
      <vt:lpstr>稻谷</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V2203A</dc:creator>
  <cp:lastModifiedBy>请叫我无敌先生</cp:lastModifiedBy>
  <dcterms:created xsi:type="dcterms:W3CDTF">2019-09-19T17:33:00Z</dcterms:created>
  <dcterms:modified xsi:type="dcterms:W3CDTF">2025-09-25T03:03:02Z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050B0F41A44147BDB44596A288028B73_13</vt:lpwstr>
  </property>
</Properties>
</file>