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firstSheet="2" activeTab="2"/>
  </bookViews>
  <sheets>
    <sheet name="表1资金调度表" sheetId="1" state="hidden" r:id="rId1"/>
    <sheet name="种植基地补助表" sheetId="2" state="hidden" r:id="rId2"/>
    <sheet name="初级工、展示园" sheetId="3" r:id="rId3"/>
  </sheets>
  <calcPr calcId="144525"/>
</workbook>
</file>

<file path=xl/sharedStrings.xml><?xml version="1.0" encoding="utf-8"?>
<sst xmlns="http://schemas.openxmlformats.org/spreadsheetml/2006/main" count="378" uniqueCount="157">
  <si>
    <t xml:space="preserve">表1 </t>
  </si>
  <si>
    <t>2019年中药材基地建设资金列支情况调度表</t>
  </si>
  <si>
    <t>填报单位：</t>
  </si>
  <si>
    <t>南岔县农业农村局</t>
  </si>
  <si>
    <t>填报人：</t>
  </si>
  <si>
    <t>电话：</t>
  </si>
  <si>
    <t>0458-3476146</t>
  </si>
  <si>
    <t>填报日期：2019年12月</t>
  </si>
  <si>
    <t>单位：个，亩，万元</t>
  </si>
  <si>
    <t>市（地）</t>
  </si>
  <si>
    <t>县（市、区）</t>
  </si>
  <si>
    <t>资金额度</t>
  </si>
  <si>
    <t>资金是否下摆</t>
  </si>
  <si>
    <t>下摆额度</t>
  </si>
  <si>
    <t>下摆额度占总资金比列</t>
  </si>
  <si>
    <t>是否已制定实施方案</t>
  </si>
  <si>
    <t>是否已上报实施方案</t>
  </si>
  <si>
    <t>资金使用方向，其中</t>
  </si>
  <si>
    <t>规模化种植基地补助</t>
  </si>
  <si>
    <t>种子种苗繁育基地补助</t>
  </si>
  <si>
    <t>初加工建设补助</t>
  </si>
  <si>
    <t>展示园建设补助</t>
  </si>
  <si>
    <t>面积</t>
  </si>
  <si>
    <t>已拨付</t>
  </si>
  <si>
    <t>未拨付</t>
  </si>
  <si>
    <t>预计拨付到位时间</t>
  </si>
  <si>
    <t>个数</t>
  </si>
  <si>
    <t>建设内容</t>
  </si>
  <si>
    <t>南岔县</t>
  </si>
  <si>
    <t>未下摆</t>
  </si>
  <si>
    <t xml:space="preserve">是 </t>
  </si>
  <si>
    <t>12月末</t>
  </si>
  <si>
    <t>仓储库、晾晒场、烘干室、初加工设备等</t>
  </si>
  <si>
    <t>注：1、此表仅示范县和特色小镇填报。</t>
  </si>
  <si>
    <t>2、初加工建设内容包括仓储库、晾晒场、冷藏库、烘干室等。</t>
  </si>
  <si>
    <t>2019年中药材规模化种植基地补助明细表</t>
  </si>
  <si>
    <t xml:space="preserve">填报单位：  </t>
  </si>
  <si>
    <t>填报人：刘秋祥</t>
  </si>
  <si>
    <t xml:space="preserve"> 电话：</t>
  </si>
  <si>
    <t>填报日期：2020年1月17日</t>
  </si>
  <si>
    <t>单位：亩、万元</t>
  </si>
  <si>
    <t>序号</t>
  </si>
  <si>
    <t>县（市、区）、林业局、农场</t>
  </si>
  <si>
    <t>乡（镇）、森工所属林场（所）、管理区</t>
  </si>
  <si>
    <t>种植详细地址</t>
  </si>
  <si>
    <t>坐标</t>
  </si>
  <si>
    <t>种植户、合作社、企业</t>
  </si>
  <si>
    <t>身份证号</t>
  </si>
  <si>
    <t>联系方式</t>
  </si>
  <si>
    <t>种植品种</t>
  </si>
  <si>
    <t>种植面积（亩）</t>
  </si>
  <si>
    <t>资金是否拨付</t>
  </si>
  <si>
    <t>种植面积</t>
  </si>
  <si>
    <t>补助金额</t>
  </si>
  <si>
    <t>一年生面积</t>
  </si>
  <si>
    <t>一年生补助金额</t>
  </si>
  <si>
    <t>多年生面积</t>
  </si>
  <si>
    <t>多年生补助金额</t>
  </si>
  <si>
    <t>奋斗所、迎春乡</t>
  </si>
  <si>
    <t>百草园中药材种植公司基地、沙山村</t>
  </si>
  <si>
    <t>x527932  y5230077</t>
  </si>
  <si>
    <t>伊春森林百草园中药材种植有限公司</t>
  </si>
  <si>
    <t>邢立志23070319660508011x</t>
  </si>
  <si>
    <t>桔梗</t>
  </si>
  <si>
    <t>迎春乡</t>
  </si>
  <si>
    <t>迎春乡沙山村</t>
  </si>
  <si>
    <t>x527932  y5230077，</t>
  </si>
  <si>
    <t>水飞蓟</t>
  </si>
  <si>
    <t>黄芩</t>
  </si>
  <si>
    <t>奋斗所</t>
  </si>
  <si>
    <t>百草园中药材种植公司基地</t>
  </si>
  <si>
    <t>x507100  y5246184</t>
  </si>
  <si>
    <t>返魂草</t>
  </si>
  <si>
    <t>桦阳所</t>
  </si>
  <si>
    <t>桦阳所东侧</t>
  </si>
  <si>
    <t>x540778  y5214937</t>
  </si>
  <si>
    <t>松青所</t>
  </si>
  <si>
    <t>松青所松海</t>
  </si>
  <si>
    <t>x513294  y5220244</t>
  </si>
  <si>
    <t>柳树所</t>
  </si>
  <si>
    <t>沙山防火桩</t>
  </si>
  <si>
    <t>x529662  y5233314</t>
  </si>
  <si>
    <t>岩石所</t>
  </si>
  <si>
    <t>岩石所7公里</t>
  </si>
  <si>
    <t>x521923  y5238778</t>
  </si>
  <si>
    <t>沙山村</t>
  </si>
  <si>
    <t>黄芩（秋播）</t>
  </si>
  <si>
    <t>176林班</t>
  </si>
  <si>
    <t>林下刺五加</t>
  </si>
  <si>
    <t>蒲公英（秋播）</t>
  </si>
  <si>
    <t>水解三分厂</t>
  </si>
  <si>
    <t>516152-5229812</t>
  </si>
  <si>
    <t>赤芍（秋播）</t>
  </si>
  <si>
    <t>奋斗所、桦阳所</t>
  </si>
  <si>
    <t>百草园中药材种植公司基地、白浆河</t>
  </si>
  <si>
    <t>返魂草（秋播）</t>
  </si>
  <si>
    <t>三岔河林场</t>
  </si>
  <si>
    <t>三岔河林场651林班</t>
  </si>
  <si>
    <t>0528550-5192049</t>
  </si>
  <si>
    <t>伊春市神农中药材种植有限公司</t>
  </si>
  <si>
    <t>王宏伟230703196811061016</t>
  </si>
  <si>
    <t>林下参</t>
  </si>
  <si>
    <t>0528073-5191992</t>
  </si>
  <si>
    <t>林下赤芍</t>
  </si>
  <si>
    <t>0528785-5192075</t>
  </si>
  <si>
    <t>0528623-5191948</t>
  </si>
  <si>
    <t>皂刺</t>
  </si>
  <si>
    <t>0527983-5192033</t>
  </si>
  <si>
    <t>林下苦参</t>
  </si>
  <si>
    <t>0529812、5193858</t>
  </si>
  <si>
    <t>大田苦参</t>
  </si>
  <si>
    <t>浩良河镇</t>
  </si>
  <si>
    <t>x539175  y5179718</t>
  </si>
  <si>
    <t>南岔区浩良河镇福林源种植专业合作</t>
  </si>
  <si>
    <t>林福群230703197507011000</t>
  </si>
  <si>
    <t>苦参</t>
  </si>
  <si>
    <t>浩良河所</t>
  </si>
  <si>
    <t>129.538559-46.749087</t>
  </si>
  <si>
    <t>苦参（秋播）</t>
  </si>
  <si>
    <t>129.542151-47.752509、129.543365-46.753783</t>
  </si>
  <si>
    <t>129.479311-46.767162</t>
  </si>
  <si>
    <t>五味子（秋播）</t>
  </si>
  <si>
    <t>北阳村</t>
  </si>
  <si>
    <t>x129.558239
y46.773239</t>
  </si>
  <si>
    <t>苍术</t>
  </si>
  <si>
    <t>浩良河</t>
  </si>
  <si>
    <t>林福群230703197507011019</t>
  </si>
  <si>
    <t>菟丝子</t>
  </si>
  <si>
    <t>三岔河林场654林班</t>
  </si>
  <si>
    <t>x524454  y5194067</t>
  </si>
  <si>
    <t>南岔区三岔河先农中药材种植合作社</t>
  </si>
  <si>
    <t>梁正斌230703196103260516</t>
  </si>
  <si>
    <t>林下柴胡</t>
  </si>
  <si>
    <t>524799-5192532</t>
  </si>
  <si>
    <t>524933-512342</t>
  </si>
  <si>
    <t>黄芪（秋播）</t>
  </si>
  <si>
    <t>升麻（秋播）</t>
  </si>
  <si>
    <t>岩石森林经营所</t>
  </si>
  <si>
    <t>x5237787 y522474</t>
  </si>
  <si>
    <t>伊春市南岔区岩石返魂草种植专业合作社</t>
  </si>
  <si>
    <t>230703197310190631</t>
  </si>
  <si>
    <t>x5241113 y519476</t>
  </si>
  <si>
    <t>x5233128 y526519</t>
  </si>
  <si>
    <t>黄芪</t>
  </si>
  <si>
    <t>合计</t>
  </si>
  <si>
    <t>1、按照2019年在田面积及2019年已起收面积进行补贴，一年生品种每亩最高补助150 元，多年生品种每亩最高补助400元。2、当年秋播的中药材品种，在第二年出苗（成活率达到70%以上）后进行补助。</t>
  </si>
  <si>
    <t>2021年南岔县中药材标准化生产技术集成试验示范点补助公示表</t>
  </si>
  <si>
    <t>县（市、区）、林业局</t>
  </si>
  <si>
    <t>乡（镇）、森工所属林场（所）</t>
  </si>
  <si>
    <t>详细地址</t>
  </si>
  <si>
    <t>补贴名称</t>
  </si>
  <si>
    <t>数量（个）</t>
  </si>
  <si>
    <t>补助标准</t>
  </si>
  <si>
    <t>补助金额（元）</t>
  </si>
  <si>
    <t>南岔区浩良河镇林源
家庭农场</t>
  </si>
  <si>
    <t>中药材标准化生产技术
集成试验示范点补助</t>
  </si>
  <si>
    <t>补助总额
30万元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</si>
</sst>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5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sz val="1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ajor"/>
    </font>
    <font>
      <sz val="8"/>
      <name val="宋体"/>
      <charset val="134"/>
      <scheme val="maj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sz val="10.5"/>
      <color indexed="8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0" fillId="1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44" fillId="8" borderId="17" applyNumberFormat="0" applyAlignment="0" applyProtection="0">
      <alignment vertical="center"/>
    </xf>
    <xf numFmtId="0" fontId="33" fillId="11" borderId="15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1" fontId="10" fillId="0" borderId="0" xfId="0" applyNumberFormat="1" applyFont="1" applyAlignment="1">
      <alignment horizontal="center" vertical="center"/>
    </xf>
    <xf numFmtId="31" fontId="10" fillId="0" borderId="0" xfId="0" applyNumberFormat="1" applyFont="1" applyAlignment="1">
      <alignment vertical="center"/>
    </xf>
    <xf numFmtId="177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0" xfId="0" applyFont="1" applyFill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176" fontId="24" fillId="0" borderId="6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176" fontId="24" fillId="0" borderId="7" xfId="0" applyNumberFormat="1" applyFont="1" applyFill="1" applyBorder="1" applyAlignment="1">
      <alignment horizontal="center" vertical="center" wrapText="1"/>
    </xf>
    <xf numFmtId="176" fontId="24" fillId="0" borderId="8" xfId="0" applyNumberFormat="1" applyFont="1" applyFill="1" applyBorder="1" applyAlignment="1">
      <alignment horizontal="center" vertical="center" wrapText="1"/>
    </xf>
    <xf numFmtId="176" fontId="24" fillId="0" borderId="9" xfId="0" applyNumberFormat="1" applyFont="1" applyFill="1" applyBorder="1" applyAlignment="1">
      <alignment horizontal="center" vertical="center" wrapText="1"/>
    </xf>
    <xf numFmtId="176" fontId="24" fillId="0" borderId="10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4" xfId="0" applyNumberFormat="1" applyFont="1" applyFill="1" applyBorder="1" applyAlignment="1">
      <alignment horizontal="center" vertical="center" wrapText="1"/>
    </xf>
    <xf numFmtId="176" fontId="24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topLeftCell="A4" workbookViewId="0">
      <selection activeCell="B8" sqref="B8:Y8"/>
    </sheetView>
  </sheetViews>
  <sheetFormatPr defaultColWidth="7.38333333333333" defaultRowHeight="13.5"/>
  <cols>
    <col min="1" max="1" width="5.10833333333333" customWidth="1"/>
    <col min="2" max="2" width="7.38333333333333" customWidth="1"/>
    <col min="3" max="3" width="6.225" customWidth="1"/>
    <col min="4" max="4" width="6.33333333333333" customWidth="1"/>
    <col min="5" max="5" width="5.66666666666667" customWidth="1"/>
    <col min="6" max="6" width="6.225" customWidth="1"/>
    <col min="7" max="7" width="4.775" customWidth="1"/>
    <col min="8" max="8" width="6.10833333333333" customWidth="1"/>
    <col min="9" max="9" width="7.66666666666667" customWidth="1"/>
    <col min="10" max="10" width="4.55833333333333" customWidth="1"/>
    <col min="11" max="11" width="7" customWidth="1"/>
    <col min="12" max="12" width="6" customWidth="1"/>
    <col min="13" max="13" width="4" customWidth="1"/>
    <col min="14" max="14" width="4.10833333333333" customWidth="1"/>
    <col min="15" max="15" width="5.225" customWidth="1"/>
    <col min="16" max="16" width="6" customWidth="1"/>
    <col min="17" max="17" width="5.55833333333333" customWidth="1"/>
    <col min="18" max="18" width="5.33333333333333" customWidth="1"/>
    <col min="19" max="19" width="4.33333333333333" customWidth="1"/>
    <col min="20" max="20" width="6.775" customWidth="1"/>
    <col min="21" max="21" width="6.33333333333333" customWidth="1"/>
    <col min="22" max="22" width="5.55833333333333" customWidth="1"/>
    <col min="23" max="23" width="4.775" customWidth="1"/>
    <col min="24" max="24" width="4.89166666666667" customWidth="1"/>
    <col min="25" max="25" width="6" customWidth="1"/>
    <col min="26" max="16383" width="7.38333333333333" customWidth="1"/>
  </cols>
  <sheetData>
    <row r="1" spans="1:1">
      <c r="A1" t="s">
        <v>0</v>
      </c>
    </row>
    <row r="2" ht="33.75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="22" customFormat="1" ht="19" customHeight="1" spans="1:25">
      <c r="A3" s="20" t="s">
        <v>2</v>
      </c>
      <c r="B3" s="20"/>
      <c r="C3" s="50" t="s">
        <v>3</v>
      </c>
      <c r="D3" s="50"/>
      <c r="E3" s="50"/>
      <c r="F3" s="20" t="s">
        <v>4</v>
      </c>
      <c r="G3" s="20"/>
      <c r="H3" s="20"/>
      <c r="I3" s="39"/>
      <c r="J3" s="39"/>
      <c r="K3" s="39"/>
      <c r="L3" s="39"/>
      <c r="M3" s="39"/>
      <c r="N3" s="20" t="s">
        <v>5</v>
      </c>
      <c r="O3" s="20"/>
      <c r="P3" s="21" t="s">
        <v>6</v>
      </c>
      <c r="Q3" s="21"/>
      <c r="R3" s="21"/>
      <c r="S3" s="21"/>
      <c r="T3" s="39"/>
      <c r="U3" s="21" t="s">
        <v>7</v>
      </c>
      <c r="V3" s="21"/>
      <c r="W3" s="21"/>
      <c r="X3" s="21"/>
      <c r="Y3" s="21"/>
    </row>
    <row r="4" ht="23" customHeight="1" spans="22:25">
      <c r="V4" s="64" t="s">
        <v>8</v>
      </c>
      <c r="W4" s="64"/>
      <c r="X4" s="64"/>
      <c r="Y4" s="64"/>
    </row>
    <row r="5" s="3" customFormat="1" ht="45" customHeight="1" spans="1:25">
      <c r="A5" s="51" t="s">
        <v>9</v>
      </c>
      <c r="B5" s="51" t="s">
        <v>10</v>
      </c>
      <c r="C5" s="51" t="s">
        <v>11</v>
      </c>
      <c r="D5" s="51" t="s">
        <v>12</v>
      </c>
      <c r="E5" s="51" t="s">
        <v>13</v>
      </c>
      <c r="F5" s="51" t="s">
        <v>14</v>
      </c>
      <c r="G5" s="52" t="s">
        <v>15</v>
      </c>
      <c r="H5" s="53" t="s">
        <v>16</v>
      </c>
      <c r="I5" s="59" t="s">
        <v>17</v>
      </c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5"/>
      <c r="V5" s="65"/>
      <c r="W5" s="65"/>
      <c r="X5" s="65"/>
      <c r="Y5" s="65"/>
    </row>
    <row r="6" s="3" customFormat="1" ht="45" customHeight="1" spans="1:25">
      <c r="A6" s="54"/>
      <c r="B6" s="54"/>
      <c r="C6" s="54"/>
      <c r="D6" s="54"/>
      <c r="E6" s="54"/>
      <c r="F6" s="54"/>
      <c r="G6" s="55"/>
      <c r="H6" s="53"/>
      <c r="I6" s="61" t="s">
        <v>18</v>
      </c>
      <c r="J6" s="61"/>
      <c r="K6" s="61"/>
      <c r="L6" s="62"/>
      <c r="M6" s="63" t="s">
        <v>19</v>
      </c>
      <c r="N6" s="61"/>
      <c r="O6" s="61"/>
      <c r="P6" s="61"/>
      <c r="Q6" s="63" t="s">
        <v>20</v>
      </c>
      <c r="R6" s="61"/>
      <c r="S6" s="61"/>
      <c r="T6" s="61"/>
      <c r="U6" s="62"/>
      <c r="V6" s="53" t="s">
        <v>21</v>
      </c>
      <c r="W6" s="53"/>
      <c r="X6" s="53"/>
      <c r="Y6" s="53"/>
    </row>
    <row r="7" s="3" customFormat="1" ht="75" customHeight="1" spans="1:25">
      <c r="A7" s="56"/>
      <c r="B7" s="56"/>
      <c r="C7" s="56"/>
      <c r="D7" s="56"/>
      <c r="E7" s="56"/>
      <c r="F7" s="56"/>
      <c r="G7" s="57"/>
      <c r="H7" s="53"/>
      <c r="I7" s="59" t="s">
        <v>22</v>
      </c>
      <c r="J7" s="60" t="s">
        <v>23</v>
      </c>
      <c r="K7" s="60" t="s">
        <v>24</v>
      </c>
      <c r="L7" s="60" t="s">
        <v>25</v>
      </c>
      <c r="M7" s="60" t="s">
        <v>26</v>
      </c>
      <c r="N7" s="60" t="s">
        <v>23</v>
      </c>
      <c r="O7" s="60" t="s">
        <v>24</v>
      </c>
      <c r="P7" s="60" t="s">
        <v>25</v>
      </c>
      <c r="Q7" s="60" t="s">
        <v>27</v>
      </c>
      <c r="R7" s="60" t="s">
        <v>26</v>
      </c>
      <c r="S7" s="60" t="s">
        <v>23</v>
      </c>
      <c r="T7" s="60" t="s">
        <v>24</v>
      </c>
      <c r="U7" s="60" t="s">
        <v>25</v>
      </c>
      <c r="V7" s="66" t="s">
        <v>26</v>
      </c>
      <c r="W7" s="66" t="s">
        <v>23</v>
      </c>
      <c r="X7" s="66" t="s">
        <v>24</v>
      </c>
      <c r="Y7" s="60" t="s">
        <v>25</v>
      </c>
    </row>
    <row r="8" ht="82" customHeight="1" spans="1:25">
      <c r="A8" s="47"/>
      <c r="B8" s="47" t="s">
        <v>28</v>
      </c>
      <c r="C8" s="47">
        <v>1280</v>
      </c>
      <c r="D8" s="58" t="s">
        <v>29</v>
      </c>
      <c r="E8" s="47"/>
      <c r="F8" s="47"/>
      <c r="G8" s="47" t="s">
        <v>30</v>
      </c>
      <c r="H8" s="47"/>
      <c r="I8" s="47">
        <v>19695</v>
      </c>
      <c r="J8" s="47"/>
      <c r="K8" s="47">
        <v>650.86</v>
      </c>
      <c r="L8" s="47" t="s">
        <v>31</v>
      </c>
      <c r="M8" s="47">
        <v>4</v>
      </c>
      <c r="N8" s="47"/>
      <c r="O8" s="47">
        <v>70.8</v>
      </c>
      <c r="P8" s="47" t="s">
        <v>31</v>
      </c>
      <c r="Q8" s="67" t="s">
        <v>32</v>
      </c>
      <c r="R8" s="47">
        <v>2</v>
      </c>
      <c r="S8" s="47"/>
      <c r="T8" s="47">
        <v>458.34</v>
      </c>
      <c r="U8" s="47" t="s">
        <v>31</v>
      </c>
      <c r="V8" s="47">
        <v>2</v>
      </c>
      <c r="W8" s="47"/>
      <c r="X8" s="47">
        <v>100</v>
      </c>
      <c r="Y8" s="58" t="s">
        <v>31</v>
      </c>
    </row>
    <row r="9" spans="1:2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</row>
    <row r="10" spans="1:2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</row>
    <row r="11" spans="1: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ht="19" customHeight="1" spans="1:1">
      <c r="A12" t="s">
        <v>33</v>
      </c>
    </row>
    <row r="13" ht="20" customHeight="1" spans="1:1">
      <c r="A13" t="s">
        <v>34</v>
      </c>
    </row>
  </sheetData>
  <mergeCells count="21">
    <mergeCell ref="A2:Y2"/>
    <mergeCell ref="A3:B3"/>
    <mergeCell ref="C3:E3"/>
    <mergeCell ref="F3:G3"/>
    <mergeCell ref="N3:O3"/>
    <mergeCell ref="P3:S3"/>
    <mergeCell ref="U3:Y3"/>
    <mergeCell ref="V4:Y4"/>
    <mergeCell ref="I5:Y5"/>
    <mergeCell ref="I6:L6"/>
    <mergeCell ref="M6:P6"/>
    <mergeCell ref="Q6:U6"/>
    <mergeCell ref="V6:Y6"/>
    <mergeCell ref="A5:A7"/>
    <mergeCell ref="B5:B7"/>
    <mergeCell ref="C5:C7"/>
    <mergeCell ref="D5:D7"/>
    <mergeCell ref="E5:E7"/>
    <mergeCell ref="F5:F7"/>
    <mergeCell ref="G5:G7"/>
    <mergeCell ref="H5:H7"/>
  </mergeCells>
  <pageMargins left="0.196527777777778" right="0.118055555555556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topLeftCell="A22" workbookViewId="0">
      <selection activeCell="O5" sqref="O5:S5"/>
    </sheetView>
  </sheetViews>
  <sheetFormatPr defaultColWidth="8.89166666666667" defaultRowHeight="13.5"/>
  <cols>
    <col min="1" max="1" width="5.55833333333333" customWidth="1"/>
    <col min="2" max="2" width="5.66666666666667" customWidth="1"/>
    <col min="3" max="3" width="7" customWidth="1"/>
    <col min="4" max="4" width="7.44166666666667" customWidth="1"/>
    <col min="6" max="6" width="8.10833333333333" customWidth="1"/>
    <col min="9" max="9" width="10"/>
    <col min="10" max="10" width="6.66666666666667" customWidth="1"/>
    <col min="11" max="11" width="7" customWidth="1"/>
    <col min="12" max="12" width="7.10833333333333" customWidth="1"/>
    <col min="13" max="13" width="5.89166666666667" customWidth="1"/>
    <col min="14" max="14" width="5.66666666666667" customWidth="1"/>
    <col min="15" max="15" width="6.55833333333333" customWidth="1"/>
    <col min="16" max="16" width="6.89166666666667" customWidth="1"/>
    <col min="17" max="17" width="5.225" customWidth="1"/>
    <col min="18" max="18" width="4.775" customWidth="1"/>
    <col min="19" max="19" width="6.10833333333333" customWidth="1"/>
  </cols>
  <sheetData>
    <row r="1" ht="33.75" spans="1:17">
      <c r="A1" s="2" t="s">
        <v>35</v>
      </c>
      <c r="B1" s="2"/>
      <c r="C1" s="2"/>
      <c r="D1" s="2"/>
      <c r="E1" s="2"/>
      <c r="F1" s="2"/>
      <c r="G1" s="2"/>
      <c r="H1" s="19"/>
      <c r="I1" s="19"/>
      <c r="J1" s="19"/>
      <c r="K1" s="2"/>
      <c r="L1" s="2"/>
      <c r="M1" s="2"/>
      <c r="N1" s="2"/>
      <c r="O1" s="2"/>
      <c r="P1" s="2"/>
      <c r="Q1" s="2"/>
    </row>
    <row r="2" spans="8:10">
      <c r="H2" s="3"/>
      <c r="I2" s="3"/>
      <c r="J2" s="3"/>
    </row>
    <row r="3" ht="14.25" spans="1:19">
      <c r="A3" s="20" t="s">
        <v>36</v>
      </c>
      <c r="B3" s="20"/>
      <c r="C3" s="21" t="s">
        <v>3</v>
      </c>
      <c r="D3" s="21"/>
      <c r="E3" s="21"/>
      <c r="F3" s="22"/>
      <c r="G3" s="20" t="s">
        <v>37</v>
      </c>
      <c r="H3" s="20"/>
      <c r="I3" s="39"/>
      <c r="J3" s="39"/>
      <c r="K3" s="22"/>
      <c r="L3" s="39"/>
      <c r="M3" s="20" t="s">
        <v>38</v>
      </c>
      <c r="N3" s="20"/>
      <c r="O3" s="21" t="s">
        <v>6</v>
      </c>
      <c r="P3" s="21"/>
      <c r="Q3" s="21"/>
      <c r="R3" s="22"/>
      <c r="S3" s="22"/>
    </row>
    <row r="4" ht="14.25" spans="1:19">
      <c r="A4" s="20" t="s">
        <v>39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2"/>
      <c r="S4" s="22"/>
    </row>
    <row r="5" ht="14.25" spans="1:19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1" t="s">
        <v>40</v>
      </c>
      <c r="P5" s="21"/>
      <c r="Q5" s="21"/>
      <c r="R5" s="21"/>
      <c r="S5" s="21"/>
    </row>
    <row r="6" spans="1:19">
      <c r="A6" s="23" t="s">
        <v>41</v>
      </c>
      <c r="B6" s="24" t="s">
        <v>9</v>
      </c>
      <c r="C6" s="25" t="s">
        <v>42</v>
      </c>
      <c r="D6" s="25" t="s">
        <v>43</v>
      </c>
      <c r="E6" s="24" t="s">
        <v>44</v>
      </c>
      <c r="F6" s="26" t="s">
        <v>45</v>
      </c>
      <c r="G6" s="7" t="s">
        <v>46</v>
      </c>
      <c r="H6" s="7" t="s">
        <v>47</v>
      </c>
      <c r="I6" s="7" t="s">
        <v>48</v>
      </c>
      <c r="J6" s="7" t="s">
        <v>49</v>
      </c>
      <c r="K6" s="26" t="s">
        <v>50</v>
      </c>
      <c r="L6" s="26"/>
      <c r="M6" s="26"/>
      <c r="N6" s="26"/>
      <c r="O6" s="26"/>
      <c r="P6" s="26"/>
      <c r="Q6" s="44" t="s">
        <v>51</v>
      </c>
      <c r="R6" s="45"/>
      <c r="S6" s="46"/>
    </row>
    <row r="7" ht="40" customHeight="1" spans="1:19">
      <c r="A7" s="23"/>
      <c r="B7" s="24"/>
      <c r="C7" s="25"/>
      <c r="D7" s="25"/>
      <c r="E7" s="24"/>
      <c r="F7" s="26"/>
      <c r="G7" s="7"/>
      <c r="H7" s="7"/>
      <c r="I7" s="7"/>
      <c r="J7" s="7"/>
      <c r="K7" s="7" t="s">
        <v>52</v>
      </c>
      <c r="L7" s="7" t="s">
        <v>53</v>
      </c>
      <c r="M7" s="24" t="s">
        <v>54</v>
      </c>
      <c r="N7" s="25" t="s">
        <v>55</v>
      </c>
      <c r="O7" s="24" t="s">
        <v>56</v>
      </c>
      <c r="P7" s="24" t="s">
        <v>57</v>
      </c>
      <c r="Q7" s="24" t="s">
        <v>23</v>
      </c>
      <c r="R7" s="24" t="s">
        <v>24</v>
      </c>
      <c r="S7" s="25" t="s">
        <v>25</v>
      </c>
    </row>
    <row r="8" ht="30" customHeight="1" spans="1:19">
      <c r="A8" s="27">
        <v>1</v>
      </c>
      <c r="B8" s="28"/>
      <c r="C8" s="29" t="s">
        <v>28</v>
      </c>
      <c r="D8" s="30" t="s">
        <v>58</v>
      </c>
      <c r="E8" s="30" t="s">
        <v>59</v>
      </c>
      <c r="F8" s="31" t="s">
        <v>60</v>
      </c>
      <c r="G8" s="32" t="s">
        <v>61</v>
      </c>
      <c r="H8" s="30" t="s">
        <v>62</v>
      </c>
      <c r="I8" s="30">
        <v>13945881341</v>
      </c>
      <c r="J8" s="30" t="s">
        <v>63</v>
      </c>
      <c r="K8" s="40">
        <v>2500</v>
      </c>
      <c r="L8" s="28">
        <v>100</v>
      </c>
      <c r="M8" s="28"/>
      <c r="N8" s="28"/>
      <c r="O8" s="40">
        <v>2500</v>
      </c>
      <c r="P8" s="28">
        <v>100</v>
      </c>
      <c r="Q8" s="47"/>
      <c r="R8" s="24" t="s">
        <v>24</v>
      </c>
      <c r="S8" s="48"/>
    </row>
    <row r="9" ht="30" customHeight="1" spans="1:19">
      <c r="A9" s="27">
        <v>2</v>
      </c>
      <c r="B9" s="28"/>
      <c r="C9" s="29" t="s">
        <v>28</v>
      </c>
      <c r="D9" s="30" t="s">
        <v>64</v>
      </c>
      <c r="E9" s="30" t="s">
        <v>65</v>
      </c>
      <c r="F9" s="31" t="s">
        <v>66</v>
      </c>
      <c r="G9" s="32" t="s">
        <v>61</v>
      </c>
      <c r="H9" s="30" t="s">
        <v>62</v>
      </c>
      <c r="I9" s="30">
        <v>13945881341</v>
      </c>
      <c r="J9" s="30" t="s">
        <v>67</v>
      </c>
      <c r="K9" s="40">
        <v>1200</v>
      </c>
      <c r="L9" s="28">
        <v>18</v>
      </c>
      <c r="M9" s="28">
        <v>1200</v>
      </c>
      <c r="N9" s="28">
        <v>18</v>
      </c>
      <c r="O9" s="40"/>
      <c r="P9" s="28"/>
      <c r="Q9" s="47"/>
      <c r="R9" s="24" t="s">
        <v>24</v>
      </c>
      <c r="S9" s="48"/>
    </row>
    <row r="10" ht="30" customHeight="1" spans="1:19">
      <c r="A10" s="27">
        <v>3</v>
      </c>
      <c r="B10" s="28"/>
      <c r="C10" s="29" t="s">
        <v>28</v>
      </c>
      <c r="D10" s="30" t="s">
        <v>64</v>
      </c>
      <c r="E10" s="30" t="s">
        <v>65</v>
      </c>
      <c r="F10" s="31" t="s">
        <v>66</v>
      </c>
      <c r="G10" s="32" t="s">
        <v>61</v>
      </c>
      <c r="H10" s="30" t="s">
        <v>62</v>
      </c>
      <c r="I10" s="30">
        <v>13945881341</v>
      </c>
      <c r="J10" s="30" t="s">
        <v>68</v>
      </c>
      <c r="K10" s="40">
        <v>400</v>
      </c>
      <c r="L10" s="28">
        <v>16</v>
      </c>
      <c r="M10" s="28"/>
      <c r="N10" s="28"/>
      <c r="O10" s="40">
        <v>400</v>
      </c>
      <c r="P10" s="28">
        <v>16</v>
      </c>
      <c r="Q10" s="47"/>
      <c r="R10" s="24" t="s">
        <v>24</v>
      </c>
      <c r="S10" s="48"/>
    </row>
    <row r="11" ht="30" customHeight="1" spans="1:19">
      <c r="A11" s="27">
        <v>4</v>
      </c>
      <c r="B11" s="28"/>
      <c r="C11" s="29" t="s">
        <v>28</v>
      </c>
      <c r="D11" s="30" t="s">
        <v>69</v>
      </c>
      <c r="E11" s="30" t="s">
        <v>70</v>
      </c>
      <c r="F11" s="31" t="s">
        <v>71</v>
      </c>
      <c r="G11" s="32" t="s">
        <v>61</v>
      </c>
      <c r="H11" s="30" t="s">
        <v>62</v>
      </c>
      <c r="I11" s="30">
        <v>13945881341</v>
      </c>
      <c r="J11" s="30" t="s">
        <v>72</v>
      </c>
      <c r="K11" s="40">
        <v>1200</v>
      </c>
      <c r="L11" s="28">
        <v>48</v>
      </c>
      <c r="M11" s="28"/>
      <c r="N11" s="28"/>
      <c r="O11" s="40">
        <v>1200</v>
      </c>
      <c r="P11" s="28">
        <v>48</v>
      </c>
      <c r="Q11" s="47"/>
      <c r="R11" s="24" t="s">
        <v>24</v>
      </c>
      <c r="S11" s="48"/>
    </row>
    <row r="12" ht="30" customHeight="1" spans="1:19">
      <c r="A12" s="27">
        <v>5</v>
      </c>
      <c r="B12" s="28"/>
      <c r="C12" s="29" t="s">
        <v>28</v>
      </c>
      <c r="D12" s="33" t="s">
        <v>73</v>
      </c>
      <c r="E12" s="34" t="s">
        <v>74</v>
      </c>
      <c r="F12" s="31" t="s">
        <v>75</v>
      </c>
      <c r="G12" s="32" t="s">
        <v>61</v>
      </c>
      <c r="H12" s="30" t="s">
        <v>62</v>
      </c>
      <c r="I12" s="30">
        <v>13945881341</v>
      </c>
      <c r="J12" s="30" t="s">
        <v>72</v>
      </c>
      <c r="K12" s="40">
        <v>200</v>
      </c>
      <c r="L12" s="40">
        <v>8</v>
      </c>
      <c r="M12" s="28"/>
      <c r="N12" s="28"/>
      <c r="O12" s="40">
        <v>200</v>
      </c>
      <c r="P12" s="40">
        <v>8</v>
      </c>
      <c r="Q12" s="47"/>
      <c r="R12" s="24" t="s">
        <v>24</v>
      </c>
      <c r="S12" s="48"/>
    </row>
    <row r="13" ht="30" customHeight="1" spans="1:19">
      <c r="A13" s="27">
        <v>6</v>
      </c>
      <c r="B13" s="28"/>
      <c r="C13" s="29" t="s">
        <v>28</v>
      </c>
      <c r="D13" s="33" t="s">
        <v>76</v>
      </c>
      <c r="E13" s="34" t="s">
        <v>77</v>
      </c>
      <c r="F13" s="31" t="s">
        <v>78</v>
      </c>
      <c r="G13" s="32" t="s">
        <v>61</v>
      </c>
      <c r="H13" s="30" t="s">
        <v>62</v>
      </c>
      <c r="I13" s="30">
        <v>13945881341</v>
      </c>
      <c r="J13" s="30" t="s">
        <v>72</v>
      </c>
      <c r="K13" s="40">
        <v>60</v>
      </c>
      <c r="L13" s="40">
        <v>2.4</v>
      </c>
      <c r="M13" s="28"/>
      <c r="N13" s="28"/>
      <c r="O13" s="40">
        <v>60</v>
      </c>
      <c r="P13" s="40">
        <v>2.4</v>
      </c>
      <c r="Q13" s="47"/>
      <c r="R13" s="24" t="s">
        <v>24</v>
      </c>
      <c r="S13" s="48"/>
    </row>
    <row r="14" ht="30" customHeight="1" spans="1:19">
      <c r="A14" s="27">
        <v>7</v>
      </c>
      <c r="B14" s="28"/>
      <c r="C14" s="29" t="s">
        <v>28</v>
      </c>
      <c r="D14" s="33" t="s">
        <v>79</v>
      </c>
      <c r="E14" s="34" t="s">
        <v>80</v>
      </c>
      <c r="F14" s="31" t="s">
        <v>81</v>
      </c>
      <c r="G14" s="32" t="s">
        <v>61</v>
      </c>
      <c r="H14" s="30" t="s">
        <v>62</v>
      </c>
      <c r="I14" s="30">
        <v>13945881341</v>
      </c>
      <c r="J14" s="30" t="s">
        <v>72</v>
      </c>
      <c r="K14" s="40">
        <v>500</v>
      </c>
      <c r="L14" s="40">
        <v>20</v>
      </c>
      <c r="M14" s="28"/>
      <c r="N14" s="28"/>
      <c r="O14" s="40">
        <v>500</v>
      </c>
      <c r="P14" s="40">
        <v>20</v>
      </c>
      <c r="Q14" s="47"/>
      <c r="R14" s="24" t="s">
        <v>24</v>
      </c>
      <c r="S14" s="48"/>
    </row>
    <row r="15" ht="30" customHeight="1" spans="1:19">
      <c r="A15" s="27">
        <v>8</v>
      </c>
      <c r="B15" s="28"/>
      <c r="C15" s="29" t="s">
        <v>28</v>
      </c>
      <c r="D15" s="33" t="s">
        <v>82</v>
      </c>
      <c r="E15" s="34" t="s">
        <v>83</v>
      </c>
      <c r="F15" s="31" t="s">
        <v>84</v>
      </c>
      <c r="G15" s="32" t="s">
        <v>61</v>
      </c>
      <c r="H15" s="30" t="s">
        <v>62</v>
      </c>
      <c r="I15" s="30">
        <v>13945881341</v>
      </c>
      <c r="J15" s="30" t="s">
        <v>72</v>
      </c>
      <c r="K15" s="40">
        <v>720</v>
      </c>
      <c r="L15" s="40">
        <v>28.8</v>
      </c>
      <c r="M15" s="28"/>
      <c r="N15" s="28"/>
      <c r="O15" s="40">
        <v>720</v>
      </c>
      <c r="P15" s="40">
        <v>28.8</v>
      </c>
      <c r="Q15" s="47"/>
      <c r="R15" s="24" t="s">
        <v>24</v>
      </c>
      <c r="S15" s="48"/>
    </row>
    <row r="16" ht="30" customHeight="1" spans="1:19">
      <c r="A16" s="27">
        <v>9</v>
      </c>
      <c r="B16" s="28"/>
      <c r="C16" s="29" t="s">
        <v>28</v>
      </c>
      <c r="D16" s="33" t="s">
        <v>64</v>
      </c>
      <c r="E16" s="34" t="s">
        <v>85</v>
      </c>
      <c r="F16" s="31" t="s">
        <v>84</v>
      </c>
      <c r="G16" s="32" t="s">
        <v>61</v>
      </c>
      <c r="H16" s="30" t="s">
        <v>62</v>
      </c>
      <c r="I16" s="30">
        <v>13945881341</v>
      </c>
      <c r="J16" s="30" t="s">
        <v>86</v>
      </c>
      <c r="K16" s="41">
        <v>500</v>
      </c>
      <c r="L16" s="41">
        <v>20</v>
      </c>
      <c r="M16" s="42"/>
      <c r="N16" s="42"/>
      <c r="O16" s="41">
        <v>500</v>
      </c>
      <c r="P16" s="41">
        <v>20</v>
      </c>
      <c r="Q16" s="43"/>
      <c r="R16" s="24" t="s">
        <v>24</v>
      </c>
      <c r="S16" s="48"/>
    </row>
    <row r="17" ht="30" customHeight="1" spans="1:19">
      <c r="A17" s="27">
        <v>10</v>
      </c>
      <c r="B17" s="28"/>
      <c r="C17" s="29" t="s">
        <v>28</v>
      </c>
      <c r="D17" s="33" t="s">
        <v>69</v>
      </c>
      <c r="E17" s="34" t="s">
        <v>87</v>
      </c>
      <c r="F17" s="31" t="s">
        <v>60</v>
      </c>
      <c r="G17" s="32" t="s">
        <v>61</v>
      </c>
      <c r="H17" s="30" t="s">
        <v>62</v>
      </c>
      <c r="I17" s="30">
        <v>13945881341</v>
      </c>
      <c r="J17" s="30" t="s">
        <v>88</v>
      </c>
      <c r="K17" s="40">
        <v>1000</v>
      </c>
      <c r="L17" s="40">
        <v>40</v>
      </c>
      <c r="M17" s="28"/>
      <c r="N17" s="28"/>
      <c r="O17" s="40">
        <v>1000</v>
      </c>
      <c r="P17" s="40">
        <v>40</v>
      </c>
      <c r="Q17" s="47"/>
      <c r="R17" s="24" t="s">
        <v>24</v>
      </c>
      <c r="S17" s="48"/>
    </row>
    <row r="18" ht="30" customHeight="1" spans="1:19">
      <c r="A18" s="27">
        <v>11</v>
      </c>
      <c r="B18" s="28"/>
      <c r="C18" s="29" t="s">
        <v>28</v>
      </c>
      <c r="D18" s="30" t="s">
        <v>69</v>
      </c>
      <c r="E18" s="30" t="s">
        <v>70</v>
      </c>
      <c r="F18" s="31" t="s">
        <v>71</v>
      </c>
      <c r="G18" s="32" t="s">
        <v>61</v>
      </c>
      <c r="H18" s="30" t="s">
        <v>62</v>
      </c>
      <c r="I18" s="30">
        <v>13945881341</v>
      </c>
      <c r="J18" s="30" t="s">
        <v>89</v>
      </c>
      <c r="K18" s="40">
        <v>1200</v>
      </c>
      <c r="L18" s="40">
        <v>48</v>
      </c>
      <c r="M18" s="28"/>
      <c r="N18" s="28"/>
      <c r="O18" s="40">
        <v>1200</v>
      </c>
      <c r="P18" s="40">
        <v>48</v>
      </c>
      <c r="Q18" s="47"/>
      <c r="R18" s="24" t="s">
        <v>24</v>
      </c>
      <c r="S18" s="48"/>
    </row>
    <row r="19" ht="30" customHeight="1" spans="1:19">
      <c r="A19" s="27">
        <v>12</v>
      </c>
      <c r="B19" s="28"/>
      <c r="C19" s="29" t="s">
        <v>28</v>
      </c>
      <c r="D19" s="30" t="s">
        <v>69</v>
      </c>
      <c r="E19" s="30" t="s">
        <v>90</v>
      </c>
      <c r="F19" s="31" t="s">
        <v>91</v>
      </c>
      <c r="G19" s="32" t="s">
        <v>61</v>
      </c>
      <c r="H19" s="30" t="s">
        <v>62</v>
      </c>
      <c r="I19" s="30">
        <v>13945881341</v>
      </c>
      <c r="J19" s="30" t="s">
        <v>92</v>
      </c>
      <c r="K19" s="40">
        <v>1350</v>
      </c>
      <c r="L19" s="40">
        <v>54</v>
      </c>
      <c r="M19" s="28"/>
      <c r="N19" s="28"/>
      <c r="O19" s="40">
        <v>1350</v>
      </c>
      <c r="P19" s="40">
        <v>54</v>
      </c>
      <c r="Q19" s="47"/>
      <c r="R19" s="24" t="s">
        <v>24</v>
      </c>
      <c r="S19" s="48"/>
    </row>
    <row r="20" ht="30" customHeight="1" spans="1:19">
      <c r="A20" s="27">
        <v>13</v>
      </c>
      <c r="B20" s="28"/>
      <c r="C20" s="29" t="s">
        <v>28</v>
      </c>
      <c r="D20" s="30" t="s">
        <v>93</v>
      </c>
      <c r="E20" s="30" t="s">
        <v>94</v>
      </c>
      <c r="F20" s="31" t="s">
        <v>71</v>
      </c>
      <c r="G20" s="32" t="s">
        <v>61</v>
      </c>
      <c r="H20" s="30" t="s">
        <v>62</v>
      </c>
      <c r="I20" s="30">
        <v>13945881341</v>
      </c>
      <c r="J20" s="30" t="s">
        <v>95</v>
      </c>
      <c r="K20" s="40">
        <v>2500</v>
      </c>
      <c r="L20" s="28">
        <v>100</v>
      </c>
      <c r="M20" s="28"/>
      <c r="N20" s="28"/>
      <c r="O20" s="40">
        <v>2500</v>
      </c>
      <c r="P20" s="28">
        <v>100</v>
      </c>
      <c r="Q20" s="47"/>
      <c r="R20" s="24" t="s">
        <v>24</v>
      </c>
      <c r="S20" s="48"/>
    </row>
    <row r="21" ht="30" customHeight="1" spans="1:19">
      <c r="A21" s="27">
        <v>14</v>
      </c>
      <c r="B21" s="28"/>
      <c r="C21" s="29" t="s">
        <v>28</v>
      </c>
      <c r="D21" s="30" t="s">
        <v>96</v>
      </c>
      <c r="E21" s="30" t="s">
        <v>97</v>
      </c>
      <c r="F21" s="31" t="s">
        <v>98</v>
      </c>
      <c r="G21" s="32" t="s">
        <v>99</v>
      </c>
      <c r="H21" s="30" t="s">
        <v>100</v>
      </c>
      <c r="I21" s="30">
        <v>13904584700</v>
      </c>
      <c r="J21" s="43" t="s">
        <v>101</v>
      </c>
      <c r="K21" s="28">
        <v>100</v>
      </c>
      <c r="L21" s="40">
        <v>2</v>
      </c>
      <c r="M21" s="28"/>
      <c r="N21" s="28"/>
      <c r="O21" s="28">
        <v>100</v>
      </c>
      <c r="P21" s="40">
        <v>2</v>
      </c>
      <c r="Q21" s="47"/>
      <c r="R21" s="24" t="s">
        <v>24</v>
      </c>
      <c r="S21" s="48"/>
    </row>
    <row r="22" ht="30" customHeight="1" spans="1:19">
      <c r="A22" s="27">
        <v>15</v>
      </c>
      <c r="B22" s="28"/>
      <c r="C22" s="29" t="s">
        <v>28</v>
      </c>
      <c r="D22" s="30" t="s">
        <v>96</v>
      </c>
      <c r="E22" s="30" t="s">
        <v>97</v>
      </c>
      <c r="F22" s="31" t="s">
        <v>102</v>
      </c>
      <c r="G22" s="32" t="s">
        <v>99</v>
      </c>
      <c r="H22" s="30" t="s">
        <v>100</v>
      </c>
      <c r="I22" s="30">
        <v>13904584700</v>
      </c>
      <c r="J22" s="30" t="s">
        <v>103</v>
      </c>
      <c r="K22" s="28">
        <v>200</v>
      </c>
      <c r="L22" s="40">
        <v>4</v>
      </c>
      <c r="M22" s="28"/>
      <c r="N22" s="28"/>
      <c r="O22" s="28">
        <v>200</v>
      </c>
      <c r="P22" s="40">
        <v>4</v>
      </c>
      <c r="Q22" s="47"/>
      <c r="R22" s="24" t="s">
        <v>24</v>
      </c>
      <c r="S22" s="48"/>
    </row>
    <row r="23" ht="30" customHeight="1" spans="1:19">
      <c r="A23" s="27">
        <v>16</v>
      </c>
      <c r="B23" s="28"/>
      <c r="C23" s="29" t="s">
        <v>28</v>
      </c>
      <c r="D23" s="30" t="s">
        <v>96</v>
      </c>
      <c r="E23" s="30" t="s">
        <v>97</v>
      </c>
      <c r="F23" s="31" t="s">
        <v>104</v>
      </c>
      <c r="G23" s="32" t="s">
        <v>99</v>
      </c>
      <c r="H23" s="30" t="s">
        <v>100</v>
      </c>
      <c r="I23" s="30">
        <v>13904584700</v>
      </c>
      <c r="J23" s="30" t="s">
        <v>88</v>
      </c>
      <c r="K23" s="28">
        <v>300</v>
      </c>
      <c r="L23" s="40">
        <v>6</v>
      </c>
      <c r="M23" s="28"/>
      <c r="N23" s="28"/>
      <c r="O23" s="28">
        <v>300</v>
      </c>
      <c r="P23" s="40">
        <v>6</v>
      </c>
      <c r="Q23" s="47"/>
      <c r="R23" s="24" t="s">
        <v>24</v>
      </c>
      <c r="S23" s="48"/>
    </row>
    <row r="24" ht="30" customHeight="1" spans="1:19">
      <c r="A24" s="27">
        <v>17</v>
      </c>
      <c r="B24" s="28"/>
      <c r="C24" s="29" t="s">
        <v>28</v>
      </c>
      <c r="D24" s="30" t="s">
        <v>96</v>
      </c>
      <c r="E24" s="30" t="s">
        <v>97</v>
      </c>
      <c r="F24" s="31" t="s">
        <v>105</v>
      </c>
      <c r="G24" s="32" t="s">
        <v>99</v>
      </c>
      <c r="H24" s="30" t="s">
        <v>100</v>
      </c>
      <c r="I24" s="30">
        <v>13904584700</v>
      </c>
      <c r="J24" s="30" t="s">
        <v>106</v>
      </c>
      <c r="K24" s="28">
        <v>20</v>
      </c>
      <c r="L24" s="40">
        <v>0.4</v>
      </c>
      <c r="M24" s="28"/>
      <c r="N24" s="28"/>
      <c r="O24" s="28">
        <v>20</v>
      </c>
      <c r="P24" s="40">
        <v>0.4</v>
      </c>
      <c r="Q24" s="47"/>
      <c r="R24" s="24" t="s">
        <v>24</v>
      </c>
      <c r="S24" s="48"/>
    </row>
    <row r="25" ht="30" customHeight="1" spans="1:19">
      <c r="A25" s="27">
        <v>18</v>
      </c>
      <c r="B25" s="28"/>
      <c r="C25" s="29" t="s">
        <v>28</v>
      </c>
      <c r="D25" s="30" t="s">
        <v>96</v>
      </c>
      <c r="E25" s="30" t="s">
        <v>97</v>
      </c>
      <c r="F25" s="31" t="s">
        <v>107</v>
      </c>
      <c r="G25" s="32" t="s">
        <v>99</v>
      </c>
      <c r="H25" s="30" t="s">
        <v>100</v>
      </c>
      <c r="I25" s="30">
        <v>13904584700</v>
      </c>
      <c r="J25" s="30" t="s">
        <v>108</v>
      </c>
      <c r="K25" s="28">
        <v>200</v>
      </c>
      <c r="L25" s="40">
        <v>4</v>
      </c>
      <c r="M25" s="28"/>
      <c r="N25" s="28"/>
      <c r="O25" s="28">
        <v>200</v>
      </c>
      <c r="P25" s="40">
        <v>4</v>
      </c>
      <c r="Q25" s="47"/>
      <c r="R25" s="24" t="s">
        <v>24</v>
      </c>
      <c r="S25" s="48"/>
    </row>
    <row r="26" ht="30" customHeight="1" spans="1:19">
      <c r="A26" s="27">
        <v>19</v>
      </c>
      <c r="B26" s="28"/>
      <c r="C26" s="29" t="s">
        <v>28</v>
      </c>
      <c r="D26" s="30" t="s">
        <v>96</v>
      </c>
      <c r="E26" s="30" t="s">
        <v>97</v>
      </c>
      <c r="F26" s="31" t="s">
        <v>109</v>
      </c>
      <c r="G26" s="32" t="s">
        <v>99</v>
      </c>
      <c r="H26" s="30" t="s">
        <v>100</v>
      </c>
      <c r="I26" s="30">
        <v>13904584700</v>
      </c>
      <c r="J26" s="30" t="s">
        <v>110</v>
      </c>
      <c r="K26" s="28">
        <v>80</v>
      </c>
      <c r="L26" s="40">
        <v>1.6</v>
      </c>
      <c r="M26" s="28"/>
      <c r="N26" s="28"/>
      <c r="O26" s="28">
        <v>80</v>
      </c>
      <c r="P26" s="40">
        <v>1.6</v>
      </c>
      <c r="Q26" s="47"/>
      <c r="R26" s="24" t="s">
        <v>24</v>
      </c>
      <c r="S26" s="48"/>
    </row>
    <row r="27" ht="30" customHeight="1" spans="1:19">
      <c r="A27" s="27">
        <v>20</v>
      </c>
      <c r="B27" s="28"/>
      <c r="C27" s="29" t="s">
        <v>28</v>
      </c>
      <c r="D27" s="30" t="s">
        <v>111</v>
      </c>
      <c r="E27" s="30" t="s">
        <v>111</v>
      </c>
      <c r="F27" s="31" t="s">
        <v>112</v>
      </c>
      <c r="G27" s="32" t="s">
        <v>113</v>
      </c>
      <c r="H27" s="30" t="s">
        <v>114</v>
      </c>
      <c r="I27" s="30">
        <v>13091604678</v>
      </c>
      <c r="J27" s="30" t="s">
        <v>115</v>
      </c>
      <c r="K27" s="40">
        <v>100</v>
      </c>
      <c r="L27" s="28">
        <v>4</v>
      </c>
      <c r="M27" s="28"/>
      <c r="N27" s="28"/>
      <c r="O27" s="40">
        <v>100</v>
      </c>
      <c r="P27" s="28">
        <v>4</v>
      </c>
      <c r="Q27" s="47"/>
      <c r="R27" s="24" t="s">
        <v>24</v>
      </c>
      <c r="S27" s="48"/>
    </row>
    <row r="28" ht="30" customHeight="1" spans="1:19">
      <c r="A28" s="27">
        <v>21</v>
      </c>
      <c r="B28" s="28"/>
      <c r="C28" s="29" t="s">
        <v>28</v>
      </c>
      <c r="D28" s="30" t="s">
        <v>116</v>
      </c>
      <c r="E28" s="30" t="s">
        <v>116</v>
      </c>
      <c r="F28" s="31" t="s">
        <v>117</v>
      </c>
      <c r="G28" s="32" t="s">
        <v>113</v>
      </c>
      <c r="H28" s="30" t="s">
        <v>114</v>
      </c>
      <c r="I28" s="30">
        <v>13091604678</v>
      </c>
      <c r="J28" s="30" t="s">
        <v>118</v>
      </c>
      <c r="K28" s="40">
        <v>120</v>
      </c>
      <c r="L28" s="28">
        <v>4.8</v>
      </c>
      <c r="M28" s="28"/>
      <c r="N28" s="28"/>
      <c r="O28" s="40">
        <v>120</v>
      </c>
      <c r="P28" s="28">
        <v>4.8</v>
      </c>
      <c r="Q28" s="47"/>
      <c r="R28" s="24" t="s">
        <v>24</v>
      </c>
      <c r="S28" s="48"/>
    </row>
    <row r="29" ht="30" customHeight="1" spans="1:19">
      <c r="A29" s="27">
        <v>22</v>
      </c>
      <c r="B29" s="28"/>
      <c r="C29" s="29" t="s">
        <v>28</v>
      </c>
      <c r="D29" s="30" t="s">
        <v>116</v>
      </c>
      <c r="E29" s="30" t="s">
        <v>116</v>
      </c>
      <c r="F29" s="31" t="s">
        <v>119</v>
      </c>
      <c r="G29" s="32" t="s">
        <v>113</v>
      </c>
      <c r="H29" s="30" t="s">
        <v>114</v>
      </c>
      <c r="I29" s="30">
        <v>13091604678</v>
      </c>
      <c r="J29" s="30" t="s">
        <v>86</v>
      </c>
      <c r="K29" s="40">
        <v>780</v>
      </c>
      <c r="L29" s="28">
        <v>31.2</v>
      </c>
      <c r="M29" s="28"/>
      <c r="N29" s="28"/>
      <c r="O29" s="40">
        <v>780</v>
      </c>
      <c r="P29" s="28">
        <v>31.2</v>
      </c>
      <c r="Q29" s="47"/>
      <c r="R29" s="24" t="s">
        <v>24</v>
      </c>
      <c r="S29" s="48"/>
    </row>
    <row r="30" ht="30" customHeight="1" spans="1:19">
      <c r="A30" s="27">
        <v>23</v>
      </c>
      <c r="B30" s="28"/>
      <c r="C30" s="29" t="s">
        <v>28</v>
      </c>
      <c r="D30" s="30" t="s">
        <v>116</v>
      </c>
      <c r="E30" s="30" t="s">
        <v>116</v>
      </c>
      <c r="F30" s="31" t="s">
        <v>120</v>
      </c>
      <c r="G30" s="32" t="s">
        <v>113</v>
      </c>
      <c r="H30" s="30" t="s">
        <v>114</v>
      </c>
      <c r="I30" s="30">
        <v>13091604678</v>
      </c>
      <c r="J30" s="30" t="s">
        <v>121</v>
      </c>
      <c r="K30" s="40">
        <v>100</v>
      </c>
      <c r="L30" s="28">
        <v>4</v>
      </c>
      <c r="M30" s="28"/>
      <c r="N30" s="28"/>
      <c r="O30" s="40">
        <v>100</v>
      </c>
      <c r="P30" s="28">
        <v>4</v>
      </c>
      <c r="Q30" s="47"/>
      <c r="R30" s="24" t="s">
        <v>24</v>
      </c>
      <c r="S30" s="48"/>
    </row>
    <row r="31" ht="30" customHeight="1" spans="1:19">
      <c r="A31" s="27">
        <v>24</v>
      </c>
      <c r="B31" s="28"/>
      <c r="C31" s="29" t="s">
        <v>28</v>
      </c>
      <c r="D31" s="30" t="s">
        <v>111</v>
      </c>
      <c r="E31" s="30" t="s">
        <v>122</v>
      </c>
      <c r="F31" s="32" t="s">
        <v>123</v>
      </c>
      <c r="G31" s="32" t="s">
        <v>113</v>
      </c>
      <c r="H31" s="30" t="s">
        <v>114</v>
      </c>
      <c r="I31" s="30">
        <v>13091604678</v>
      </c>
      <c r="J31" s="30" t="s">
        <v>124</v>
      </c>
      <c r="K31" s="40">
        <v>40</v>
      </c>
      <c r="L31" s="28">
        <v>1.6</v>
      </c>
      <c r="M31" s="28"/>
      <c r="N31" s="28"/>
      <c r="O31" s="40">
        <v>40</v>
      </c>
      <c r="P31" s="28">
        <v>1.6</v>
      </c>
      <c r="Q31" s="47"/>
      <c r="R31" s="24" t="s">
        <v>24</v>
      </c>
      <c r="S31" s="48"/>
    </row>
    <row r="32" ht="30" customHeight="1" spans="1:19">
      <c r="A32" s="27">
        <v>25</v>
      </c>
      <c r="B32" s="28"/>
      <c r="C32" s="29" t="s">
        <v>28</v>
      </c>
      <c r="D32" s="30" t="s">
        <v>111</v>
      </c>
      <c r="E32" s="30" t="s">
        <v>125</v>
      </c>
      <c r="F32" s="31" t="s">
        <v>112</v>
      </c>
      <c r="G32" s="32" t="s">
        <v>113</v>
      </c>
      <c r="H32" s="30" t="s">
        <v>126</v>
      </c>
      <c r="I32" s="30">
        <v>13091604678</v>
      </c>
      <c r="J32" s="30" t="s">
        <v>127</v>
      </c>
      <c r="K32" s="40">
        <v>380</v>
      </c>
      <c r="L32" s="28">
        <v>5.7</v>
      </c>
      <c r="M32" s="28">
        <v>380</v>
      </c>
      <c r="N32" s="28">
        <v>5.7</v>
      </c>
      <c r="O32" s="40"/>
      <c r="P32" s="28"/>
      <c r="Q32" s="47"/>
      <c r="R32" s="24" t="s">
        <v>24</v>
      </c>
      <c r="S32" s="48"/>
    </row>
    <row r="33" ht="30" customHeight="1" spans="1:19">
      <c r="A33" s="27">
        <v>26</v>
      </c>
      <c r="B33" s="28"/>
      <c r="C33" s="29" t="s">
        <v>28</v>
      </c>
      <c r="D33" s="30" t="s">
        <v>96</v>
      </c>
      <c r="E33" s="30" t="s">
        <v>128</v>
      </c>
      <c r="F33" s="31" t="s">
        <v>129</v>
      </c>
      <c r="G33" s="32" t="s">
        <v>130</v>
      </c>
      <c r="H33" s="30" t="s">
        <v>131</v>
      </c>
      <c r="I33" s="30">
        <v>18324686888</v>
      </c>
      <c r="J33" s="30" t="s">
        <v>132</v>
      </c>
      <c r="K33" s="40">
        <v>200</v>
      </c>
      <c r="L33" s="40">
        <v>8</v>
      </c>
      <c r="M33" s="28"/>
      <c r="N33" s="28"/>
      <c r="O33" s="40">
        <v>200</v>
      </c>
      <c r="P33" s="40">
        <v>8</v>
      </c>
      <c r="Q33" s="47"/>
      <c r="R33" s="24" t="s">
        <v>24</v>
      </c>
      <c r="S33" s="48"/>
    </row>
    <row r="34" ht="30" customHeight="1" spans="1:19">
      <c r="A34" s="27">
        <v>27</v>
      </c>
      <c r="B34" s="28"/>
      <c r="C34" s="29" t="s">
        <v>28</v>
      </c>
      <c r="D34" s="30" t="s">
        <v>96</v>
      </c>
      <c r="E34" s="30" t="s">
        <v>128</v>
      </c>
      <c r="F34" s="31" t="s">
        <v>129</v>
      </c>
      <c r="G34" s="32" t="s">
        <v>130</v>
      </c>
      <c r="H34" s="30" t="s">
        <v>131</v>
      </c>
      <c r="I34" s="30">
        <v>18324686888</v>
      </c>
      <c r="J34" s="30" t="s">
        <v>108</v>
      </c>
      <c r="K34" s="40">
        <v>200</v>
      </c>
      <c r="L34" s="40">
        <v>8</v>
      </c>
      <c r="M34" s="28"/>
      <c r="N34" s="28"/>
      <c r="O34" s="40">
        <v>200</v>
      </c>
      <c r="P34" s="40">
        <v>8</v>
      </c>
      <c r="Q34" s="47"/>
      <c r="R34" s="24" t="s">
        <v>24</v>
      </c>
      <c r="S34" s="48"/>
    </row>
    <row r="35" ht="30" customHeight="1" spans="1:19">
      <c r="A35" s="27">
        <v>28</v>
      </c>
      <c r="B35" s="28"/>
      <c r="C35" s="29" t="s">
        <v>28</v>
      </c>
      <c r="D35" s="30" t="s">
        <v>96</v>
      </c>
      <c r="E35" s="30" t="s">
        <v>128</v>
      </c>
      <c r="F35" s="31" t="s">
        <v>133</v>
      </c>
      <c r="G35" s="32" t="s">
        <v>130</v>
      </c>
      <c r="H35" s="30" t="s">
        <v>131</v>
      </c>
      <c r="I35" s="30">
        <v>18324686888</v>
      </c>
      <c r="J35" s="30" t="s">
        <v>101</v>
      </c>
      <c r="K35" s="40">
        <v>300</v>
      </c>
      <c r="L35" s="40">
        <v>12</v>
      </c>
      <c r="M35" s="28"/>
      <c r="N35" s="28"/>
      <c r="O35" s="40">
        <v>300</v>
      </c>
      <c r="P35" s="40">
        <v>12</v>
      </c>
      <c r="Q35" s="47"/>
      <c r="R35" s="24" t="s">
        <v>24</v>
      </c>
      <c r="S35" s="48"/>
    </row>
    <row r="36" ht="30" customHeight="1" spans="1:19">
      <c r="A36" s="27">
        <v>29</v>
      </c>
      <c r="B36" s="28"/>
      <c r="C36" s="29" t="s">
        <v>28</v>
      </c>
      <c r="D36" s="30" t="s">
        <v>96</v>
      </c>
      <c r="E36" s="30" t="s">
        <v>128</v>
      </c>
      <c r="F36" s="31" t="s">
        <v>134</v>
      </c>
      <c r="G36" s="32" t="s">
        <v>130</v>
      </c>
      <c r="H36" s="30" t="s">
        <v>131</v>
      </c>
      <c r="I36" s="30">
        <v>18324686888</v>
      </c>
      <c r="J36" s="30" t="s">
        <v>135</v>
      </c>
      <c r="K36" s="40">
        <v>500</v>
      </c>
      <c r="L36" s="40">
        <v>20</v>
      </c>
      <c r="M36" s="28"/>
      <c r="N36" s="28"/>
      <c r="O36" s="40">
        <v>500</v>
      </c>
      <c r="P36" s="40">
        <v>20</v>
      </c>
      <c r="Q36" s="47"/>
      <c r="R36" s="24" t="s">
        <v>24</v>
      </c>
      <c r="S36" s="48"/>
    </row>
    <row r="37" ht="30" customHeight="1" spans="1:19">
      <c r="A37" s="27">
        <v>30</v>
      </c>
      <c r="B37" s="28"/>
      <c r="C37" s="29" t="s">
        <v>28</v>
      </c>
      <c r="D37" s="30" t="s">
        <v>96</v>
      </c>
      <c r="E37" s="30" t="s">
        <v>128</v>
      </c>
      <c r="F37" s="31" t="s">
        <v>134</v>
      </c>
      <c r="G37" s="32" t="s">
        <v>130</v>
      </c>
      <c r="H37" s="30" t="s">
        <v>131</v>
      </c>
      <c r="I37" s="30">
        <v>18324686888</v>
      </c>
      <c r="J37" s="30" t="s">
        <v>118</v>
      </c>
      <c r="K37" s="40">
        <v>300</v>
      </c>
      <c r="L37" s="40">
        <v>12</v>
      </c>
      <c r="M37" s="28"/>
      <c r="N37" s="28"/>
      <c r="O37" s="40">
        <v>300</v>
      </c>
      <c r="P37" s="40">
        <v>12</v>
      </c>
      <c r="Q37" s="47"/>
      <c r="R37" s="24" t="s">
        <v>24</v>
      </c>
      <c r="S37" s="48"/>
    </row>
    <row r="38" ht="30" customHeight="1" spans="1:19">
      <c r="A38" s="27">
        <v>31</v>
      </c>
      <c r="B38" s="28"/>
      <c r="C38" s="29" t="s">
        <v>28</v>
      </c>
      <c r="D38" s="30" t="s">
        <v>96</v>
      </c>
      <c r="E38" s="30" t="s">
        <v>128</v>
      </c>
      <c r="F38" s="31" t="s">
        <v>134</v>
      </c>
      <c r="G38" s="32" t="s">
        <v>130</v>
      </c>
      <c r="H38" s="30" t="s">
        <v>131</v>
      </c>
      <c r="I38" s="30">
        <v>18324686888</v>
      </c>
      <c r="J38" s="30" t="s">
        <v>136</v>
      </c>
      <c r="K38" s="40">
        <v>200</v>
      </c>
      <c r="L38" s="40">
        <v>8</v>
      </c>
      <c r="M38" s="28"/>
      <c r="N38" s="28"/>
      <c r="O38" s="40">
        <v>200</v>
      </c>
      <c r="P38" s="40">
        <v>8</v>
      </c>
      <c r="Q38" s="47"/>
      <c r="R38" s="24" t="s">
        <v>24</v>
      </c>
      <c r="S38" s="48"/>
    </row>
    <row r="39" ht="30" customHeight="1" spans="1:19">
      <c r="A39" s="27">
        <v>32</v>
      </c>
      <c r="B39" s="28"/>
      <c r="C39" s="29" t="s">
        <v>28</v>
      </c>
      <c r="D39" s="30" t="s">
        <v>137</v>
      </c>
      <c r="E39" s="30" t="s">
        <v>137</v>
      </c>
      <c r="F39" s="31" t="s">
        <v>138</v>
      </c>
      <c r="G39" s="32" t="s">
        <v>139</v>
      </c>
      <c r="H39" s="68" t="s">
        <v>140</v>
      </c>
      <c r="I39" s="30">
        <v>13846610123</v>
      </c>
      <c r="J39" s="30" t="s">
        <v>72</v>
      </c>
      <c r="K39" s="40">
        <v>70</v>
      </c>
      <c r="L39" s="40">
        <v>2.8</v>
      </c>
      <c r="M39" s="28"/>
      <c r="N39" s="28"/>
      <c r="O39" s="40">
        <v>70</v>
      </c>
      <c r="P39" s="40">
        <v>2.8</v>
      </c>
      <c r="Q39" s="47"/>
      <c r="R39" s="24" t="s">
        <v>24</v>
      </c>
      <c r="S39" s="48"/>
    </row>
    <row r="40" ht="30" customHeight="1" spans="1:19">
      <c r="A40" s="27">
        <v>33</v>
      </c>
      <c r="B40" s="28"/>
      <c r="C40" s="29" t="s">
        <v>28</v>
      </c>
      <c r="D40" s="30" t="s">
        <v>137</v>
      </c>
      <c r="E40" s="30" t="s">
        <v>137</v>
      </c>
      <c r="F40" s="31" t="s">
        <v>141</v>
      </c>
      <c r="G40" s="32" t="s">
        <v>139</v>
      </c>
      <c r="H40" s="68" t="s">
        <v>140</v>
      </c>
      <c r="I40" s="30">
        <v>13846610123</v>
      </c>
      <c r="J40" s="30" t="s">
        <v>72</v>
      </c>
      <c r="K40" s="28">
        <v>159</v>
      </c>
      <c r="L40" s="40">
        <v>6.36</v>
      </c>
      <c r="M40" s="28"/>
      <c r="N40" s="28"/>
      <c r="O40" s="28">
        <v>159</v>
      </c>
      <c r="P40" s="40">
        <v>6.36</v>
      </c>
      <c r="Q40" s="47"/>
      <c r="R40" s="24" t="s">
        <v>24</v>
      </c>
      <c r="S40" s="48"/>
    </row>
    <row r="41" ht="30" customHeight="1" spans="1:19">
      <c r="A41" s="27">
        <v>34</v>
      </c>
      <c r="B41" s="28"/>
      <c r="C41" s="29" t="s">
        <v>28</v>
      </c>
      <c r="D41" s="30" t="s">
        <v>137</v>
      </c>
      <c r="E41" s="30" t="s">
        <v>137</v>
      </c>
      <c r="F41" s="31" t="s">
        <v>142</v>
      </c>
      <c r="G41" s="32" t="s">
        <v>139</v>
      </c>
      <c r="H41" s="68" t="s">
        <v>140</v>
      </c>
      <c r="I41" s="30">
        <v>13846610123</v>
      </c>
      <c r="J41" s="30" t="s">
        <v>68</v>
      </c>
      <c r="K41" s="40">
        <v>14</v>
      </c>
      <c r="L41" s="40">
        <v>0.56</v>
      </c>
      <c r="M41" s="28"/>
      <c r="N41" s="28"/>
      <c r="O41" s="40">
        <v>14</v>
      </c>
      <c r="P41" s="40">
        <v>0.56</v>
      </c>
      <c r="Q41" s="47"/>
      <c r="R41" s="24" t="s">
        <v>24</v>
      </c>
      <c r="S41" s="48"/>
    </row>
    <row r="42" ht="30" customHeight="1" spans="1:19">
      <c r="A42" s="27"/>
      <c r="B42" s="28"/>
      <c r="C42" s="29" t="s">
        <v>28</v>
      </c>
      <c r="D42" s="30" t="s">
        <v>137</v>
      </c>
      <c r="E42" s="30" t="s">
        <v>137</v>
      </c>
      <c r="F42" s="31" t="s">
        <v>142</v>
      </c>
      <c r="G42" s="32" t="s">
        <v>139</v>
      </c>
      <c r="H42" s="68" t="s">
        <v>140</v>
      </c>
      <c r="I42" s="30">
        <v>13846610123</v>
      </c>
      <c r="J42" s="30" t="s">
        <v>143</v>
      </c>
      <c r="K42" s="40">
        <v>16</v>
      </c>
      <c r="L42" s="40">
        <v>0.64</v>
      </c>
      <c r="M42" s="28"/>
      <c r="N42" s="28"/>
      <c r="O42" s="40">
        <v>16</v>
      </c>
      <c r="P42" s="40">
        <v>0.64</v>
      </c>
      <c r="Q42" s="47"/>
      <c r="R42" s="24" t="s">
        <v>24</v>
      </c>
      <c r="S42" s="48"/>
    </row>
    <row r="43" ht="27" customHeight="1" spans="1:19">
      <c r="A43" s="27" t="s">
        <v>144</v>
      </c>
      <c r="B43" s="28"/>
      <c r="C43" s="28"/>
      <c r="D43" s="35"/>
      <c r="E43" s="35"/>
      <c r="F43" s="35"/>
      <c r="G43" s="36"/>
      <c r="H43" s="37"/>
      <c r="I43" s="37"/>
      <c r="J43" s="37"/>
      <c r="K43" s="35">
        <f t="shared" ref="K43:P43" si="0">SUM(K8:K42)</f>
        <v>17709</v>
      </c>
      <c r="L43" s="35">
        <f t="shared" si="0"/>
        <v>650.86</v>
      </c>
      <c r="M43" s="35">
        <f t="shared" si="0"/>
        <v>1580</v>
      </c>
      <c r="N43" s="35">
        <f t="shared" si="0"/>
        <v>23.7</v>
      </c>
      <c r="O43" s="35">
        <f t="shared" si="0"/>
        <v>16129</v>
      </c>
      <c r="P43" s="35">
        <f t="shared" si="0"/>
        <v>627.16</v>
      </c>
      <c r="Q43" s="49"/>
      <c r="R43" s="49"/>
      <c r="S43" s="49"/>
    </row>
    <row r="44" spans="1:19">
      <c r="A44" s="38" t="s">
        <v>145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</row>
    <row r="45" spans="1:19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</row>
  </sheetData>
  <mergeCells count="21">
    <mergeCell ref="A1:Q1"/>
    <mergeCell ref="A3:B3"/>
    <mergeCell ref="C3:E3"/>
    <mergeCell ref="G3:H3"/>
    <mergeCell ref="M3:N3"/>
    <mergeCell ref="O3:Q3"/>
    <mergeCell ref="A4:Q4"/>
    <mergeCell ref="O5:S5"/>
    <mergeCell ref="K6:P6"/>
    <mergeCell ref="Q6:S6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44:S45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L3" sqref="L3"/>
    </sheetView>
  </sheetViews>
  <sheetFormatPr defaultColWidth="8.89166666666667" defaultRowHeight="13.5" outlineLevelRow="4"/>
  <cols>
    <col min="1" max="1" width="5.225" customWidth="1"/>
    <col min="2" max="2" width="7.66666666666667" customWidth="1"/>
    <col min="3" max="3" width="10.8916666666667" customWidth="1"/>
    <col min="4" max="4" width="13.6666666666667" customWidth="1"/>
    <col min="5" max="5" width="21.1083333333333" customWidth="1"/>
    <col min="6" max="6" width="12.6666666666667" customWidth="1"/>
    <col min="7" max="7" width="21.4416666666667" customWidth="1"/>
    <col min="8" max="8" width="6.55833333333333" customWidth="1"/>
    <col min="9" max="9" width="19.3333333333333" customWidth="1"/>
    <col min="10" max="10" width="13.225" customWidth="1"/>
  </cols>
  <sheetData>
    <row r="1" ht="33.75" spans="1:10">
      <c r="A1" s="2" t="s">
        <v>146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8" customHeight="1" spans="6:10">
      <c r="F2" s="3"/>
      <c r="G2" s="3"/>
      <c r="I2" s="15">
        <v>44560</v>
      </c>
      <c r="J2" s="16"/>
    </row>
    <row r="3" ht="79" customHeight="1" spans="1:10">
      <c r="A3" s="4" t="s">
        <v>41</v>
      </c>
      <c r="B3" s="5" t="s">
        <v>147</v>
      </c>
      <c r="C3" s="5" t="s">
        <v>148</v>
      </c>
      <c r="D3" s="5" t="s">
        <v>149</v>
      </c>
      <c r="E3" s="6" t="s">
        <v>46</v>
      </c>
      <c r="F3" s="6" t="s">
        <v>48</v>
      </c>
      <c r="G3" s="6" t="s">
        <v>150</v>
      </c>
      <c r="H3" s="7" t="s">
        <v>151</v>
      </c>
      <c r="I3" s="6" t="s">
        <v>152</v>
      </c>
      <c r="J3" s="6" t="s">
        <v>153</v>
      </c>
    </row>
    <row r="4" ht="64" customHeight="1" spans="1:10">
      <c r="A4" s="8">
        <v>1</v>
      </c>
      <c r="B4" s="9" t="s">
        <v>28</v>
      </c>
      <c r="C4" s="9" t="s">
        <v>111</v>
      </c>
      <c r="D4" s="10" t="s">
        <v>111</v>
      </c>
      <c r="E4" s="8" t="s">
        <v>154</v>
      </c>
      <c r="F4" s="11">
        <v>13091604678</v>
      </c>
      <c r="G4" s="12" t="s">
        <v>155</v>
      </c>
      <c r="H4" s="9">
        <v>1</v>
      </c>
      <c r="I4" s="12" t="s">
        <v>156</v>
      </c>
      <c r="J4" s="17">
        <v>300000</v>
      </c>
    </row>
    <row r="5" ht="64" customHeight="1" spans="1:10">
      <c r="A5" s="8">
        <v>2</v>
      </c>
      <c r="B5" s="8" t="s">
        <v>144</v>
      </c>
      <c r="C5" s="8"/>
      <c r="D5" s="13"/>
      <c r="E5" s="14"/>
      <c r="F5" s="8"/>
      <c r="G5" s="14"/>
      <c r="H5" s="14">
        <v>1</v>
      </c>
      <c r="I5" s="18"/>
      <c r="J5" s="17">
        <v>300000</v>
      </c>
    </row>
  </sheetData>
  <mergeCells count="2">
    <mergeCell ref="A1:J1"/>
    <mergeCell ref="I2:J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表1资金调度表</vt:lpstr>
      <vt:lpstr>种植基地补助表</vt:lpstr>
      <vt:lpstr>初级工、展示园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霍</dc:creator>
  <cp:lastModifiedBy>lijin</cp:lastModifiedBy>
  <dcterms:created xsi:type="dcterms:W3CDTF">2019-11-15T01:34:00Z</dcterms:created>
  <dcterms:modified xsi:type="dcterms:W3CDTF">2021-12-30T01:34:14Z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  <property fmtid="{D5CDD505-2E9C-101B-9397-08002B2CF9AE}" pid="3" name="KSORubyTemplateID" linkTarget="0">
    <vt:lpwstr>1</vt:lpwstr>
  </property>
</Properties>
</file>