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19416" windowHeight="11016"/>
  </bookViews>
  <sheets>
    <sheet name="指标文模板" sheetId="1" r:id="rId1"/>
  </sheets>
  <definedNames>
    <definedName name="_xlnm.Print_Titles" localSheetId="0">指标文模板!$2:$4</definedName>
  </definedNames>
  <calcPr calcId="144525"/>
</workbook>
</file>

<file path=xl/calcChain.xml><?xml version="1.0" encoding="utf-8"?>
<calcChain xmlns="http://schemas.openxmlformats.org/spreadsheetml/2006/main">
  <c r="E90" i="1" l="1"/>
  <c r="E84" i="1"/>
  <c r="E78" i="1"/>
  <c r="E70" i="1"/>
  <c r="E62" i="1"/>
  <c r="E59" i="1"/>
  <c r="E53" i="1"/>
  <c r="E49" i="1"/>
  <c r="E44" i="1"/>
  <c r="E36" i="1"/>
  <c r="E28" i="1"/>
  <c r="E16" i="1"/>
  <c r="E5" i="1"/>
  <c r="E4" i="1" l="1"/>
  <c r="C90" i="1" l="1"/>
  <c r="C84" i="1"/>
  <c r="C78" i="1"/>
  <c r="C70" i="1"/>
  <c r="C62" i="1"/>
  <c r="C59" i="1"/>
  <c r="C53" i="1"/>
  <c r="C49" i="1"/>
  <c r="C44" i="1"/>
  <c r="C36" i="1"/>
  <c r="C28" i="1"/>
  <c r="C16" i="1"/>
  <c r="C5" i="1"/>
  <c r="C4" i="1" l="1"/>
</calcChain>
</file>

<file path=xl/sharedStrings.xml><?xml version="1.0" encoding="utf-8"?>
<sst xmlns="http://schemas.openxmlformats.org/spreadsheetml/2006/main" count="202" uniqueCount="202">
  <si>
    <t>0090099001</t>
  </si>
  <si>
    <t>0090099002</t>
  </si>
  <si>
    <t>0090099003</t>
  </si>
  <si>
    <t>0090099004</t>
  </si>
  <si>
    <t>0090099005</t>
  </si>
  <si>
    <t>0090099007</t>
  </si>
  <si>
    <t>0090099008</t>
  </si>
  <si>
    <t>0090099009</t>
  </si>
  <si>
    <t>0090099010</t>
  </si>
  <si>
    <t>0090099011</t>
  </si>
  <si>
    <t>0090099012</t>
  </si>
  <si>
    <t>0090099013</t>
  </si>
  <si>
    <t xml:space="preserve">            00900990011</t>
    <phoneticPr fontId="3" type="noConversion"/>
  </si>
  <si>
    <t xml:space="preserve">            00900990021</t>
    <phoneticPr fontId="3" type="noConversion"/>
  </si>
  <si>
    <t xml:space="preserve">            00900990031</t>
    <phoneticPr fontId="3" type="noConversion"/>
  </si>
  <si>
    <t xml:space="preserve">            00900990041</t>
    <phoneticPr fontId="3" type="noConversion"/>
  </si>
  <si>
    <t xml:space="preserve">            00900990051</t>
    <phoneticPr fontId="3" type="noConversion"/>
  </si>
  <si>
    <t xml:space="preserve"> 0090099006</t>
    <phoneticPr fontId="3" type="noConversion"/>
  </si>
  <si>
    <t xml:space="preserve">            00900990061</t>
    <phoneticPr fontId="3" type="noConversion"/>
  </si>
  <si>
    <t xml:space="preserve">            00900990071</t>
    <phoneticPr fontId="3" type="noConversion"/>
  </si>
  <si>
    <t xml:space="preserve">            00900990081</t>
    <phoneticPr fontId="3" type="noConversion"/>
  </si>
  <si>
    <t xml:space="preserve">            00900990091</t>
    <phoneticPr fontId="3" type="noConversion"/>
  </si>
  <si>
    <t xml:space="preserve">            00900990101</t>
    <phoneticPr fontId="3" type="noConversion"/>
  </si>
  <si>
    <t xml:space="preserve">            00900990111</t>
    <phoneticPr fontId="3" type="noConversion"/>
  </si>
  <si>
    <t xml:space="preserve">            00900990121</t>
    <phoneticPr fontId="3" type="noConversion"/>
  </si>
  <si>
    <t xml:space="preserve">            00900990131</t>
    <phoneticPr fontId="3" type="noConversion"/>
  </si>
  <si>
    <t xml:space="preserve">              00900990019002</t>
    <phoneticPr fontId="3" type="noConversion"/>
  </si>
  <si>
    <t xml:space="preserve">              00900990019003</t>
    <phoneticPr fontId="3" type="noConversion"/>
  </si>
  <si>
    <t xml:space="preserve">              00900990019004</t>
    <phoneticPr fontId="3" type="noConversion"/>
  </si>
  <si>
    <t xml:space="preserve">              00900990019005</t>
    <phoneticPr fontId="3" type="noConversion"/>
  </si>
  <si>
    <t xml:space="preserve">              00900990019006</t>
    <phoneticPr fontId="3" type="noConversion"/>
  </si>
  <si>
    <t xml:space="preserve">              00900990019007</t>
    <phoneticPr fontId="3" type="noConversion"/>
  </si>
  <si>
    <t xml:space="preserve">              00900990019008</t>
    <phoneticPr fontId="3" type="noConversion"/>
  </si>
  <si>
    <t xml:space="preserve">              00900990019010</t>
    <phoneticPr fontId="3" type="noConversion"/>
  </si>
  <si>
    <t xml:space="preserve">              00900990019011</t>
    <phoneticPr fontId="3" type="noConversion"/>
  </si>
  <si>
    <t xml:space="preserve">              00900990029015</t>
    <phoneticPr fontId="3" type="noConversion"/>
  </si>
  <si>
    <t xml:space="preserve">              00900990029001</t>
    <phoneticPr fontId="3" type="noConversion"/>
  </si>
  <si>
    <t xml:space="preserve">              00900990029002</t>
    <phoneticPr fontId="3" type="noConversion"/>
  </si>
  <si>
    <t xml:space="preserve">              00900990029003</t>
    <phoneticPr fontId="3" type="noConversion"/>
  </si>
  <si>
    <t xml:space="preserve">              00900990029004</t>
    <phoneticPr fontId="3" type="noConversion"/>
  </si>
  <si>
    <t xml:space="preserve">              00900990029005</t>
    <phoneticPr fontId="3" type="noConversion"/>
  </si>
  <si>
    <t xml:space="preserve">              00900990029006</t>
    <phoneticPr fontId="3" type="noConversion"/>
  </si>
  <si>
    <t xml:space="preserve">              00900990029007</t>
    <phoneticPr fontId="3" type="noConversion"/>
  </si>
  <si>
    <t xml:space="preserve">              00900990029008</t>
    <phoneticPr fontId="3" type="noConversion"/>
  </si>
  <si>
    <t xml:space="preserve">              00900990029009</t>
    <phoneticPr fontId="3" type="noConversion"/>
  </si>
  <si>
    <t xml:space="preserve">              00900990039001</t>
    <phoneticPr fontId="3" type="noConversion"/>
  </si>
  <si>
    <t xml:space="preserve">              00900990039002</t>
    <phoneticPr fontId="3" type="noConversion"/>
  </si>
  <si>
    <t xml:space="preserve">              00900990039003</t>
    <phoneticPr fontId="3" type="noConversion"/>
  </si>
  <si>
    <t xml:space="preserve">              00900990039004</t>
    <phoneticPr fontId="3" type="noConversion"/>
  </si>
  <si>
    <t xml:space="preserve">              00900990039005</t>
    <phoneticPr fontId="3" type="noConversion"/>
  </si>
  <si>
    <t xml:space="preserve">              00900990039006</t>
    <phoneticPr fontId="3" type="noConversion"/>
  </si>
  <si>
    <t xml:space="preserve">              00900990049001</t>
    <phoneticPr fontId="3" type="noConversion"/>
  </si>
  <si>
    <t xml:space="preserve">              00900990049002</t>
    <phoneticPr fontId="3" type="noConversion"/>
  </si>
  <si>
    <t xml:space="preserve">              00900990049003</t>
    <phoneticPr fontId="3" type="noConversion"/>
  </si>
  <si>
    <t xml:space="preserve">              00900990049004</t>
    <phoneticPr fontId="3" type="noConversion"/>
  </si>
  <si>
    <t xml:space="preserve">              00900990049005</t>
    <phoneticPr fontId="3" type="noConversion"/>
  </si>
  <si>
    <t xml:space="preserve">              00900990049006</t>
    <phoneticPr fontId="3" type="noConversion"/>
  </si>
  <si>
    <t xml:space="preserve">              00900990059001</t>
    <phoneticPr fontId="3" type="noConversion"/>
  </si>
  <si>
    <t xml:space="preserve">              00900990059002</t>
    <phoneticPr fontId="3" type="noConversion"/>
  </si>
  <si>
    <t xml:space="preserve">              00900990059003</t>
    <phoneticPr fontId="3" type="noConversion"/>
  </si>
  <si>
    <t xml:space="preserve">              00900990069001</t>
    <phoneticPr fontId="3" type="noConversion"/>
  </si>
  <si>
    <t xml:space="preserve">              00900990069002</t>
    <phoneticPr fontId="3" type="noConversion"/>
  </si>
  <si>
    <t xml:space="preserve">              00900990079001</t>
    <phoneticPr fontId="3" type="noConversion"/>
  </si>
  <si>
    <t xml:space="preserve">              00900990079002</t>
    <phoneticPr fontId="3" type="noConversion"/>
  </si>
  <si>
    <t xml:space="preserve">              00900990079003</t>
    <phoneticPr fontId="3" type="noConversion"/>
  </si>
  <si>
    <t xml:space="preserve">              00900990079004</t>
    <phoneticPr fontId="3" type="noConversion"/>
  </si>
  <si>
    <t xml:space="preserve">              00900990089001</t>
    <phoneticPr fontId="3" type="noConversion"/>
  </si>
  <si>
    <t xml:space="preserve">              00900990099006</t>
    <phoneticPr fontId="3" type="noConversion"/>
  </si>
  <si>
    <t xml:space="preserve">              00900990099001</t>
    <phoneticPr fontId="3" type="noConversion"/>
  </si>
  <si>
    <t xml:space="preserve">              00900990099002</t>
    <phoneticPr fontId="3" type="noConversion"/>
  </si>
  <si>
    <t xml:space="preserve">              00900990099003</t>
    <phoneticPr fontId="3" type="noConversion"/>
  </si>
  <si>
    <t xml:space="preserve">              00900990099004</t>
    <phoneticPr fontId="3" type="noConversion"/>
  </si>
  <si>
    <t xml:space="preserve">              00900990099005</t>
    <phoneticPr fontId="3" type="noConversion"/>
  </si>
  <si>
    <t xml:space="preserve">              00900990109001</t>
    <phoneticPr fontId="3" type="noConversion"/>
  </si>
  <si>
    <t xml:space="preserve">              00900990109002</t>
    <phoneticPr fontId="3" type="noConversion"/>
  </si>
  <si>
    <t xml:space="preserve">              00900990109003</t>
    <phoneticPr fontId="3" type="noConversion"/>
  </si>
  <si>
    <t xml:space="preserve">              00900990109004</t>
    <phoneticPr fontId="3" type="noConversion"/>
  </si>
  <si>
    <t xml:space="preserve">              00900990109005</t>
    <phoneticPr fontId="3" type="noConversion"/>
  </si>
  <si>
    <t xml:space="preserve">              00900990109006</t>
    <phoneticPr fontId="3" type="noConversion"/>
  </si>
  <si>
    <t xml:space="preserve">              00900990119001</t>
    <phoneticPr fontId="3" type="noConversion"/>
  </si>
  <si>
    <t xml:space="preserve">              00900990119002</t>
    <phoneticPr fontId="3" type="noConversion"/>
  </si>
  <si>
    <t xml:space="preserve">              00900990119003</t>
    <phoneticPr fontId="3" type="noConversion"/>
  </si>
  <si>
    <t xml:space="preserve">              00900990119004</t>
    <phoneticPr fontId="3" type="noConversion"/>
  </si>
  <si>
    <t xml:space="preserve">              00900990129001</t>
    <phoneticPr fontId="3" type="noConversion"/>
  </si>
  <si>
    <t xml:space="preserve">              00900990129002</t>
    <phoneticPr fontId="3" type="noConversion"/>
  </si>
  <si>
    <t xml:space="preserve">              00900990129003</t>
    <phoneticPr fontId="3" type="noConversion"/>
  </si>
  <si>
    <t xml:space="preserve">              00900990129004</t>
    <phoneticPr fontId="3" type="noConversion"/>
  </si>
  <si>
    <t xml:space="preserve">              00900990139001</t>
    <phoneticPr fontId="3" type="noConversion"/>
  </si>
  <si>
    <t xml:space="preserve">              00900990139002</t>
    <phoneticPr fontId="3" type="noConversion"/>
  </si>
  <si>
    <t xml:space="preserve">              00900990139003</t>
    <phoneticPr fontId="3" type="noConversion"/>
  </si>
  <si>
    <t xml:space="preserve">              00900990139004</t>
    <phoneticPr fontId="3" type="noConversion"/>
  </si>
  <si>
    <t xml:space="preserve">              00900990139005</t>
    <phoneticPr fontId="3" type="noConversion"/>
  </si>
  <si>
    <t xml:space="preserve">              00900990139006</t>
    <phoneticPr fontId="3" type="noConversion"/>
  </si>
  <si>
    <t xml:space="preserve">              00900990139007</t>
    <phoneticPr fontId="3" type="noConversion"/>
  </si>
  <si>
    <t xml:space="preserve">              00900990139008</t>
    <phoneticPr fontId="3" type="noConversion"/>
  </si>
  <si>
    <t xml:space="preserve">              00900990139009</t>
    <phoneticPr fontId="3" type="noConversion"/>
  </si>
  <si>
    <r>
      <rPr>
        <b/>
        <sz val="11"/>
        <color indexed="8"/>
        <rFont val="宋体"/>
        <family val="3"/>
        <charset val="134"/>
      </rPr>
      <t>单位编码</t>
    </r>
    <phoneticPr fontId="4" type="noConversion"/>
  </si>
  <si>
    <r>
      <rPr>
        <b/>
        <sz val="11"/>
        <color indexed="8"/>
        <rFont val="宋体"/>
        <family val="3"/>
        <charset val="134"/>
      </rPr>
      <t>市县</t>
    </r>
    <phoneticPr fontId="4" type="noConversion"/>
  </si>
  <si>
    <r>
      <rPr>
        <b/>
        <sz val="11"/>
        <color indexed="8"/>
        <rFont val="宋体"/>
        <family val="3"/>
        <charset val="134"/>
      </rPr>
      <t>补贴面积（亩）</t>
    </r>
    <phoneticPr fontId="3" type="noConversion"/>
  </si>
  <si>
    <r>
      <rPr>
        <b/>
        <sz val="11"/>
        <color indexed="8"/>
        <rFont val="宋体"/>
        <family val="3"/>
        <charset val="134"/>
      </rPr>
      <t>金额（万元）</t>
    </r>
    <phoneticPr fontId="4" type="noConversion"/>
  </si>
  <si>
    <r>
      <rPr>
        <b/>
        <sz val="11"/>
        <color indexed="8"/>
        <rFont val="黑体"/>
        <family val="3"/>
        <charset val="134"/>
      </rPr>
      <t>合计</t>
    </r>
  </si>
  <si>
    <r>
      <t xml:space="preserve">    </t>
    </r>
    <r>
      <rPr>
        <b/>
        <sz val="10"/>
        <color indexed="8"/>
        <rFont val="宋体"/>
        <family val="3"/>
        <charset val="134"/>
      </rPr>
      <t>哈尔滨市合计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</si>
  <si>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哈尔滨市财政局</t>
    </r>
  </si>
  <si>
    <r>
      <t xml:space="preserve">      </t>
    </r>
    <r>
      <rPr>
        <sz val="10"/>
        <color indexed="8"/>
        <rFont val="宋体"/>
        <family val="3"/>
        <charset val="134"/>
      </rPr>
      <t>宾县财政局</t>
    </r>
  </si>
  <si>
    <r>
      <t xml:space="preserve">      </t>
    </r>
    <r>
      <rPr>
        <sz val="10"/>
        <color indexed="8"/>
        <rFont val="宋体"/>
        <family val="3"/>
        <charset val="134"/>
      </rPr>
      <t>方正县财政局</t>
    </r>
  </si>
  <si>
    <r>
      <t xml:space="preserve">      </t>
    </r>
    <r>
      <rPr>
        <sz val="10"/>
        <color indexed="8"/>
        <rFont val="宋体"/>
        <family val="3"/>
        <charset val="134"/>
      </rPr>
      <t>依兰县财政局</t>
    </r>
  </si>
  <si>
    <r>
      <t xml:space="preserve">      </t>
    </r>
    <r>
      <rPr>
        <sz val="10"/>
        <color indexed="8"/>
        <rFont val="宋体"/>
        <family val="3"/>
        <charset val="134"/>
      </rPr>
      <t>巴彦县财政局</t>
    </r>
  </si>
  <si>
    <r>
      <t xml:space="preserve">      </t>
    </r>
    <r>
      <rPr>
        <sz val="10"/>
        <color indexed="8"/>
        <rFont val="宋体"/>
        <family val="3"/>
        <charset val="134"/>
      </rPr>
      <t>木兰县财政局</t>
    </r>
  </si>
  <si>
    <r>
      <t xml:space="preserve">      </t>
    </r>
    <r>
      <rPr>
        <sz val="10"/>
        <color indexed="8"/>
        <rFont val="宋体"/>
        <family val="3"/>
        <charset val="134"/>
      </rPr>
      <t>通河县财政局</t>
    </r>
  </si>
  <si>
    <r>
      <t xml:space="preserve">      </t>
    </r>
    <r>
      <rPr>
        <sz val="10"/>
        <color indexed="8"/>
        <rFont val="宋体"/>
        <family val="3"/>
        <charset val="134"/>
      </rPr>
      <t>延寿县财政局</t>
    </r>
  </si>
  <si>
    <r>
      <t xml:space="preserve">      </t>
    </r>
    <r>
      <rPr>
        <sz val="10"/>
        <color indexed="8"/>
        <rFont val="宋体"/>
        <family val="3"/>
        <charset val="134"/>
      </rPr>
      <t>五常市财政局</t>
    </r>
  </si>
  <si>
    <r>
      <t xml:space="preserve">      </t>
    </r>
    <r>
      <rPr>
        <sz val="10"/>
        <color indexed="8"/>
        <rFont val="宋体"/>
        <family val="3"/>
        <charset val="134"/>
      </rPr>
      <t>尚志市财政局</t>
    </r>
  </si>
  <si>
    <r>
      <t xml:space="preserve">    </t>
    </r>
    <r>
      <rPr>
        <b/>
        <sz val="10"/>
        <rFont val="宋体"/>
        <family val="3"/>
        <charset val="134"/>
      </rPr>
      <t>齐齐哈尔市合计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</si>
  <si>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齐齐哈尔市财政局</t>
    </r>
  </si>
  <si>
    <r>
      <t xml:space="preserve">      </t>
    </r>
    <r>
      <rPr>
        <sz val="10"/>
        <color indexed="8"/>
        <rFont val="宋体"/>
        <family val="3"/>
        <charset val="134"/>
      </rPr>
      <t>齐齐哈尔市梅里斯区财政局</t>
    </r>
  </si>
  <si>
    <r>
      <t xml:space="preserve">      </t>
    </r>
    <r>
      <rPr>
        <sz val="10"/>
        <color indexed="8"/>
        <rFont val="宋体"/>
        <family val="3"/>
        <charset val="134"/>
      </rPr>
      <t>龙江县财政局</t>
    </r>
  </si>
  <si>
    <r>
      <t xml:space="preserve">      </t>
    </r>
    <r>
      <rPr>
        <sz val="10"/>
        <color indexed="8"/>
        <rFont val="宋体"/>
        <family val="3"/>
        <charset val="134"/>
      </rPr>
      <t>讷河市财政局</t>
    </r>
  </si>
  <si>
    <r>
      <t xml:space="preserve">      </t>
    </r>
    <r>
      <rPr>
        <sz val="10"/>
        <color indexed="8"/>
        <rFont val="宋体"/>
        <family val="3"/>
        <charset val="134"/>
      </rPr>
      <t>依安县财政局</t>
    </r>
  </si>
  <si>
    <r>
      <t xml:space="preserve">      </t>
    </r>
    <r>
      <rPr>
        <sz val="10"/>
        <color indexed="8"/>
        <rFont val="宋体"/>
        <family val="3"/>
        <charset val="134"/>
      </rPr>
      <t>泰来县财政局</t>
    </r>
  </si>
  <si>
    <r>
      <t xml:space="preserve">      </t>
    </r>
    <r>
      <rPr>
        <sz val="10"/>
        <color indexed="8"/>
        <rFont val="宋体"/>
        <family val="3"/>
        <charset val="134"/>
      </rPr>
      <t>甘南县财政局</t>
    </r>
  </si>
  <si>
    <r>
      <t xml:space="preserve">      </t>
    </r>
    <r>
      <rPr>
        <sz val="10"/>
        <color indexed="8"/>
        <rFont val="宋体"/>
        <family val="3"/>
        <charset val="134"/>
      </rPr>
      <t>富裕县财政局</t>
    </r>
  </si>
  <si>
    <r>
      <t xml:space="preserve">      </t>
    </r>
    <r>
      <rPr>
        <sz val="10"/>
        <color indexed="8"/>
        <rFont val="宋体"/>
        <family val="3"/>
        <charset val="134"/>
      </rPr>
      <t>克山县财政局</t>
    </r>
  </si>
  <si>
    <r>
      <t xml:space="preserve">      </t>
    </r>
    <r>
      <rPr>
        <sz val="10"/>
        <color indexed="8"/>
        <rFont val="宋体"/>
        <family val="3"/>
        <charset val="134"/>
      </rPr>
      <t>克东县财政局</t>
    </r>
  </si>
  <si>
    <r>
      <t xml:space="preserve">      </t>
    </r>
    <r>
      <rPr>
        <sz val="10"/>
        <color indexed="8"/>
        <rFont val="宋体"/>
        <family val="3"/>
        <charset val="134"/>
      </rPr>
      <t>拜泉县财政局</t>
    </r>
  </si>
  <si>
    <r>
      <t xml:space="preserve">    </t>
    </r>
    <r>
      <rPr>
        <b/>
        <sz val="10"/>
        <color indexed="8"/>
        <rFont val="宋体"/>
        <family val="3"/>
        <charset val="134"/>
      </rPr>
      <t>牡丹江市合计</t>
    </r>
    <phoneticPr fontId="4" type="noConversion"/>
  </si>
  <si>
    <r>
      <t xml:space="preserve">      </t>
    </r>
    <r>
      <rPr>
        <sz val="10"/>
        <rFont val="宋体"/>
        <family val="3"/>
        <charset val="134"/>
      </rPr>
      <t>牡丹江市财政局</t>
    </r>
  </si>
  <si>
    <r>
      <t xml:space="preserve">      </t>
    </r>
    <r>
      <rPr>
        <sz val="10"/>
        <rFont val="宋体"/>
        <family val="3"/>
        <charset val="134"/>
      </rPr>
      <t>林口县财政局</t>
    </r>
  </si>
  <si>
    <r>
      <t xml:space="preserve">      </t>
    </r>
    <r>
      <rPr>
        <sz val="10"/>
        <rFont val="宋体"/>
        <family val="3"/>
        <charset val="134"/>
      </rPr>
      <t>穆棱市财政局</t>
    </r>
  </si>
  <si>
    <r>
      <t xml:space="preserve">      </t>
    </r>
    <r>
      <rPr>
        <sz val="10"/>
        <rFont val="宋体"/>
        <family val="3"/>
        <charset val="134"/>
      </rPr>
      <t>东宁市财政局</t>
    </r>
    <phoneticPr fontId="4" type="noConversion"/>
  </si>
  <si>
    <r>
      <t xml:space="preserve">      </t>
    </r>
    <r>
      <rPr>
        <sz val="10"/>
        <rFont val="宋体"/>
        <family val="3"/>
        <charset val="134"/>
      </rPr>
      <t>宁安市财政局</t>
    </r>
  </si>
  <si>
    <r>
      <t xml:space="preserve">      </t>
    </r>
    <r>
      <rPr>
        <sz val="10"/>
        <rFont val="宋体"/>
        <family val="3"/>
        <charset val="134"/>
      </rPr>
      <t>海林市财政局</t>
    </r>
  </si>
  <si>
    <r>
      <t xml:space="preserve">      </t>
    </r>
    <r>
      <rPr>
        <sz val="10"/>
        <color indexed="8"/>
        <rFont val="宋体"/>
        <family val="3"/>
        <charset val="134"/>
      </rPr>
      <t>绥芬河市财政局</t>
    </r>
    <phoneticPr fontId="4" type="noConversion"/>
  </si>
  <si>
    <r>
      <t xml:space="preserve">    </t>
    </r>
    <r>
      <rPr>
        <b/>
        <sz val="10"/>
        <rFont val="宋体"/>
        <family val="3"/>
        <charset val="134"/>
      </rPr>
      <t>佳木斯市合计</t>
    </r>
    <phoneticPr fontId="4" type="noConversion"/>
  </si>
  <si>
    <r>
      <t xml:space="preserve">      </t>
    </r>
    <r>
      <rPr>
        <sz val="10"/>
        <rFont val="宋体"/>
        <family val="3"/>
        <charset val="134"/>
      </rPr>
      <t>佳木斯市财政局</t>
    </r>
    <phoneticPr fontId="4" type="noConversion"/>
  </si>
  <si>
    <r>
      <t xml:space="preserve">      </t>
    </r>
    <r>
      <rPr>
        <sz val="10"/>
        <rFont val="宋体"/>
        <family val="3"/>
        <charset val="134"/>
      </rPr>
      <t>桦南县财政局</t>
    </r>
  </si>
  <si>
    <r>
      <t xml:space="preserve">      </t>
    </r>
    <r>
      <rPr>
        <sz val="10"/>
        <rFont val="宋体"/>
        <family val="3"/>
        <charset val="134"/>
      </rPr>
      <t>桦川县财政局</t>
    </r>
  </si>
  <si>
    <r>
      <t xml:space="preserve">      </t>
    </r>
    <r>
      <rPr>
        <sz val="10"/>
        <rFont val="宋体"/>
        <family val="3"/>
        <charset val="134"/>
      </rPr>
      <t>汤原县财政局</t>
    </r>
  </si>
  <si>
    <r>
      <t xml:space="preserve">      </t>
    </r>
    <r>
      <rPr>
        <sz val="10"/>
        <rFont val="宋体"/>
        <family val="3"/>
        <charset val="134"/>
      </rPr>
      <t>抚远市财政局</t>
    </r>
    <phoneticPr fontId="4" type="noConversion"/>
  </si>
  <si>
    <r>
      <t xml:space="preserve">      </t>
    </r>
    <r>
      <rPr>
        <sz val="10"/>
        <rFont val="宋体"/>
        <family val="3"/>
        <charset val="134"/>
      </rPr>
      <t>富锦市财政局</t>
    </r>
  </si>
  <si>
    <r>
      <t xml:space="preserve">      </t>
    </r>
    <r>
      <rPr>
        <sz val="10"/>
        <rFont val="宋体"/>
        <family val="3"/>
        <charset val="134"/>
      </rPr>
      <t>同江市财政局</t>
    </r>
  </si>
  <si>
    <r>
      <t xml:space="preserve">    </t>
    </r>
    <r>
      <rPr>
        <b/>
        <sz val="10"/>
        <rFont val="宋体"/>
        <family val="3"/>
        <charset val="134"/>
      </rPr>
      <t>鸡西市合计</t>
    </r>
    <phoneticPr fontId="4" type="noConversion"/>
  </si>
  <si>
    <r>
      <t xml:space="preserve">      </t>
    </r>
    <r>
      <rPr>
        <sz val="10"/>
        <rFont val="宋体"/>
        <family val="3"/>
        <charset val="134"/>
      </rPr>
      <t>鸡西市财政局</t>
    </r>
  </si>
  <si>
    <r>
      <t xml:space="preserve">      </t>
    </r>
    <r>
      <rPr>
        <sz val="10"/>
        <color indexed="8"/>
        <rFont val="宋体"/>
        <family val="3"/>
        <charset val="134"/>
      </rPr>
      <t>鸡东县财政局</t>
    </r>
  </si>
  <si>
    <r>
      <t xml:space="preserve">      </t>
    </r>
    <r>
      <rPr>
        <sz val="10"/>
        <color indexed="8"/>
        <rFont val="宋体"/>
        <family val="3"/>
        <charset val="134"/>
      </rPr>
      <t>密山市财政局</t>
    </r>
  </si>
  <si>
    <r>
      <t xml:space="preserve">      </t>
    </r>
    <r>
      <rPr>
        <sz val="10"/>
        <color indexed="8"/>
        <rFont val="宋体"/>
        <family val="3"/>
        <charset val="134"/>
      </rPr>
      <t>虎林市财政局</t>
    </r>
  </si>
  <si>
    <r>
      <t xml:space="preserve">    </t>
    </r>
    <r>
      <rPr>
        <b/>
        <sz val="10"/>
        <rFont val="宋体"/>
        <family val="3"/>
        <charset val="134"/>
      </rPr>
      <t>鹤岗市合计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</si>
  <si>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鹤岗市财政局</t>
    </r>
  </si>
  <si>
    <r>
      <t xml:space="preserve">      </t>
    </r>
    <r>
      <rPr>
        <sz val="10"/>
        <color indexed="8"/>
        <rFont val="宋体"/>
        <family val="3"/>
        <charset val="134"/>
      </rPr>
      <t>萝北县财政局</t>
    </r>
  </si>
  <si>
    <r>
      <t xml:space="preserve">      </t>
    </r>
    <r>
      <rPr>
        <sz val="10"/>
        <color indexed="8"/>
        <rFont val="宋体"/>
        <family val="3"/>
        <charset val="134"/>
      </rPr>
      <t>绥滨县财政局</t>
    </r>
  </si>
  <si>
    <r>
      <t xml:space="preserve">    </t>
    </r>
    <r>
      <rPr>
        <b/>
        <sz val="10"/>
        <color indexed="8"/>
        <rFont val="宋体"/>
        <family val="3"/>
        <charset val="134"/>
      </rPr>
      <t>双鸭山市合计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</si>
  <si>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双鸭山市财政局</t>
    </r>
  </si>
  <si>
    <r>
      <t xml:space="preserve">      </t>
    </r>
    <r>
      <rPr>
        <sz val="10"/>
        <color indexed="8"/>
        <rFont val="宋体"/>
        <family val="3"/>
        <charset val="134"/>
      </rPr>
      <t>集贤县财政局</t>
    </r>
  </si>
  <si>
    <r>
      <t xml:space="preserve">      </t>
    </r>
    <r>
      <rPr>
        <sz val="10"/>
        <color indexed="8"/>
        <rFont val="宋体"/>
        <family val="3"/>
        <charset val="134"/>
      </rPr>
      <t>宝清县财政局</t>
    </r>
  </si>
  <si>
    <r>
      <t xml:space="preserve">      </t>
    </r>
    <r>
      <rPr>
        <sz val="10"/>
        <rFont val="宋体"/>
        <family val="3"/>
        <charset val="134"/>
      </rPr>
      <t>友谊县财政局</t>
    </r>
  </si>
  <si>
    <r>
      <t xml:space="preserve">      </t>
    </r>
    <r>
      <rPr>
        <sz val="10"/>
        <color indexed="8"/>
        <rFont val="宋体"/>
        <family val="3"/>
        <charset val="134"/>
      </rPr>
      <t>饶河县财政局</t>
    </r>
  </si>
  <si>
    <r>
      <t xml:space="preserve">    </t>
    </r>
    <r>
      <rPr>
        <b/>
        <sz val="10"/>
        <color indexed="8"/>
        <rFont val="宋体"/>
        <family val="3"/>
        <charset val="134"/>
      </rPr>
      <t>七台河市合计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</si>
  <si>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七台河市财政局</t>
    </r>
  </si>
  <si>
    <r>
      <t xml:space="preserve">      </t>
    </r>
    <r>
      <rPr>
        <sz val="10"/>
        <color indexed="8"/>
        <rFont val="宋体"/>
        <family val="3"/>
        <charset val="134"/>
      </rPr>
      <t>勃利县财政局</t>
    </r>
  </si>
  <si>
    <r>
      <t xml:space="preserve">    </t>
    </r>
    <r>
      <rPr>
        <b/>
        <sz val="10"/>
        <rFont val="宋体"/>
        <family val="3"/>
        <charset val="134"/>
      </rPr>
      <t>黑河市合计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</si>
  <si>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黑河市财政局</t>
    </r>
  </si>
  <si>
    <r>
      <t xml:space="preserve">      </t>
    </r>
    <r>
      <rPr>
        <sz val="10"/>
        <color indexed="8"/>
        <rFont val="宋体"/>
        <family val="3"/>
        <charset val="134"/>
      </rPr>
      <t>黑河市爱辉区财政局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</si>
  <si>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北安市财政局</t>
    </r>
  </si>
  <si>
    <r>
      <t xml:space="preserve">      </t>
    </r>
    <r>
      <rPr>
        <sz val="10"/>
        <color indexed="8"/>
        <rFont val="宋体"/>
        <family val="3"/>
        <charset val="134"/>
      </rPr>
      <t>嫩江市财政局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</si>
  <si>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五大连池市财政局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</si>
  <si>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逊克县财政局</t>
    </r>
  </si>
  <si>
    <r>
      <t xml:space="preserve">      </t>
    </r>
    <r>
      <rPr>
        <sz val="10"/>
        <color indexed="8"/>
        <rFont val="宋体"/>
        <family val="3"/>
        <charset val="134"/>
      </rPr>
      <t>孙吴县财政局</t>
    </r>
  </si>
  <si>
    <r>
      <t xml:space="preserve">    </t>
    </r>
    <r>
      <rPr>
        <b/>
        <sz val="10"/>
        <color indexed="8"/>
        <rFont val="宋体"/>
        <family val="3"/>
        <charset val="134"/>
      </rPr>
      <t>伊春市合计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</si>
  <si>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伊春市财政局</t>
    </r>
  </si>
  <si>
    <r>
      <t xml:space="preserve">      </t>
    </r>
    <r>
      <rPr>
        <sz val="10"/>
        <color indexed="8"/>
        <rFont val="宋体"/>
        <family val="3"/>
        <charset val="134"/>
      </rPr>
      <t>铁力市财政局</t>
    </r>
  </si>
  <si>
    <r>
      <t xml:space="preserve">      </t>
    </r>
    <r>
      <rPr>
        <sz val="10"/>
        <color indexed="8"/>
        <rFont val="宋体"/>
        <family val="3"/>
        <charset val="134"/>
      </rPr>
      <t>嘉荫县财政局</t>
    </r>
    <phoneticPr fontId="4" type="noConversion"/>
  </si>
  <si>
    <r>
      <t xml:space="preserve">      </t>
    </r>
    <r>
      <rPr>
        <sz val="10"/>
        <rFont val="宋体"/>
        <family val="3"/>
        <charset val="134"/>
      </rPr>
      <t>汤旺县财政局</t>
    </r>
    <phoneticPr fontId="3" type="noConversion"/>
  </si>
  <si>
    <r>
      <t xml:space="preserve">      </t>
    </r>
    <r>
      <rPr>
        <sz val="10"/>
        <rFont val="宋体"/>
        <family val="3"/>
        <charset val="134"/>
      </rPr>
      <t>丰林县财政局</t>
    </r>
    <phoneticPr fontId="3" type="noConversion"/>
  </si>
  <si>
    <r>
      <t xml:space="preserve">      </t>
    </r>
    <r>
      <rPr>
        <sz val="10"/>
        <rFont val="宋体"/>
        <family val="3"/>
        <charset val="134"/>
      </rPr>
      <t>大箐山县财政局</t>
    </r>
    <phoneticPr fontId="3" type="noConversion"/>
  </si>
  <si>
    <r>
      <t xml:space="preserve">      </t>
    </r>
    <r>
      <rPr>
        <sz val="10"/>
        <rFont val="宋体"/>
        <family val="3"/>
        <charset val="134"/>
      </rPr>
      <t>南岔县财政局</t>
    </r>
    <phoneticPr fontId="3" type="noConversion"/>
  </si>
  <si>
    <r>
      <t xml:space="preserve">    </t>
    </r>
    <r>
      <rPr>
        <b/>
        <sz val="10"/>
        <rFont val="宋体"/>
        <family val="3"/>
        <charset val="134"/>
      </rPr>
      <t>大庆市合计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</si>
  <si>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大庆市财政局</t>
    </r>
  </si>
  <si>
    <r>
      <t xml:space="preserve">      </t>
    </r>
    <r>
      <rPr>
        <sz val="10"/>
        <color indexed="8"/>
        <rFont val="宋体"/>
        <family val="3"/>
        <charset val="134"/>
      </rPr>
      <t>林甸县财政局</t>
    </r>
  </si>
  <si>
    <r>
      <t xml:space="preserve">      </t>
    </r>
    <r>
      <rPr>
        <sz val="10"/>
        <color indexed="8"/>
        <rFont val="宋体"/>
        <family val="3"/>
        <charset val="134"/>
      </rPr>
      <t>肇州县财政局</t>
    </r>
  </si>
  <si>
    <r>
      <t xml:space="preserve">      </t>
    </r>
    <r>
      <rPr>
        <sz val="10"/>
        <color indexed="8"/>
        <rFont val="宋体"/>
        <family val="3"/>
        <charset val="134"/>
      </rPr>
      <t>肇源县财政局</t>
    </r>
  </si>
  <si>
    <r>
      <t xml:space="preserve">      </t>
    </r>
    <r>
      <rPr>
        <sz val="10"/>
        <color indexed="8"/>
        <rFont val="宋体"/>
        <family val="3"/>
        <charset val="134"/>
      </rPr>
      <t>杜蒙县财政局</t>
    </r>
    <phoneticPr fontId="4" type="noConversion"/>
  </si>
  <si>
    <r>
      <t xml:space="preserve">    </t>
    </r>
    <r>
      <rPr>
        <b/>
        <sz val="10"/>
        <rFont val="宋体"/>
        <family val="3"/>
        <charset val="134"/>
      </rPr>
      <t>大兴安岭行署合计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</si>
  <si>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大兴安岭行署财政局</t>
    </r>
  </si>
  <si>
    <r>
      <t xml:space="preserve">      </t>
    </r>
    <r>
      <rPr>
        <sz val="10"/>
        <color indexed="8"/>
        <rFont val="宋体"/>
        <family val="3"/>
        <charset val="134"/>
      </rPr>
      <t>加格达奇区财政局</t>
    </r>
  </si>
  <si>
    <r>
      <t xml:space="preserve">      </t>
    </r>
    <r>
      <rPr>
        <sz val="10"/>
        <color indexed="8"/>
        <rFont val="宋体"/>
        <family val="3"/>
        <charset val="134"/>
      </rPr>
      <t>呼玛县财政局</t>
    </r>
  </si>
  <si>
    <r>
      <t xml:space="preserve">      </t>
    </r>
    <r>
      <rPr>
        <sz val="10"/>
        <color indexed="8"/>
        <rFont val="宋体"/>
        <family val="3"/>
        <charset val="134"/>
      </rPr>
      <t>塔河县财政局</t>
    </r>
  </si>
  <si>
    <r>
      <t xml:space="preserve">      </t>
    </r>
    <r>
      <rPr>
        <sz val="10"/>
        <rFont val="宋体"/>
        <family val="3"/>
        <charset val="134"/>
      </rPr>
      <t>漠河市财政局</t>
    </r>
    <phoneticPr fontId="3" type="noConversion"/>
  </si>
  <si>
    <r>
      <t xml:space="preserve">    </t>
    </r>
    <r>
      <rPr>
        <b/>
        <sz val="10"/>
        <color indexed="8"/>
        <rFont val="宋体"/>
        <family val="3"/>
        <charset val="134"/>
      </rPr>
      <t>绥化市合计</t>
    </r>
    <phoneticPr fontId="4" type="noConversion"/>
  </si>
  <si>
    <r>
      <t xml:space="preserve">      </t>
    </r>
    <r>
      <rPr>
        <sz val="10"/>
        <color indexed="8"/>
        <rFont val="宋体"/>
        <family val="3"/>
        <charset val="134"/>
      </rPr>
      <t>绥化市财政局</t>
    </r>
  </si>
  <si>
    <r>
      <t xml:space="preserve">      </t>
    </r>
    <r>
      <rPr>
        <sz val="10"/>
        <color indexed="8"/>
        <rFont val="宋体"/>
        <family val="3"/>
        <charset val="134"/>
      </rPr>
      <t>安达市财政局</t>
    </r>
  </si>
  <si>
    <r>
      <t xml:space="preserve">      </t>
    </r>
    <r>
      <rPr>
        <sz val="10"/>
        <color indexed="8"/>
        <rFont val="宋体"/>
        <family val="3"/>
        <charset val="134"/>
      </rPr>
      <t>肇东市财政局</t>
    </r>
  </si>
  <si>
    <r>
      <t xml:space="preserve">      </t>
    </r>
    <r>
      <rPr>
        <sz val="10"/>
        <color indexed="8"/>
        <rFont val="宋体"/>
        <family val="3"/>
        <charset val="134"/>
      </rPr>
      <t>兰西县财政局</t>
    </r>
  </si>
  <si>
    <r>
      <t xml:space="preserve">      </t>
    </r>
    <r>
      <rPr>
        <sz val="10"/>
        <color indexed="8"/>
        <rFont val="宋体"/>
        <family val="3"/>
        <charset val="134"/>
      </rPr>
      <t>青冈县财政局</t>
    </r>
  </si>
  <si>
    <r>
      <t xml:space="preserve">      </t>
    </r>
    <r>
      <rPr>
        <sz val="10"/>
        <color indexed="8"/>
        <rFont val="宋体"/>
        <family val="3"/>
        <charset val="134"/>
      </rPr>
      <t>明水县财政局</t>
    </r>
  </si>
  <si>
    <r>
      <t xml:space="preserve">      </t>
    </r>
    <r>
      <rPr>
        <sz val="10"/>
        <color indexed="8"/>
        <rFont val="宋体"/>
        <family val="3"/>
        <charset val="134"/>
      </rPr>
      <t>海伦市财政局</t>
    </r>
  </si>
  <si>
    <r>
      <t xml:space="preserve">      </t>
    </r>
    <r>
      <rPr>
        <sz val="10"/>
        <color indexed="8"/>
        <rFont val="宋体"/>
        <family val="3"/>
        <charset val="134"/>
      </rPr>
      <t>望奎县财政局</t>
    </r>
  </si>
  <si>
    <r>
      <t xml:space="preserve">      </t>
    </r>
    <r>
      <rPr>
        <sz val="10"/>
        <color indexed="8"/>
        <rFont val="宋体"/>
        <family val="3"/>
        <charset val="134"/>
      </rPr>
      <t>绥棱县财政局</t>
    </r>
  </si>
  <si>
    <r>
      <t xml:space="preserve">      </t>
    </r>
    <r>
      <rPr>
        <sz val="10"/>
        <color indexed="8"/>
        <rFont val="宋体"/>
        <family val="3"/>
        <charset val="134"/>
      </rPr>
      <t>庆安县财政局</t>
    </r>
  </si>
  <si>
    <r>
      <rPr>
        <b/>
        <sz val="11"/>
        <color indexed="8"/>
        <rFont val="宋体"/>
        <family val="3"/>
        <charset val="134"/>
      </rPr>
      <t>补贴标准（元</t>
    </r>
    <r>
      <rPr>
        <b/>
        <sz val="11"/>
        <color indexed="8"/>
        <rFont val="Times New Roman"/>
        <family val="1"/>
      </rPr>
      <t>/</t>
    </r>
    <r>
      <rPr>
        <b/>
        <sz val="11"/>
        <color indexed="8"/>
        <rFont val="宋体"/>
        <family val="3"/>
        <charset val="134"/>
      </rPr>
      <t>亩）</t>
    </r>
    <phoneticPr fontId="3" type="noConversion"/>
  </si>
  <si>
    <r>
      <rPr>
        <sz val="11"/>
        <color theme="1"/>
        <rFont val="宋体"/>
        <family val="2"/>
        <charset val="134"/>
      </rPr>
      <t>附件</t>
    </r>
    <r>
      <rPr>
        <sz val="11"/>
        <color theme="1"/>
        <rFont val="Times New Roman"/>
        <family val="1"/>
      </rPr>
      <t>1</t>
    </r>
    <phoneticPr fontId="3" type="noConversion"/>
  </si>
  <si>
    <r>
      <t xml:space="preserve">   </t>
    </r>
    <r>
      <rPr>
        <b/>
        <sz val="10"/>
        <color indexed="8"/>
        <rFont val="宋体"/>
        <family val="3"/>
        <charset val="134"/>
      </rPr>
      <t>北大荒农垦集团有限公司合计</t>
    </r>
    <phoneticPr fontId="3" type="noConversion"/>
  </si>
  <si>
    <t xml:space="preserve">         110001007</t>
    <phoneticPr fontId="3" type="noConversion"/>
  </si>
  <si>
    <r>
      <t>2023</t>
    </r>
    <r>
      <rPr>
        <sz val="20"/>
        <color theme="1"/>
        <rFont val="宋体"/>
        <family val="3"/>
        <charset val="134"/>
      </rPr>
      <t>年第二批耕地地力保护补贴资金分配明细表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</si>
</sst>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);[Red]\(#,##0.00\)"/>
    <numFmt numFmtId="177" formatCode="0.00_);[Red]\(0.00\)"/>
    <numFmt numFmtId="178" formatCode="0.00_ "/>
  </numFmts>
  <fonts count="23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Times New Roman"/>
      <family val="1"/>
    </font>
    <font>
      <b/>
      <sz val="11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宋体"/>
      <family val="2"/>
      <charset val="134"/>
    </font>
    <font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1" fillId="0" borderId="0"/>
  </cellStyleXfs>
  <cellXfs count="43">
    <xf numFmtId="0" fontId="0" fillId="0" borderId="0" xfId="0">
      <alignment vertical="center"/>
    </xf>
    <xf numFmtId="0" fontId="11" fillId="0" borderId="0" xfId="0" applyFont="1">
      <alignment vertical="center"/>
    </xf>
    <xf numFmtId="0" fontId="11" fillId="0" borderId="0" xfId="0" applyFont="1" applyFill="1" applyAlignment="1">
      <alignment horizontal="center" vertical="center"/>
    </xf>
    <xf numFmtId="0" fontId="13" fillId="0" borderId="1" xfId="1" applyFont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176" fontId="13" fillId="0" borderId="1" xfId="2" applyNumberFormat="1" applyFont="1" applyBorder="1" applyAlignment="1">
      <alignment horizontal="center" vertical="center" wrapText="1"/>
    </xf>
    <xf numFmtId="0" fontId="13" fillId="0" borderId="2" xfId="1" applyFont="1" applyBorder="1" applyAlignment="1" applyProtection="1">
      <alignment vertical="center"/>
    </xf>
    <xf numFmtId="0" fontId="13" fillId="0" borderId="2" xfId="1" applyFont="1" applyFill="1" applyBorder="1" applyAlignment="1" applyProtection="1">
      <alignment horizontal="center" vertical="center"/>
    </xf>
    <xf numFmtId="0" fontId="14" fillId="0" borderId="1" xfId="1" applyFont="1" applyBorder="1" applyAlignment="1" applyProtection="1">
      <alignment horizontal="center" vertical="center"/>
    </xf>
    <xf numFmtId="177" fontId="14" fillId="0" borderId="1" xfId="1" applyNumberFormat="1" applyFont="1" applyBorder="1" applyAlignment="1" applyProtection="1">
      <alignment horizontal="center" vertical="center"/>
    </xf>
    <xf numFmtId="178" fontId="11" fillId="0" borderId="0" xfId="0" applyNumberFormat="1" applyFont="1">
      <alignment vertical="center"/>
    </xf>
    <xf numFmtId="0" fontId="15" fillId="0" borderId="1" xfId="0" applyFont="1" applyBorder="1" applyAlignment="1">
      <alignment horizontal="center" vertical="center"/>
    </xf>
    <xf numFmtId="0" fontId="14" fillId="0" borderId="2" xfId="1" applyFont="1" applyBorder="1" applyAlignment="1" applyProtection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0" fontId="18" fillId="0" borderId="2" xfId="1" applyFont="1" applyBorder="1" applyAlignment="1" applyProtection="1">
      <alignment horizontal="left" vertical="center"/>
    </xf>
    <xf numFmtId="0" fontId="18" fillId="0" borderId="1" xfId="1" applyFont="1" applyBorder="1" applyAlignment="1" applyProtection="1">
      <alignment horizontal="center" vertical="center"/>
    </xf>
    <xf numFmtId="177" fontId="18" fillId="0" borderId="1" xfId="1" applyNumberFormat="1" applyFont="1" applyBorder="1" applyAlignment="1" applyProtection="1">
      <alignment horizontal="center" vertical="center"/>
    </xf>
    <xf numFmtId="49" fontId="17" fillId="0" borderId="1" xfId="0" applyNumberFormat="1" applyFont="1" applyBorder="1">
      <alignment vertical="center"/>
    </xf>
    <xf numFmtId="0" fontId="18" fillId="0" borderId="3" xfId="1" applyFont="1" applyBorder="1" applyAlignment="1" applyProtection="1">
      <alignment horizontal="left" vertical="center"/>
    </xf>
    <xf numFmtId="177" fontId="11" fillId="0" borderId="0" xfId="0" applyNumberFormat="1" applyFont="1">
      <alignment vertical="center"/>
    </xf>
    <xf numFmtId="0" fontId="18" fillId="0" borderId="4" xfId="1" applyFont="1" applyBorder="1" applyAlignment="1" applyProtection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0" fontId="19" fillId="0" borderId="4" xfId="1" applyFont="1" applyBorder="1" applyAlignment="1" applyProtection="1">
      <alignment horizontal="left" vertical="center"/>
    </xf>
    <xf numFmtId="0" fontId="14" fillId="0" borderId="4" xfId="1" applyFont="1" applyBorder="1" applyAlignment="1" applyProtection="1">
      <alignment horizontal="left" vertical="center"/>
    </xf>
    <xf numFmtId="0" fontId="20" fillId="0" borderId="4" xfId="1" applyFont="1" applyBorder="1" applyAlignment="1" applyProtection="1">
      <alignment horizontal="left" vertical="center"/>
    </xf>
    <xf numFmtId="0" fontId="18" fillId="0" borderId="4" xfId="1" applyFont="1" applyFill="1" applyBorder="1" applyAlignment="1" applyProtection="1">
      <alignment horizontal="left" vertical="center"/>
    </xf>
    <xf numFmtId="0" fontId="20" fillId="0" borderId="4" xfId="1" applyFont="1" applyFill="1" applyBorder="1" applyAlignment="1" applyProtection="1">
      <alignment horizontal="left" vertical="center"/>
    </xf>
    <xf numFmtId="0" fontId="19" fillId="0" borderId="4" xfId="1" applyFont="1" applyFill="1" applyBorder="1" applyAlignment="1" applyProtection="1">
      <alignment horizontal="left" vertical="center"/>
    </xf>
    <xf numFmtId="0" fontId="20" fillId="0" borderId="2" xfId="3" applyFont="1" applyFill="1" applyBorder="1" applyAlignment="1">
      <alignment horizontal="left" vertical="center" shrinkToFit="1"/>
    </xf>
    <xf numFmtId="49" fontId="17" fillId="0" borderId="6" xfId="0" applyNumberFormat="1" applyFont="1" applyBorder="1">
      <alignment vertical="center"/>
    </xf>
    <xf numFmtId="0" fontId="18" fillId="0" borderId="7" xfId="1" applyFont="1" applyBorder="1" applyAlignment="1" applyProtection="1">
      <alignment horizontal="left" vertical="center"/>
    </xf>
    <xf numFmtId="49" fontId="15" fillId="0" borderId="1" xfId="0" applyNumberFormat="1" applyFont="1" applyBorder="1">
      <alignment vertical="center"/>
    </xf>
    <xf numFmtId="0" fontId="14" fillId="0" borderId="8" xfId="1" applyFont="1" applyBorder="1" applyAlignment="1" applyProtection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3" fillId="0" borderId="1" xfId="2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_2005年预算快报资料" xfId="3"/>
    <cellStyle name="常规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workbookViewId="0">
      <pane ySplit="4" topLeftCell="A5" activePane="bottomLeft" state="frozen"/>
      <selection pane="bottomLeft" activeCell="E49" activeCellId="13" sqref="E5 E16 E28 E36 E44 E53 E59 E62 E70 E78 E84 E90 E101 E49"/>
    </sheetView>
  </sheetViews>
  <sheetFormatPr defaultRowHeight="13.8" x14ac:dyDescent="0.25"/>
  <cols>
    <col min="1" max="1" width="28.44140625" style="1" customWidth="1"/>
    <col min="2" max="2" width="29.44140625" style="2" customWidth="1"/>
    <col min="3" max="5" width="19.33203125" style="2" customWidth="1"/>
    <col min="6" max="7" width="11.6640625" style="1" bestFit="1" customWidth="1"/>
    <col min="8" max="8" width="12.77734375" style="1" bestFit="1" customWidth="1"/>
    <col min="9" max="9" width="11.6640625" style="1" bestFit="1" customWidth="1"/>
    <col min="10" max="16384" width="8.88671875" style="1"/>
  </cols>
  <sheetData>
    <row r="1" spans="1:9" ht="31.95" customHeight="1" x14ac:dyDescent="0.25">
      <c r="A1" s="1" t="s">
        <v>198</v>
      </c>
    </row>
    <row r="2" spans="1:9" ht="62.4" customHeight="1" x14ac:dyDescent="0.25">
      <c r="A2" s="42" t="s">
        <v>201</v>
      </c>
      <c r="B2" s="42"/>
      <c r="C2" s="42"/>
      <c r="D2" s="42"/>
      <c r="E2" s="42"/>
    </row>
    <row r="3" spans="1:9" ht="14.25" customHeight="1" x14ac:dyDescent="0.25">
      <c r="A3" s="3" t="s">
        <v>96</v>
      </c>
      <c r="B3" s="4" t="s">
        <v>97</v>
      </c>
      <c r="C3" s="5" t="s">
        <v>98</v>
      </c>
      <c r="D3" s="5" t="s">
        <v>197</v>
      </c>
      <c r="E3" s="6" t="s">
        <v>99</v>
      </c>
    </row>
    <row r="4" spans="1:9" ht="14.25" customHeight="1" x14ac:dyDescent="0.25">
      <c r="A4" s="7"/>
      <c r="B4" s="8" t="s">
        <v>100</v>
      </c>
      <c r="C4" s="36">
        <f>C5+C16+C28+C36+C44+C49+C53+C59+C62+C70+C78+C84+C90</f>
        <v>139479905.20910907</v>
      </c>
      <c r="D4" s="9">
        <v>17.829999999999998</v>
      </c>
      <c r="E4" s="10">
        <f>E5+E16+E28+E36+E44+E49+E53+E59+E62+E70+E78+E84+E90+E101</f>
        <v>250363.45</v>
      </c>
      <c r="I4" s="11"/>
    </row>
    <row r="5" spans="1:9" ht="14.25" customHeight="1" x14ac:dyDescent="0.25">
      <c r="A5" s="12" t="s">
        <v>0</v>
      </c>
      <c r="B5" s="13" t="s">
        <v>101</v>
      </c>
      <c r="C5" s="37">
        <f>SUM(C6:C15)</f>
        <v>23920329.630000003</v>
      </c>
      <c r="D5" s="9">
        <v>17.829999999999998</v>
      </c>
      <c r="E5" s="10">
        <f t="shared" ref="E5" si="0">SUM(E6:E15)</f>
        <v>42651.199999999997</v>
      </c>
      <c r="I5" s="11"/>
    </row>
    <row r="6" spans="1:9" ht="14.25" customHeight="1" x14ac:dyDescent="0.25">
      <c r="A6" s="14" t="s">
        <v>12</v>
      </c>
      <c r="B6" s="15" t="s">
        <v>102</v>
      </c>
      <c r="C6" s="38">
        <v>7118321.4299999997</v>
      </c>
      <c r="D6" s="16">
        <v>17.829999999999998</v>
      </c>
      <c r="E6" s="17">
        <v>12693.22</v>
      </c>
      <c r="I6" s="11"/>
    </row>
    <row r="7" spans="1:9" ht="14.25" customHeight="1" x14ac:dyDescent="0.25">
      <c r="A7" s="18" t="s">
        <v>26</v>
      </c>
      <c r="B7" s="19" t="s">
        <v>103</v>
      </c>
      <c r="C7" s="38">
        <v>2407171.39</v>
      </c>
      <c r="D7" s="16">
        <v>17.829999999999998</v>
      </c>
      <c r="E7" s="17">
        <v>4291.99</v>
      </c>
      <c r="G7" s="20"/>
      <c r="I7" s="11"/>
    </row>
    <row r="8" spans="1:9" ht="14.25" customHeight="1" x14ac:dyDescent="0.25">
      <c r="A8" s="18" t="s">
        <v>27</v>
      </c>
      <c r="B8" s="21" t="s">
        <v>104</v>
      </c>
      <c r="C8" s="38">
        <v>775785.83000000007</v>
      </c>
      <c r="D8" s="16">
        <v>17.829999999999998</v>
      </c>
      <c r="E8" s="17">
        <v>1383.23</v>
      </c>
      <c r="I8" s="11"/>
    </row>
    <row r="9" spans="1:9" ht="14.25" customHeight="1" x14ac:dyDescent="0.25">
      <c r="A9" s="18" t="s">
        <v>28</v>
      </c>
      <c r="B9" s="21" t="s">
        <v>105</v>
      </c>
      <c r="C9" s="38">
        <v>2522772.7400000002</v>
      </c>
      <c r="D9" s="16">
        <v>17.829999999999998</v>
      </c>
      <c r="E9" s="17">
        <v>4498.1000000000004</v>
      </c>
      <c r="I9" s="11"/>
    </row>
    <row r="10" spans="1:9" ht="14.25" customHeight="1" x14ac:dyDescent="0.25">
      <c r="A10" s="18" t="s">
        <v>29</v>
      </c>
      <c r="B10" s="21" t="s">
        <v>106</v>
      </c>
      <c r="C10" s="38">
        <v>3073906.22</v>
      </c>
      <c r="D10" s="16">
        <v>17.829999999999998</v>
      </c>
      <c r="E10" s="17">
        <v>5480.77</v>
      </c>
      <c r="I10" s="11"/>
    </row>
    <row r="11" spans="1:9" ht="14.25" customHeight="1" x14ac:dyDescent="0.25">
      <c r="A11" s="18" t="s">
        <v>30</v>
      </c>
      <c r="B11" s="21" t="s">
        <v>107</v>
      </c>
      <c r="C11" s="38">
        <v>1324271.7</v>
      </c>
      <c r="D11" s="16">
        <v>17.829999999999998</v>
      </c>
      <c r="E11" s="17">
        <v>2361.1799999999998</v>
      </c>
      <c r="I11" s="11"/>
    </row>
    <row r="12" spans="1:9" ht="14.25" customHeight="1" x14ac:dyDescent="0.25">
      <c r="A12" s="18" t="s">
        <v>31</v>
      </c>
      <c r="B12" s="21" t="s">
        <v>108</v>
      </c>
      <c r="C12" s="38">
        <v>1037364.59</v>
      </c>
      <c r="D12" s="16">
        <v>17.829999999999998</v>
      </c>
      <c r="E12" s="17">
        <v>1849.62</v>
      </c>
      <c r="I12" s="11"/>
    </row>
    <row r="13" spans="1:9" ht="14.25" customHeight="1" x14ac:dyDescent="0.25">
      <c r="A13" s="18" t="s">
        <v>32</v>
      </c>
      <c r="B13" s="21" t="s">
        <v>109</v>
      </c>
      <c r="C13" s="38">
        <v>1037805.02</v>
      </c>
      <c r="D13" s="16">
        <v>17.829999999999998</v>
      </c>
      <c r="E13" s="17">
        <v>1850.41</v>
      </c>
      <c r="I13" s="11"/>
    </row>
    <row r="14" spans="1:9" ht="14.25" customHeight="1" x14ac:dyDescent="0.25">
      <c r="A14" s="18" t="s">
        <v>33</v>
      </c>
      <c r="B14" s="21" t="s">
        <v>110</v>
      </c>
      <c r="C14" s="38">
        <v>3400158.05</v>
      </c>
      <c r="D14" s="16">
        <v>17.829999999999998</v>
      </c>
      <c r="E14" s="17">
        <v>6062.48</v>
      </c>
      <c r="I14" s="11"/>
    </row>
    <row r="15" spans="1:9" ht="14.25" customHeight="1" x14ac:dyDescent="0.25">
      <c r="A15" s="18" t="s">
        <v>34</v>
      </c>
      <c r="B15" s="21" t="s">
        <v>111</v>
      </c>
      <c r="C15" s="38">
        <v>1222772.6599999999</v>
      </c>
      <c r="D15" s="16">
        <v>17.829999999999998</v>
      </c>
      <c r="E15" s="17">
        <v>2180.1999999999998</v>
      </c>
      <c r="I15" s="11"/>
    </row>
    <row r="16" spans="1:9" ht="14.25" customHeight="1" x14ac:dyDescent="0.25">
      <c r="A16" s="22" t="s">
        <v>1</v>
      </c>
      <c r="B16" s="23" t="s">
        <v>112</v>
      </c>
      <c r="C16" s="37">
        <f>SUM(C17:C27)</f>
        <v>29438396.780000001</v>
      </c>
      <c r="D16" s="9">
        <v>17.829999999999998</v>
      </c>
      <c r="E16" s="10">
        <f t="shared" ref="E16" si="1">SUM(E17:E27)</f>
        <v>52489.880000000005</v>
      </c>
      <c r="I16" s="11"/>
    </row>
    <row r="17" spans="1:9" ht="14.25" customHeight="1" x14ac:dyDescent="0.25">
      <c r="A17" s="18" t="s">
        <v>13</v>
      </c>
      <c r="B17" s="21" t="s">
        <v>113</v>
      </c>
      <c r="C17" s="38">
        <v>657998.88</v>
      </c>
      <c r="D17" s="16">
        <v>17.829999999999998</v>
      </c>
      <c r="E17" s="17">
        <v>1174.42</v>
      </c>
      <c r="I17" s="11"/>
    </row>
    <row r="18" spans="1:9" ht="14.25" customHeight="1" x14ac:dyDescent="0.25">
      <c r="A18" s="18" t="s">
        <v>35</v>
      </c>
      <c r="B18" s="21" t="s">
        <v>114</v>
      </c>
      <c r="C18" s="38">
        <v>1102776</v>
      </c>
      <c r="D18" s="16">
        <v>17.829999999999998</v>
      </c>
      <c r="E18" s="17">
        <v>1966.25</v>
      </c>
      <c r="I18" s="11"/>
    </row>
    <row r="19" spans="1:9" ht="14.25" customHeight="1" x14ac:dyDescent="0.25">
      <c r="A19" s="18" t="s">
        <v>36</v>
      </c>
      <c r="B19" s="21" t="s">
        <v>115</v>
      </c>
      <c r="C19" s="38">
        <v>4038833.22</v>
      </c>
      <c r="D19" s="16">
        <v>17.829999999999998</v>
      </c>
      <c r="E19" s="17">
        <v>7201.24</v>
      </c>
      <c r="I19" s="11"/>
    </row>
    <row r="20" spans="1:9" ht="14.25" customHeight="1" x14ac:dyDescent="0.25">
      <c r="A20" s="18" t="s">
        <v>37</v>
      </c>
      <c r="B20" s="21" t="s">
        <v>116</v>
      </c>
      <c r="C20" s="38">
        <v>5045717.41</v>
      </c>
      <c r="D20" s="16">
        <v>17.829999999999998</v>
      </c>
      <c r="E20" s="17">
        <v>8996.51</v>
      </c>
      <c r="I20" s="11"/>
    </row>
    <row r="21" spans="1:9" ht="14.25" customHeight="1" x14ac:dyDescent="0.25">
      <c r="A21" s="18" t="s">
        <v>38</v>
      </c>
      <c r="B21" s="21" t="s">
        <v>117</v>
      </c>
      <c r="C21" s="38">
        <v>3602358.64</v>
      </c>
      <c r="D21" s="16">
        <v>17.829999999999998</v>
      </c>
      <c r="E21" s="17">
        <v>6423.01</v>
      </c>
      <c r="I21" s="11"/>
    </row>
    <row r="22" spans="1:9" ht="14.25" customHeight="1" x14ac:dyDescent="0.25">
      <c r="A22" s="18" t="s">
        <v>39</v>
      </c>
      <c r="B22" s="21" t="s">
        <v>118</v>
      </c>
      <c r="C22" s="38">
        <v>2075942.99</v>
      </c>
      <c r="D22" s="16">
        <v>17.829999999999998</v>
      </c>
      <c r="E22" s="17">
        <v>3701.41</v>
      </c>
      <c r="I22" s="11"/>
    </row>
    <row r="23" spans="1:9" ht="14.25" customHeight="1" x14ac:dyDescent="0.25">
      <c r="A23" s="18" t="s">
        <v>40</v>
      </c>
      <c r="B23" s="21" t="s">
        <v>119</v>
      </c>
      <c r="C23" s="38">
        <v>3201183.54</v>
      </c>
      <c r="D23" s="16">
        <v>17.829999999999998</v>
      </c>
      <c r="E23" s="17">
        <v>5707.71</v>
      </c>
      <c r="I23" s="11"/>
    </row>
    <row r="24" spans="1:9" ht="14.25" customHeight="1" x14ac:dyDescent="0.25">
      <c r="A24" s="18" t="s">
        <v>41</v>
      </c>
      <c r="B24" s="21" t="s">
        <v>120</v>
      </c>
      <c r="C24" s="38">
        <v>1658702.41</v>
      </c>
      <c r="D24" s="16">
        <v>17.829999999999998</v>
      </c>
      <c r="E24" s="17">
        <v>2957.47</v>
      </c>
      <c r="I24" s="11"/>
    </row>
    <row r="25" spans="1:9" ht="14.25" customHeight="1" x14ac:dyDescent="0.25">
      <c r="A25" s="18" t="s">
        <v>42</v>
      </c>
      <c r="B25" s="21" t="s">
        <v>121</v>
      </c>
      <c r="C25" s="38">
        <v>2843550.58</v>
      </c>
      <c r="D25" s="16">
        <v>17.829999999999998</v>
      </c>
      <c r="E25" s="17">
        <v>5070.05</v>
      </c>
      <c r="I25" s="11"/>
    </row>
    <row r="26" spans="1:9" ht="14.25" customHeight="1" x14ac:dyDescent="0.25">
      <c r="A26" s="18" t="s">
        <v>43</v>
      </c>
      <c r="B26" s="21" t="s">
        <v>122</v>
      </c>
      <c r="C26" s="38">
        <v>1613330.71</v>
      </c>
      <c r="D26" s="16">
        <v>17.829999999999998</v>
      </c>
      <c r="E26" s="17">
        <v>2876.57</v>
      </c>
      <c r="I26" s="11"/>
    </row>
    <row r="27" spans="1:9" ht="14.25" customHeight="1" x14ac:dyDescent="0.25">
      <c r="A27" s="18" t="s">
        <v>44</v>
      </c>
      <c r="B27" s="21" t="s">
        <v>123</v>
      </c>
      <c r="C27" s="38">
        <v>3598002.4</v>
      </c>
      <c r="D27" s="16">
        <v>17.829999999999998</v>
      </c>
      <c r="E27" s="17">
        <v>6415.24</v>
      </c>
      <c r="I27" s="11"/>
    </row>
    <row r="28" spans="1:9" ht="14.25" customHeight="1" x14ac:dyDescent="0.25">
      <c r="A28" s="22" t="s">
        <v>2</v>
      </c>
      <c r="B28" s="24" t="s">
        <v>124</v>
      </c>
      <c r="C28" s="37">
        <f>SUM(C29:C35)</f>
        <v>7548588.6430000002</v>
      </c>
      <c r="D28" s="9">
        <v>17.829999999999998</v>
      </c>
      <c r="E28" s="10">
        <f t="shared" ref="E28" si="2">SUM(E29:E35)</f>
        <v>13460.34</v>
      </c>
      <c r="I28" s="11"/>
    </row>
    <row r="29" spans="1:9" ht="14.25" customHeight="1" x14ac:dyDescent="0.25">
      <c r="A29" s="18" t="s">
        <v>14</v>
      </c>
      <c r="B29" s="25" t="s">
        <v>125</v>
      </c>
      <c r="C29" s="38">
        <v>628039.45299999998</v>
      </c>
      <c r="D29" s="16">
        <v>17.829999999999998</v>
      </c>
      <c r="E29" s="17">
        <v>1121</v>
      </c>
      <c r="I29" s="11"/>
    </row>
    <row r="30" spans="1:9" ht="14.25" customHeight="1" x14ac:dyDescent="0.25">
      <c r="A30" s="18" t="s">
        <v>45</v>
      </c>
      <c r="B30" s="25" t="s">
        <v>126</v>
      </c>
      <c r="C30" s="38">
        <v>1499963.75</v>
      </c>
      <c r="D30" s="16">
        <v>17.829999999999998</v>
      </c>
      <c r="E30" s="17">
        <v>2674.44</v>
      </c>
      <c r="I30" s="11"/>
    </row>
    <row r="31" spans="1:9" ht="14.25" customHeight="1" x14ac:dyDescent="0.25">
      <c r="A31" s="18" t="s">
        <v>46</v>
      </c>
      <c r="B31" s="25" t="s">
        <v>127</v>
      </c>
      <c r="C31" s="38">
        <v>1782193.51</v>
      </c>
      <c r="D31" s="16">
        <v>17.829999999999998</v>
      </c>
      <c r="E31" s="17">
        <v>3177.65</v>
      </c>
      <c r="I31" s="11"/>
    </row>
    <row r="32" spans="1:9" ht="14.25" customHeight="1" x14ac:dyDescent="0.25">
      <c r="A32" s="18" t="s">
        <v>47</v>
      </c>
      <c r="B32" s="25" t="s">
        <v>128</v>
      </c>
      <c r="C32" s="38">
        <v>594297.36</v>
      </c>
      <c r="D32" s="16">
        <v>17.829999999999998</v>
      </c>
      <c r="E32" s="17">
        <v>1059.6300000000001</v>
      </c>
      <c r="I32" s="11"/>
    </row>
    <row r="33" spans="1:9" ht="14.25" customHeight="1" x14ac:dyDescent="0.25">
      <c r="A33" s="18" t="s">
        <v>48</v>
      </c>
      <c r="B33" s="25" t="s">
        <v>129</v>
      </c>
      <c r="C33" s="38">
        <v>2134829.44</v>
      </c>
      <c r="D33" s="16">
        <v>17.829999999999998</v>
      </c>
      <c r="E33" s="17">
        <v>3806.4</v>
      </c>
      <c r="I33" s="11"/>
    </row>
    <row r="34" spans="1:9" ht="14.25" customHeight="1" x14ac:dyDescent="0.25">
      <c r="A34" s="18" t="s">
        <v>49</v>
      </c>
      <c r="B34" s="25" t="s">
        <v>130</v>
      </c>
      <c r="C34" s="38">
        <v>892694.22</v>
      </c>
      <c r="D34" s="16">
        <v>17.829999999999998</v>
      </c>
      <c r="E34" s="17">
        <v>1591.67</v>
      </c>
      <c r="I34" s="11"/>
    </row>
    <row r="35" spans="1:9" ht="14.25" customHeight="1" x14ac:dyDescent="0.25">
      <c r="A35" s="18" t="s">
        <v>50</v>
      </c>
      <c r="B35" s="26" t="s">
        <v>131</v>
      </c>
      <c r="C35" s="38">
        <v>16570.91</v>
      </c>
      <c r="D35" s="16">
        <v>17.829999999999998</v>
      </c>
      <c r="E35" s="17">
        <v>29.55</v>
      </c>
      <c r="I35" s="11"/>
    </row>
    <row r="36" spans="1:9" ht="14.25" customHeight="1" x14ac:dyDescent="0.25">
      <c r="A36" s="22" t="s">
        <v>3</v>
      </c>
      <c r="B36" s="23" t="s">
        <v>132</v>
      </c>
      <c r="C36" s="37">
        <f>SUM(C37:C43)</f>
        <v>16075960.859999999</v>
      </c>
      <c r="D36" s="9">
        <v>17.829999999999998</v>
      </c>
      <c r="E36" s="10">
        <f t="shared" ref="E36" si="3">SUM(E37:E43)</f>
        <v>28664.65</v>
      </c>
      <c r="H36" s="11"/>
    </row>
    <row r="37" spans="1:9" ht="14.25" customHeight="1" x14ac:dyDescent="0.25">
      <c r="A37" s="18" t="s">
        <v>15</v>
      </c>
      <c r="B37" s="27" t="s">
        <v>133</v>
      </c>
      <c r="C37" s="38">
        <v>1325094.6100000001</v>
      </c>
      <c r="D37" s="16">
        <v>17.829999999999998</v>
      </c>
      <c r="E37" s="17">
        <v>2363.85</v>
      </c>
      <c r="H37" s="11"/>
    </row>
    <row r="38" spans="1:9" ht="14.25" customHeight="1" x14ac:dyDescent="0.25">
      <c r="A38" s="18" t="s">
        <v>51</v>
      </c>
      <c r="B38" s="27" t="s">
        <v>134</v>
      </c>
      <c r="C38" s="38">
        <v>3347808.7800000003</v>
      </c>
      <c r="D38" s="16">
        <v>17.829999999999998</v>
      </c>
      <c r="E38" s="17">
        <v>5969.14</v>
      </c>
      <c r="H38" s="11"/>
    </row>
    <row r="39" spans="1:9" ht="14.25" customHeight="1" x14ac:dyDescent="0.25">
      <c r="A39" s="18" t="s">
        <v>52</v>
      </c>
      <c r="B39" s="27" t="s">
        <v>135</v>
      </c>
      <c r="C39" s="38">
        <v>1633101.2199999997</v>
      </c>
      <c r="D39" s="16">
        <v>17.829999999999998</v>
      </c>
      <c r="E39" s="17">
        <v>2911.82</v>
      </c>
      <c r="H39" s="11"/>
    </row>
    <row r="40" spans="1:9" ht="14.25" customHeight="1" x14ac:dyDescent="0.25">
      <c r="A40" s="18" t="s">
        <v>53</v>
      </c>
      <c r="B40" s="27" t="s">
        <v>136</v>
      </c>
      <c r="C40" s="38">
        <v>1367258.47</v>
      </c>
      <c r="D40" s="16">
        <v>17.829999999999998</v>
      </c>
      <c r="E40" s="17">
        <v>2437.8200000000002</v>
      </c>
      <c r="H40" s="11"/>
    </row>
    <row r="41" spans="1:9" ht="14.25" customHeight="1" x14ac:dyDescent="0.25">
      <c r="A41" s="18" t="s">
        <v>54</v>
      </c>
      <c r="B41" s="27" t="s">
        <v>137</v>
      </c>
      <c r="C41" s="38">
        <v>2614282.12</v>
      </c>
      <c r="D41" s="16">
        <v>17.829999999999998</v>
      </c>
      <c r="E41" s="17">
        <v>4661.2700000000004</v>
      </c>
      <c r="H41" s="11"/>
    </row>
    <row r="42" spans="1:9" ht="14.25" customHeight="1" x14ac:dyDescent="0.25">
      <c r="A42" s="18" t="s">
        <v>55</v>
      </c>
      <c r="B42" s="27" t="s">
        <v>138</v>
      </c>
      <c r="C42" s="38">
        <v>3912975.78</v>
      </c>
      <c r="D42" s="16">
        <v>17.829999999999998</v>
      </c>
      <c r="E42" s="17">
        <v>6976.84</v>
      </c>
      <c r="H42" s="11"/>
    </row>
    <row r="43" spans="1:9" ht="14.25" customHeight="1" x14ac:dyDescent="0.25">
      <c r="A43" s="18" t="s">
        <v>56</v>
      </c>
      <c r="B43" s="27" t="s">
        <v>139</v>
      </c>
      <c r="C43" s="38">
        <v>1875439.88</v>
      </c>
      <c r="D43" s="16">
        <v>17.829999999999998</v>
      </c>
      <c r="E43" s="17">
        <v>3343.91</v>
      </c>
      <c r="H43" s="11"/>
    </row>
    <row r="44" spans="1:9" ht="14.25" customHeight="1" x14ac:dyDescent="0.25">
      <c r="A44" s="22" t="s">
        <v>4</v>
      </c>
      <c r="B44" s="28" t="s">
        <v>140</v>
      </c>
      <c r="C44" s="37">
        <f>SUM(C45:C48)</f>
        <v>5072937.18</v>
      </c>
      <c r="D44" s="9">
        <v>17.829999999999998</v>
      </c>
      <c r="E44" s="10">
        <f t="shared" ref="E44" si="4">SUM(E45:E48)</f>
        <v>9046.26</v>
      </c>
      <c r="I44" s="11"/>
    </row>
    <row r="45" spans="1:9" ht="14.25" customHeight="1" x14ac:dyDescent="0.25">
      <c r="A45" s="18" t="s">
        <v>16</v>
      </c>
      <c r="B45" s="27" t="s">
        <v>141</v>
      </c>
      <c r="C45" s="38">
        <v>299998.25</v>
      </c>
      <c r="D45" s="16">
        <v>17.829999999999998</v>
      </c>
      <c r="E45" s="17">
        <v>536.11</v>
      </c>
      <c r="I45" s="11"/>
    </row>
    <row r="46" spans="1:9" ht="14.25" customHeight="1" x14ac:dyDescent="0.25">
      <c r="A46" s="18" t="s">
        <v>57</v>
      </c>
      <c r="B46" s="21" t="s">
        <v>142</v>
      </c>
      <c r="C46" s="38">
        <v>1108738.5</v>
      </c>
      <c r="D46" s="16">
        <v>17.829999999999998</v>
      </c>
      <c r="E46" s="17">
        <v>1976.88</v>
      </c>
      <c r="I46" s="11"/>
    </row>
    <row r="47" spans="1:9" ht="14.25" customHeight="1" x14ac:dyDescent="0.25">
      <c r="A47" s="18" t="s">
        <v>58</v>
      </c>
      <c r="B47" s="21" t="s">
        <v>143</v>
      </c>
      <c r="C47" s="38">
        <v>2184519.87</v>
      </c>
      <c r="D47" s="16">
        <v>17.829999999999998</v>
      </c>
      <c r="E47" s="17">
        <v>3895</v>
      </c>
      <c r="I47" s="11"/>
    </row>
    <row r="48" spans="1:9" ht="14.25" customHeight="1" x14ac:dyDescent="0.25">
      <c r="A48" s="18" t="s">
        <v>59</v>
      </c>
      <c r="B48" s="21" t="s">
        <v>144</v>
      </c>
      <c r="C48" s="38">
        <v>1479680.56</v>
      </c>
      <c r="D48" s="16">
        <v>17.829999999999998</v>
      </c>
      <c r="E48" s="17">
        <v>2638.27</v>
      </c>
      <c r="I48" s="11"/>
    </row>
    <row r="49" spans="1:9" ht="14.25" customHeight="1" x14ac:dyDescent="0.25">
      <c r="A49" s="22" t="s">
        <v>17</v>
      </c>
      <c r="B49" s="23" t="s">
        <v>145</v>
      </c>
      <c r="C49" s="37">
        <f>SUM(C50:C52)</f>
        <v>2152669.2199999997</v>
      </c>
      <c r="D49" s="9">
        <v>17.829999999999998</v>
      </c>
      <c r="E49" s="10">
        <f t="shared" ref="E49" si="5">SUM(E50:E52)</f>
        <v>3839.42</v>
      </c>
      <c r="I49" s="11"/>
    </row>
    <row r="50" spans="1:9" ht="14.25" customHeight="1" x14ac:dyDescent="0.25">
      <c r="A50" s="18" t="s">
        <v>18</v>
      </c>
      <c r="B50" s="21" t="s">
        <v>146</v>
      </c>
      <c r="C50" s="38">
        <v>373119.31</v>
      </c>
      <c r="D50" s="16">
        <v>17.829999999999998</v>
      </c>
      <c r="E50" s="17">
        <v>666.48</v>
      </c>
      <c r="I50" s="11"/>
    </row>
    <row r="51" spans="1:9" ht="14.25" customHeight="1" x14ac:dyDescent="0.25">
      <c r="A51" s="18" t="s">
        <v>60</v>
      </c>
      <c r="B51" s="21" t="s">
        <v>147</v>
      </c>
      <c r="C51" s="38">
        <v>671413.97000000009</v>
      </c>
      <c r="D51" s="16">
        <v>17.829999999999998</v>
      </c>
      <c r="E51" s="17">
        <v>1197.1300000000001</v>
      </c>
      <c r="I51" s="11"/>
    </row>
    <row r="52" spans="1:9" ht="14.25" customHeight="1" x14ac:dyDescent="0.25">
      <c r="A52" s="18" t="s">
        <v>61</v>
      </c>
      <c r="B52" s="21" t="s">
        <v>148</v>
      </c>
      <c r="C52" s="38">
        <v>1108135.94</v>
      </c>
      <c r="D52" s="16">
        <v>17.829999999999998</v>
      </c>
      <c r="E52" s="17">
        <v>1975.81</v>
      </c>
      <c r="I52" s="11"/>
    </row>
    <row r="53" spans="1:9" ht="14.25" customHeight="1" x14ac:dyDescent="0.25">
      <c r="A53" s="22" t="s">
        <v>5</v>
      </c>
      <c r="B53" s="24" t="s">
        <v>149</v>
      </c>
      <c r="C53" s="37">
        <f>SUM(C54:C58)</f>
        <v>4971623.33</v>
      </c>
      <c r="D53" s="9">
        <v>17.829999999999998</v>
      </c>
      <c r="E53" s="10">
        <f t="shared" ref="E53" si="6">SUM(E54:E58)</f>
        <v>8865.6200000000008</v>
      </c>
      <c r="I53" s="11"/>
    </row>
    <row r="54" spans="1:9" ht="14.25" customHeight="1" x14ac:dyDescent="0.25">
      <c r="A54" s="18" t="s">
        <v>19</v>
      </c>
      <c r="B54" s="21" t="s">
        <v>150</v>
      </c>
      <c r="C54" s="38">
        <v>362297.35</v>
      </c>
      <c r="D54" s="16">
        <v>17.829999999999998</v>
      </c>
      <c r="E54" s="17">
        <v>647.19000000000005</v>
      </c>
      <c r="I54" s="11"/>
    </row>
    <row r="55" spans="1:9" ht="14.25" customHeight="1" x14ac:dyDescent="0.25">
      <c r="A55" s="18" t="s">
        <v>62</v>
      </c>
      <c r="B55" s="21" t="s">
        <v>151</v>
      </c>
      <c r="C55" s="38">
        <v>1635592.02</v>
      </c>
      <c r="D55" s="16">
        <v>17.829999999999998</v>
      </c>
      <c r="E55" s="17">
        <v>2916.26</v>
      </c>
      <c r="I55" s="11"/>
    </row>
    <row r="56" spans="1:9" ht="14.25" customHeight="1" x14ac:dyDescent="0.25">
      <c r="A56" s="18" t="s">
        <v>63</v>
      </c>
      <c r="B56" s="21" t="s">
        <v>152</v>
      </c>
      <c r="C56" s="38">
        <v>2283077.7999999998</v>
      </c>
      <c r="D56" s="16">
        <v>17.829999999999998</v>
      </c>
      <c r="E56" s="17">
        <v>4070.73</v>
      </c>
      <c r="I56" s="11"/>
    </row>
    <row r="57" spans="1:9" ht="14.25" customHeight="1" x14ac:dyDescent="0.25">
      <c r="A57" s="18" t="s">
        <v>64</v>
      </c>
      <c r="B57" s="25" t="s">
        <v>153</v>
      </c>
      <c r="C57" s="38">
        <v>0</v>
      </c>
      <c r="D57" s="16">
        <v>17.829999999999998</v>
      </c>
      <c r="E57" s="17">
        <v>0</v>
      </c>
      <c r="I57" s="11"/>
    </row>
    <row r="58" spans="1:9" ht="14.25" customHeight="1" x14ac:dyDescent="0.25">
      <c r="A58" s="18" t="s">
        <v>65</v>
      </c>
      <c r="B58" s="21" t="s">
        <v>154</v>
      </c>
      <c r="C58" s="38">
        <v>690656.16</v>
      </c>
      <c r="D58" s="16">
        <v>17.829999999999998</v>
      </c>
      <c r="E58" s="17">
        <v>1231.44</v>
      </c>
      <c r="I58" s="11"/>
    </row>
    <row r="59" spans="1:9" ht="14.25" customHeight="1" x14ac:dyDescent="0.25">
      <c r="A59" s="22" t="s">
        <v>6</v>
      </c>
      <c r="B59" s="24" t="s">
        <v>155</v>
      </c>
      <c r="C59" s="37">
        <f>SUM(C60:C61)</f>
        <v>1995403.6099999999</v>
      </c>
      <c r="D59" s="9">
        <v>17.829999999999998</v>
      </c>
      <c r="E59" s="10">
        <f t="shared" ref="E59" si="7">SUM(E60:E61)</f>
        <v>3559.0199999999995</v>
      </c>
      <c r="I59" s="11"/>
    </row>
    <row r="60" spans="1:9" ht="14.25" customHeight="1" x14ac:dyDescent="0.25">
      <c r="A60" s="18" t="s">
        <v>20</v>
      </c>
      <c r="B60" s="21" t="s">
        <v>156</v>
      </c>
      <c r="C60" s="38">
        <v>692152.64</v>
      </c>
      <c r="D60" s="16">
        <v>17.829999999999998</v>
      </c>
      <c r="E60" s="17">
        <v>1235.32</v>
      </c>
      <c r="I60" s="11"/>
    </row>
    <row r="61" spans="1:9" ht="14.25" customHeight="1" x14ac:dyDescent="0.25">
      <c r="A61" s="18" t="s">
        <v>66</v>
      </c>
      <c r="B61" s="21" t="s">
        <v>157</v>
      </c>
      <c r="C61" s="38">
        <v>1303250.97</v>
      </c>
      <c r="D61" s="16">
        <v>17.829999999999998</v>
      </c>
      <c r="E61" s="17">
        <v>2323.6999999999998</v>
      </c>
      <c r="I61" s="11"/>
    </row>
    <row r="62" spans="1:9" ht="14.25" customHeight="1" x14ac:dyDescent="0.25">
      <c r="A62" s="22" t="s">
        <v>7</v>
      </c>
      <c r="B62" s="23" t="s">
        <v>158</v>
      </c>
      <c r="C62" s="37">
        <f>SUM(C63:C69)</f>
        <v>12409720.879999999</v>
      </c>
      <c r="D62" s="9">
        <v>17.829999999999998</v>
      </c>
      <c r="E62" s="10">
        <f t="shared" ref="E62" si="8">SUM(E63:E69)</f>
        <v>22127.73</v>
      </c>
      <c r="I62" s="11"/>
    </row>
    <row r="63" spans="1:9" ht="14.25" customHeight="1" x14ac:dyDescent="0.25">
      <c r="A63" s="18" t="s">
        <v>21</v>
      </c>
      <c r="B63" s="21" t="s">
        <v>159</v>
      </c>
      <c r="C63" s="38">
        <v>226242.64</v>
      </c>
      <c r="D63" s="16">
        <v>17.829999999999998</v>
      </c>
      <c r="E63" s="17">
        <v>404.59999999999997</v>
      </c>
      <c r="I63" s="11"/>
    </row>
    <row r="64" spans="1:9" ht="14.25" customHeight="1" x14ac:dyDescent="0.25">
      <c r="A64" s="18" t="s">
        <v>67</v>
      </c>
      <c r="B64" s="21" t="s">
        <v>160</v>
      </c>
      <c r="C64" s="38">
        <v>1164112.5699999998</v>
      </c>
      <c r="D64" s="16">
        <v>17.829999999999998</v>
      </c>
      <c r="E64" s="17">
        <v>2075.61</v>
      </c>
      <c r="I64" s="11"/>
    </row>
    <row r="65" spans="1:9" ht="14.25" customHeight="1" x14ac:dyDescent="0.25">
      <c r="A65" s="18" t="s">
        <v>68</v>
      </c>
      <c r="B65" s="21" t="s">
        <v>161</v>
      </c>
      <c r="C65" s="38">
        <v>2146634.83</v>
      </c>
      <c r="D65" s="16">
        <v>17.829999999999998</v>
      </c>
      <c r="E65" s="17">
        <v>3827.45</v>
      </c>
      <c r="I65" s="11"/>
    </row>
    <row r="66" spans="1:9" ht="14.25" customHeight="1" x14ac:dyDescent="0.25">
      <c r="A66" s="18" t="s">
        <v>69</v>
      </c>
      <c r="B66" s="21" t="s">
        <v>162</v>
      </c>
      <c r="C66" s="38">
        <v>4271061.49</v>
      </c>
      <c r="D66" s="16">
        <v>17.829999999999998</v>
      </c>
      <c r="E66" s="17">
        <v>7615.3</v>
      </c>
      <c r="I66" s="11"/>
    </row>
    <row r="67" spans="1:9" ht="14.25" customHeight="1" x14ac:dyDescent="0.25">
      <c r="A67" s="18" t="s">
        <v>70</v>
      </c>
      <c r="B67" s="26" t="s">
        <v>163</v>
      </c>
      <c r="C67" s="38">
        <v>1972335.2</v>
      </c>
      <c r="D67" s="16">
        <v>17.829999999999998</v>
      </c>
      <c r="E67" s="17">
        <v>3516.67</v>
      </c>
      <c r="I67" s="11"/>
    </row>
    <row r="68" spans="1:9" ht="14.25" customHeight="1" x14ac:dyDescent="0.25">
      <c r="A68" s="18" t="s">
        <v>71</v>
      </c>
      <c r="B68" s="21" t="s">
        <v>164</v>
      </c>
      <c r="C68" s="38">
        <v>1640527.4500000002</v>
      </c>
      <c r="D68" s="16">
        <v>17.829999999999998</v>
      </c>
      <c r="E68" s="17">
        <v>2925.06</v>
      </c>
      <c r="I68" s="11"/>
    </row>
    <row r="69" spans="1:9" ht="14.25" customHeight="1" x14ac:dyDescent="0.25">
      <c r="A69" s="18" t="s">
        <v>72</v>
      </c>
      <c r="B69" s="21" t="s">
        <v>165</v>
      </c>
      <c r="C69" s="38">
        <v>988806.7</v>
      </c>
      <c r="D69" s="16">
        <v>17.829999999999998</v>
      </c>
      <c r="E69" s="17">
        <v>1763.04</v>
      </c>
      <c r="I69" s="11"/>
    </row>
    <row r="70" spans="1:9" ht="14.25" customHeight="1" x14ac:dyDescent="0.25">
      <c r="A70" s="22" t="s">
        <v>8</v>
      </c>
      <c r="B70" s="24" t="s">
        <v>166</v>
      </c>
      <c r="C70" s="37">
        <f>SUM(C71:C77)</f>
        <v>3198834.95</v>
      </c>
      <c r="D70" s="9">
        <v>17.829999999999998</v>
      </c>
      <c r="E70" s="10">
        <f t="shared" ref="E70" si="9">SUM(E71:E77)</f>
        <v>5704.73</v>
      </c>
      <c r="I70" s="11"/>
    </row>
    <row r="71" spans="1:9" ht="14.25" customHeight="1" x14ac:dyDescent="0.25">
      <c r="A71" s="18" t="s">
        <v>22</v>
      </c>
      <c r="B71" s="21" t="s">
        <v>167</v>
      </c>
      <c r="C71" s="38">
        <v>334494.71000000002</v>
      </c>
      <c r="D71" s="16">
        <v>17.829999999999998</v>
      </c>
      <c r="E71" s="17">
        <v>597.61</v>
      </c>
      <c r="I71" s="11"/>
    </row>
    <row r="72" spans="1:9" ht="14.25" customHeight="1" x14ac:dyDescent="0.25">
      <c r="A72" s="18" t="s">
        <v>73</v>
      </c>
      <c r="B72" s="26" t="s">
        <v>168</v>
      </c>
      <c r="C72" s="38">
        <v>1415020.81</v>
      </c>
      <c r="D72" s="16">
        <v>17.829999999999998</v>
      </c>
      <c r="E72" s="17">
        <v>2522.98</v>
      </c>
      <c r="I72" s="11"/>
    </row>
    <row r="73" spans="1:9" ht="14.25" customHeight="1" x14ac:dyDescent="0.25">
      <c r="A73" s="18" t="s">
        <v>74</v>
      </c>
      <c r="B73" s="21" t="s">
        <v>169</v>
      </c>
      <c r="C73" s="38">
        <v>1005291.89</v>
      </c>
      <c r="D73" s="16">
        <v>17.829999999999998</v>
      </c>
      <c r="E73" s="17">
        <v>1792.44</v>
      </c>
      <c r="I73" s="11"/>
    </row>
    <row r="74" spans="1:9" ht="14.25" customHeight="1" x14ac:dyDescent="0.25">
      <c r="A74" s="18" t="s">
        <v>75</v>
      </c>
      <c r="B74" s="29" t="s">
        <v>170</v>
      </c>
      <c r="C74" s="38">
        <v>47736.1</v>
      </c>
      <c r="D74" s="16">
        <v>17.829999999999998</v>
      </c>
      <c r="E74" s="17">
        <v>85.11</v>
      </c>
      <c r="I74" s="11"/>
    </row>
    <row r="75" spans="1:9" ht="14.25" customHeight="1" x14ac:dyDescent="0.25">
      <c r="A75" s="18" t="s">
        <v>76</v>
      </c>
      <c r="B75" s="29" t="s">
        <v>171</v>
      </c>
      <c r="C75" s="38">
        <v>116062.04</v>
      </c>
      <c r="D75" s="16">
        <v>17.829999999999998</v>
      </c>
      <c r="E75" s="17">
        <v>206.94</v>
      </c>
      <c r="I75" s="11"/>
    </row>
    <row r="76" spans="1:9" ht="14.25" customHeight="1" x14ac:dyDescent="0.25">
      <c r="A76" s="18" t="s">
        <v>77</v>
      </c>
      <c r="B76" s="29" t="s">
        <v>172</v>
      </c>
      <c r="C76" s="38">
        <v>69826.399999999994</v>
      </c>
      <c r="D76" s="16">
        <v>17.829999999999998</v>
      </c>
      <c r="E76" s="17">
        <v>124.5</v>
      </c>
      <c r="I76" s="11"/>
    </row>
    <row r="77" spans="1:9" ht="14.25" customHeight="1" x14ac:dyDescent="0.25">
      <c r="A77" s="18" t="s">
        <v>78</v>
      </c>
      <c r="B77" s="29" t="s">
        <v>173</v>
      </c>
      <c r="C77" s="38">
        <v>210403</v>
      </c>
      <c r="D77" s="16">
        <v>17.829999999999998</v>
      </c>
      <c r="E77" s="17">
        <v>375.15</v>
      </c>
      <c r="I77" s="11"/>
    </row>
    <row r="78" spans="1:9" ht="14.25" customHeight="1" x14ac:dyDescent="0.25">
      <c r="A78" s="22" t="s">
        <v>9</v>
      </c>
      <c r="B78" s="23" t="s">
        <v>174</v>
      </c>
      <c r="C78" s="37">
        <f>SUM(C79:C83)</f>
        <v>7725715.3100000005</v>
      </c>
      <c r="D78" s="9">
        <v>17.829999999999998</v>
      </c>
      <c r="E78" s="10">
        <f t="shared" ref="E78" si="10">SUM(E79:E83)</f>
        <v>13776.169999999998</v>
      </c>
      <c r="I78" s="11"/>
    </row>
    <row r="79" spans="1:9" ht="14.25" customHeight="1" x14ac:dyDescent="0.25">
      <c r="A79" s="18" t="s">
        <v>23</v>
      </c>
      <c r="B79" s="21" t="s">
        <v>175</v>
      </c>
      <c r="C79" s="38">
        <v>1317767.51</v>
      </c>
      <c r="D79" s="16">
        <v>17.829999999999998</v>
      </c>
      <c r="E79" s="17">
        <v>2350.79</v>
      </c>
      <c r="I79" s="11"/>
    </row>
    <row r="80" spans="1:9" ht="14.25" customHeight="1" x14ac:dyDescent="0.25">
      <c r="A80" s="18" t="s">
        <v>79</v>
      </c>
      <c r="B80" s="21" t="s">
        <v>176</v>
      </c>
      <c r="C80" s="38">
        <v>1688876.14</v>
      </c>
      <c r="D80" s="16">
        <v>17.829999999999998</v>
      </c>
      <c r="E80" s="17">
        <v>3011.27</v>
      </c>
      <c r="I80" s="11"/>
    </row>
    <row r="81" spans="1:9" ht="14.25" customHeight="1" x14ac:dyDescent="0.25">
      <c r="A81" s="18" t="s">
        <v>80</v>
      </c>
      <c r="B81" s="21" t="s">
        <v>177</v>
      </c>
      <c r="C81" s="38">
        <v>1719826.01</v>
      </c>
      <c r="D81" s="16">
        <v>17.829999999999998</v>
      </c>
      <c r="E81" s="17">
        <v>3066.45</v>
      </c>
      <c r="I81" s="11"/>
    </row>
    <row r="82" spans="1:9" ht="14.25" customHeight="1" x14ac:dyDescent="0.25">
      <c r="A82" s="18" t="s">
        <v>81</v>
      </c>
      <c r="B82" s="21" t="s">
        <v>178</v>
      </c>
      <c r="C82" s="38">
        <v>1677257.16</v>
      </c>
      <c r="D82" s="16">
        <v>17.829999999999998</v>
      </c>
      <c r="E82" s="17">
        <v>2990.55</v>
      </c>
      <c r="I82" s="11"/>
    </row>
    <row r="83" spans="1:9" ht="14.25" customHeight="1" x14ac:dyDescent="0.25">
      <c r="A83" s="18" t="s">
        <v>82</v>
      </c>
      <c r="B83" s="21" t="s">
        <v>179</v>
      </c>
      <c r="C83" s="38">
        <v>1321988.49</v>
      </c>
      <c r="D83" s="16">
        <v>17.829999999999998</v>
      </c>
      <c r="E83" s="17">
        <v>2357.11</v>
      </c>
      <c r="I83" s="11"/>
    </row>
    <row r="84" spans="1:9" ht="14.25" customHeight="1" x14ac:dyDescent="0.25">
      <c r="A84" s="22" t="s">
        <v>10</v>
      </c>
      <c r="B84" s="23" t="s">
        <v>180</v>
      </c>
      <c r="C84" s="37">
        <f>SUM(C85:C89)</f>
        <v>1388703.26</v>
      </c>
      <c r="D84" s="9">
        <v>17.829999999999998</v>
      </c>
      <c r="E84" s="10">
        <f t="shared" ref="E84" si="11">SUM(E85:E89)</f>
        <v>2477.2699999999995</v>
      </c>
      <c r="I84" s="11"/>
    </row>
    <row r="85" spans="1:9" ht="14.25" customHeight="1" x14ac:dyDescent="0.25">
      <c r="A85" s="18" t="s">
        <v>24</v>
      </c>
      <c r="B85" s="21" t="s">
        <v>181</v>
      </c>
      <c r="C85" s="38">
        <v>708835.3</v>
      </c>
      <c r="D85" s="16">
        <v>17.829999999999998</v>
      </c>
      <c r="E85" s="17">
        <v>1265.06</v>
      </c>
      <c r="I85" s="11"/>
    </row>
    <row r="86" spans="1:9" ht="14.25" customHeight="1" x14ac:dyDescent="0.25">
      <c r="A86" s="18" t="s">
        <v>83</v>
      </c>
      <c r="B86" s="21" t="s">
        <v>182</v>
      </c>
      <c r="C86" s="38">
        <v>46023.03</v>
      </c>
      <c r="D86" s="16">
        <v>17.829999999999998</v>
      </c>
      <c r="E86" s="17">
        <v>82.06</v>
      </c>
      <c r="I86" s="11"/>
    </row>
    <row r="87" spans="1:9" ht="14.25" customHeight="1" x14ac:dyDescent="0.25">
      <c r="A87" s="18" t="s">
        <v>84</v>
      </c>
      <c r="B87" s="21" t="s">
        <v>183</v>
      </c>
      <c r="C87" s="38">
        <v>508665.67</v>
      </c>
      <c r="D87" s="16">
        <v>17.829999999999998</v>
      </c>
      <c r="E87" s="17">
        <v>906.95</v>
      </c>
      <c r="I87" s="11"/>
    </row>
    <row r="88" spans="1:9" ht="14.25" customHeight="1" x14ac:dyDescent="0.25">
      <c r="A88" s="18" t="s">
        <v>85</v>
      </c>
      <c r="B88" s="21" t="s">
        <v>184</v>
      </c>
      <c r="C88" s="38">
        <v>103218.3</v>
      </c>
      <c r="D88" s="16">
        <v>17.829999999999998</v>
      </c>
      <c r="E88" s="17">
        <v>184.04</v>
      </c>
      <c r="I88" s="11"/>
    </row>
    <row r="89" spans="1:9" ht="14.25" customHeight="1" x14ac:dyDescent="0.25">
      <c r="A89" s="18" t="s">
        <v>86</v>
      </c>
      <c r="B89" s="25" t="s">
        <v>185</v>
      </c>
      <c r="C89" s="38">
        <v>21960.959999999999</v>
      </c>
      <c r="D89" s="16">
        <v>17.829999999999998</v>
      </c>
      <c r="E89" s="17">
        <v>39.159999999999997</v>
      </c>
      <c r="H89" s="11"/>
      <c r="I89" s="11"/>
    </row>
    <row r="90" spans="1:9" ht="14.25" customHeight="1" x14ac:dyDescent="0.25">
      <c r="A90" s="22" t="s">
        <v>11</v>
      </c>
      <c r="B90" s="24" t="s">
        <v>186</v>
      </c>
      <c r="C90" s="37">
        <f>SUM(C91:C100)</f>
        <v>23581021.556109071</v>
      </c>
      <c r="D90" s="9">
        <v>17.829999999999998</v>
      </c>
      <c r="E90" s="10">
        <f t="shared" ref="E90" si="12">SUM(E91:E100)</f>
        <v>42046.159999999996</v>
      </c>
      <c r="H90" s="11"/>
      <c r="I90" s="11"/>
    </row>
    <row r="91" spans="1:9" ht="14.25" customHeight="1" x14ac:dyDescent="0.25">
      <c r="A91" s="18" t="s">
        <v>25</v>
      </c>
      <c r="B91" s="21" t="s">
        <v>187</v>
      </c>
      <c r="C91" s="38">
        <v>2578367.1500000004</v>
      </c>
      <c r="D91" s="16">
        <v>17.829999999999998</v>
      </c>
      <c r="E91" s="17">
        <v>4598.4399999999996</v>
      </c>
      <c r="I91" s="11"/>
    </row>
    <row r="92" spans="1:9" ht="14.25" customHeight="1" x14ac:dyDescent="0.25">
      <c r="A92" s="18" t="s">
        <v>87</v>
      </c>
      <c r="B92" s="21" t="s">
        <v>188</v>
      </c>
      <c r="C92" s="38">
        <v>1787318.39</v>
      </c>
      <c r="D92" s="16">
        <v>17.829999999999998</v>
      </c>
      <c r="E92" s="17">
        <v>3186.79</v>
      </c>
      <c r="I92" s="11"/>
    </row>
    <row r="93" spans="1:9" ht="14.25" customHeight="1" x14ac:dyDescent="0.25">
      <c r="A93" s="18" t="s">
        <v>88</v>
      </c>
      <c r="B93" s="21" t="s">
        <v>189</v>
      </c>
      <c r="C93" s="38">
        <v>2875564.33</v>
      </c>
      <c r="D93" s="16">
        <v>17.829999999999998</v>
      </c>
      <c r="E93" s="17">
        <v>5127.13</v>
      </c>
      <c r="I93" s="11"/>
    </row>
    <row r="94" spans="1:9" ht="14.25" customHeight="1" x14ac:dyDescent="0.25">
      <c r="A94" s="18" t="s">
        <v>89</v>
      </c>
      <c r="B94" s="21" t="s">
        <v>190</v>
      </c>
      <c r="C94" s="38">
        <v>2189124.56</v>
      </c>
      <c r="D94" s="16">
        <v>17.829999999999998</v>
      </c>
      <c r="E94" s="17">
        <v>3903.21</v>
      </c>
      <c r="I94" s="11"/>
    </row>
    <row r="95" spans="1:9" ht="14.25" customHeight="1" x14ac:dyDescent="0.25">
      <c r="A95" s="18" t="s">
        <v>90</v>
      </c>
      <c r="B95" s="21" t="s">
        <v>191</v>
      </c>
      <c r="C95" s="38">
        <v>2325480.89</v>
      </c>
      <c r="D95" s="16">
        <v>17.829999999999998</v>
      </c>
      <c r="E95" s="17">
        <v>4146.33</v>
      </c>
      <c r="I95" s="11"/>
    </row>
    <row r="96" spans="1:9" ht="14.25" customHeight="1" x14ac:dyDescent="0.25">
      <c r="A96" s="18" t="s">
        <v>91</v>
      </c>
      <c r="B96" s="21" t="s">
        <v>192</v>
      </c>
      <c r="C96" s="38">
        <v>1822615.7861090715</v>
      </c>
      <c r="D96" s="16">
        <v>17.829999999999998</v>
      </c>
      <c r="E96" s="17">
        <v>3249.72</v>
      </c>
      <c r="I96" s="11"/>
    </row>
    <row r="97" spans="1:9" ht="14.25" customHeight="1" x14ac:dyDescent="0.25">
      <c r="A97" s="18" t="s">
        <v>92</v>
      </c>
      <c r="B97" s="21" t="s">
        <v>193</v>
      </c>
      <c r="C97" s="38">
        <v>4095829.9</v>
      </c>
      <c r="D97" s="16">
        <v>17.829999999999998</v>
      </c>
      <c r="E97" s="17">
        <v>7302.86</v>
      </c>
      <c r="I97" s="11"/>
    </row>
    <row r="98" spans="1:9" ht="14.25" customHeight="1" x14ac:dyDescent="0.25">
      <c r="A98" s="18" t="s">
        <v>93</v>
      </c>
      <c r="B98" s="21" t="s">
        <v>194</v>
      </c>
      <c r="C98" s="38">
        <v>2288771.2599999998</v>
      </c>
      <c r="D98" s="16">
        <v>17.829999999999998</v>
      </c>
      <c r="E98" s="17">
        <v>4080.88</v>
      </c>
      <c r="I98" s="11"/>
    </row>
    <row r="99" spans="1:9" ht="14.25" customHeight="1" x14ac:dyDescent="0.25">
      <c r="A99" s="18" t="s">
        <v>94</v>
      </c>
      <c r="B99" s="21" t="s">
        <v>195</v>
      </c>
      <c r="C99" s="38">
        <v>1520544.5299999998</v>
      </c>
      <c r="D99" s="16">
        <v>17.829999999999998</v>
      </c>
      <c r="E99" s="17">
        <v>2711.13</v>
      </c>
      <c r="I99" s="11"/>
    </row>
    <row r="100" spans="1:9" ht="14.25" customHeight="1" x14ac:dyDescent="0.25">
      <c r="A100" s="30" t="s">
        <v>95</v>
      </c>
      <c r="B100" s="31" t="s">
        <v>196</v>
      </c>
      <c r="C100" s="38">
        <v>2097404.7599999998</v>
      </c>
      <c r="D100" s="16">
        <v>17.829999999999998</v>
      </c>
      <c r="E100" s="17">
        <v>3739.67</v>
      </c>
      <c r="I100" s="11"/>
    </row>
    <row r="101" spans="1:9" ht="14.25" customHeight="1" x14ac:dyDescent="0.25">
      <c r="A101" s="32" t="s">
        <v>200</v>
      </c>
      <c r="B101" s="33" t="s">
        <v>199</v>
      </c>
      <c r="C101" s="34"/>
      <c r="D101" s="34"/>
      <c r="E101" s="35">
        <v>1655</v>
      </c>
      <c r="I101" s="11"/>
    </row>
    <row r="103" spans="1:9" x14ac:dyDescent="0.25">
      <c r="C103" s="39"/>
      <c r="D103" s="39"/>
      <c r="E103" s="41"/>
    </row>
    <row r="104" spans="1:9" x14ac:dyDescent="0.25">
      <c r="C104" s="40"/>
      <c r="D104" s="39"/>
      <c r="E104" s="39"/>
    </row>
    <row r="105" spans="1:9" x14ac:dyDescent="0.25">
      <c r="C105" s="40"/>
      <c r="D105" s="39"/>
      <c r="E105" s="39"/>
    </row>
  </sheetData>
  <mergeCells count="1">
    <mergeCell ref="A2:E2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6" fitToHeight="0" orientation="portrait" horizontalDpi="1200" verticalDpi="12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指标文模板</vt:lpstr>
      <vt:lpstr>指标文模板!Print_Titles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孟煜晖</dc:creator>
  <cp:lastModifiedBy>孟煜晖</cp:lastModifiedBy>
  <cp:lastPrinted>2023-04-19T06:24:49Z</cp:lastPrinted>
  <dcterms:created xsi:type="dcterms:W3CDTF">2020-11-26T07:20:38Z</dcterms:created>
  <dcterms:modified xsi:type="dcterms:W3CDTF">2023-07-10T23:24:11Z</dcterms:modified>
</cp:coreProperties>
</file>